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"/>
    </mc:Choice>
  </mc:AlternateContent>
  <x:bookViews>
    <x:workbookView xWindow="0" yWindow="0" windowWidth="28545" windowHeight="12660" tabRatio="805"/>
  </x:bookViews>
  <x:sheets>
    <x:sheet name="업무추진비(구청장)" sheetId="1" r:id="rId4"/>
    <x:sheet name="업무추진비 (부구청장)" sheetId="2" state="hidden" r:id="rId5"/>
    <x:sheet name="업무추진비 (행정관리국장)" sheetId="3" state="hidden" r:id="rId6"/>
    <x:sheet name="집행액(3월 말 기준)" sheetId="4" state="hidden" r:id="rId7"/>
  </x:sheets>
  <x:definedNames>
    <x:definedName name="_xlnm._FilterDatabase" localSheetId="3" hidden="1">'집행액(3월 말 기준)'!$A$4:$G$117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A1:A1" authorId="0">
      <x:text>
        <x:r>
          <x:rPr>
            <x:rFont val="돋움"/>
            <x:sz val="9"/>
            <x:color rgb="ff000000"/>
            <x:b val="1"/>
          </x:rPr>
          <x:t xml:space="preserve">
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구청장님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부구청장님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업무추진비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탭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구분
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확인하여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작성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부탁드립니다</x:t>
        </x:r>
        <x:r>
          <x:rPr>
            <x:rFont val="Tahoma"/>
            <x:sz val="9"/>
            <x:color rgb="ff000000"/>
            <x:b val="1"/>
          </x:rPr>
          <x:t>.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<x:sst xmlns:r="http://schemas.openxmlformats.org/officeDocument/2006/relationships" xmlns:c="http://schemas.openxmlformats.org/drawingml/2006/chart" xmlns:x="http://schemas.openxmlformats.org/spreadsheetml/2006/main" count="400" uniqueCount="194">
  <x:si>
    <x:r>
      <x:t xml:space="preserve">집행액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9"/>
            <x:color rgb="ff000000"/>
            <x:b val="1"/>
          </x:rPr>
        </mc:Fallback>
      </mc:AlternateContent>
      <x:t>(3월 말 기준)</x:t>
    </x:r>
  </x:si>
  <x:si>
    <x:t>교통질서 및 안전업무 시책 추진</x:t>
  </x:si>
  <x:si>
    <x:t>영종·용유 교통민원업무 시책 추진</x:t>
  </x:si>
  <x:si>
    <x:t>청소년 및 교육지원 업무 추진</x:t>
  </x:si>
  <x:si>
    <x:t>지역안정관리 및 당면사업 추진</x:t>
  </x:si>
  <x:si>
    <x:t>구민이 공감하는 열린행정 업무추진</x:t>
  </x:si>
  <x:si>
    <x:t>제물포구 출범 관련 협의 추진</x:t>
  </x:si>
  <x:si>
    <x:t>건강증진 및 치매안심 시책 추진</x:t>
  </x:si>
  <x:si>
    <x:t>업무추진비 사용내역 (구청장)</x:t>
  </x:si>
  <x:si>
    <x:t>유관기관단체와의 시책업무 추진</x:t>
  </x:si>
  <x:si>
    <x:t>제물포구 출범 관련 업무 추진</x:t>
  </x:si>
  <x:si>
    <x:t>2026.2.5.</x:t>
  </x:si>
  <x:si>
    <x:t>예단포 COFFEE</x:t>
  </x:si>
  <x:si>
    <x:t xml:space="preserve">유관기관,단체 등 협조체계 강화 </x:t>
  </x:si>
  <x:si>
    <x:t>2026년도 시책추진업무추진비 편성</x:t>
  </x:si>
  <x:si>
    <x:t>원도심개발사업 시책 업무 추진</x:t>
  </x:si>
  <x:si>
    <x:t>업무추진비 사용내역 (행정관리국장)</x:t>
  </x:si>
  <x:si>
    <x:t>업무추진비 사용내역 (부구청장)</x:t>
  </x:si>
  <x:si>
    <x:t>해양수산과장</x:t>
  </x:si>
  <x:si>
    <x:t>시책추진</x:t>
  </x:si>
  <x:si>
    <x:t>000팀장</x:t>
  </x:si>
  <x:si>
    <x:t>교 통 과</x:t>
  </x:si>
  <x:si>
    <x:t>평생교육과</x:t>
  </x:si>
  <x:si>
    <x:t>제물포구출범과</x:t>
  </x:si>
  <x:si>
    <x:t>결제방법</x:t>
  </x:si>
  <x:si>
    <x:t>복지지원과</x:t>
  </x:si>
  <x:si>
    <x:t>업 소 명</x:t>
  </x:si>
  <x:si>
    <x:t>0000과장</x:t>
  </x:si>
  <x:si>
    <x:t>결제일자</x:t>
  </x:si>
  <x:si>
    <x:t>소    계</x:t>
  </x:si>
  <x:si>
    <x:t>총    계</x:t>
  </x:si>
  <x:si>
    <x:t>전문위원</x:t>
  </x:si>
  <x:si>
    <x:t>의회사무과</x:t>
  </x:si>
  <x:si>
    <x:t>홍보체육실</x:t>
  </x:si>
  <x:si>
    <x:t>총 무 과</x:t>
  </x:si>
  <x:si>
    <x:t>기획예산실</x:t>
  </x:si>
  <x:si>
    <x:t>사 용 자</x:t>
  </x:si>
  <x:si>
    <x:t>건강증진과</x:t>
  </x:si>
  <x:si>
    <x:t>보육시책 추진</x:t>
  </x:si>
  <x:si>
    <x:t>금액(원)</x:t>
  </x:si>
  <x:si>
    <x:t>자원순환과</x:t>
  </x:si>
  <x:si>
    <x:t>해양수산과</x:t>
  </x:si>
  <x:si>
    <x:t>사용내용</x:t>
  </x:si>
  <x:si>
    <x:t>교통운수과</x:t>
  </x:si>
  <x:si>
    <x:t>기관운영</x:t>
  </x:si>
  <x:si>
    <x:t>세 무 1 과</x:t>
  </x:si>
  <x:si>
    <x:t>국제도시보건과</x:t>
  </x:si>
  <x:si>
    <x:t>건 설 과</x:t>
  </x:si>
  <x:si>
    <x:t>법무감사실</x:t>
  </x:si>
  <x:si>
    <x:t>집행잔액</x:t>
  </x:si>
  <x:si>
    <x:t>세 무 2 과</x:t>
  </x:si>
  <x:si>
    <x:t>친환경위생과</x:t>
  </x:si>
  <x:si>
    <x:t>도시농업과</x:t>
  </x:si>
  <x:si>
    <x:t>건축허가과</x:t>
  </x:si>
  <x:si>
    <x:t>위생환경과</x:t>
  </x:si>
  <x:si>
    <x:t>여성보육과</x:t>
  </x:si>
  <x:si>
    <x:t>000주무관</x:t>
  </x:si>
  <x:si>
    <x:t>재 무 과</x:t>
  </x:si>
  <x:si>
    <x:t>도시개발과</x:t>
  </x:si>
  <x:si>
    <x:t>문화관광과</x:t>
  </x:si>
  <x:si>
    <x:t>기반시설과</x:t>
  </x:si>
  <x:si>
    <x:t>피에스타7커피</x:t>
  </x:si>
  <x:si>
    <x:t>부구청장</x:t>
  </x:si>
  <x:si>
    <x:t>도시공원과</x:t>
  </x:si>
  <x:si>
    <x:t>건 축 과</x:t>
  </x:si>
  <x:si>
    <x:t>보건행정과</x:t>
  </x:si>
  <x:si>
    <x:t>복지정책과</x:t>
  </x:si>
  <x:si>
    <x:t>경제산업과</x:t>
  </x:si>
  <x:si>
    <x:t>기획업무 추진</x:t>
  </x:si>
  <x:si>
    <x:t>집행권자</x:t>
  </x:si>
  <x:si>
    <x:t>민원지적과</x:t>
  </x:si>
  <x:si>
    <x:t>영종구출범과</x:t>
  </x:si>
  <x:si>
    <x:t>노인장애인과</x:t>
  </x:si>
  <x:si>
    <x:t>도시행정과</x:t>
  </x:si>
  <x:si>
    <x:t>(단위:천원)</x:t>
  </x:si>
  <x:si>
    <x:t>안전관리과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</x:si>
  <x:si>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-5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예단포항 어촌뉴딜3.0사업 협약식 및 간담회</x:t>
    </x:r>
    <x:r>
      <x:rPr>
        <x:rFont val="돋움"/>
        <x:sz val="11"/>
        <x:color rgb="ff000000"/>
      </x:rPr>
      <x:t xml:space="preserve"> 개최에 따른 시책업무추진비 지출</x:t>
    </x:r>
  </x:si>
  <x:si>
    <x:t>기반시설 업무추진</x:t>
  </x:si>
  <x:si>
    <x:t>2026.3.19.</x:t>
  </x:si>
  <x:si>
    <x:t>식품위생 업무 추진</x:t>
  </x:si>
  <x:si>
    <x:t>도시관리 업무 추진</x:t>
  </x:si>
  <x:si>
    <x:t>체육활성화 시책 추진</x:t>
  </x:si>
  <x:si>
    <x:t>관광진흥 업무 추진</x:t>
  </x:si>
  <x:si>
    <x:t>세수확보 시책 추진</x:t>
  </x:si>
  <x:si>
    <x:t>복지정책시책 추진</x:t>
  </x:si>
  <x:si>
    <x:t>토지관리 시책 추진</x:t>
  </x:si>
  <x:si>
    <x:t>역점시책 업무 추진</x:t>
  </x:si>
  <x:si>
    <x:t>교육혁신 시책 추진</x:t>
  </x:si>
  <x:si>
    <x:t>보육시설 업무 추진</x:t>
  </x:si>
  <x:si>
    <x:t>다문화가족 시책 추진</x:t>
  </x:si>
  <x:si>
    <x:t>지방세정 대책 추진</x:t>
  </x:si>
  <x:si>
    <x:t>건강사업 업무 추진</x:t>
  </x:si>
  <x:si>
    <x:t>국내교류 시책 추진</x:t>
  </x:si>
  <x:si>
    <x:t>공원관리 업무추진</x:t>
  </x:si>
  <x:si>
    <x:t>생활쓰레기 시책 추진</x:t>
  </x:si>
  <x:si>
    <x:t>저소득 복지사업 추진</x:t>
  </x:si>
  <x:si>
    <x:t>민원행정 업무 추진</x:t>
  </x:si>
  <x:si>
    <x:t>다문화가족 정책 추진</x:t>
  </x:si>
  <x:si>
    <x:t>세수증대 시책 추진</x:t>
  </x:si>
  <x:si>
    <x:t>구정홍보 시책추진</x:t>
  </x:si>
  <x:si>
    <x:t>청소행정 업무 추진</x:t>
  </x:si>
  <x:si>
    <x:t>업무추진비 종류</x:t>
  </x:si>
  <x:si>
    <x:t>농축산 시책 추진</x:t>
  </x:si>
  <x:si>
    <x:t>재해예방 업무 추진</x:t>
  </x:si>
  <x:si>
    <x:t>주요개발사업 업무추진</x:t>
  </x:si>
  <x:si>
    <x:t>교육지원 업무 추진</x:t>
  </x:si>
  <x:si>
    <x:t>환경보전 시책 추진</x:t>
  </x:si>
  <x:si>
    <x:t>환경위생 업무 추진</x:t>
  </x:si>
  <x:si>
    <x:t>미개발지관리 업무추진</x:t>
  </x:si>
  <x:si>
    <x:t>2024.01.03</x:t>
  </x:si>
  <x:si>
    <x:t>재무행정 시책 추진</x:t>
  </x:si>
  <x:si>
    <x:t>취약계층 업무 추진</x:t>
  </x:si>
  <x:si>
    <x:t>문화관련 업무 추진</x:t>
  </x:si>
  <x:si>
    <x:t>도시계획 시책 추진</x:t>
  </x:si>
  <x:si>
    <x:t>도로관리 업무 추진</x:t>
  </x:si>
  <x:si>
    <x:t>노인복지 업무 추진</x:t>
  </x:si>
  <x:si>
    <x:t>당면현안사업 업무추진</x:t>
  </x:si>
  <x:si>
    <x:t>공동주택 시책 추진</x:t>
  </x:si>
  <x:si>
    <x:t>의정관련 업무 추진</x:t>
  </x:si>
  <x:si>
    <x:t>의회교류 업무 추진</x:t>
  </x:si>
  <x:si>
    <x:t>2024.01.02</x:t>
  </x:si>
  <x:si>
    <x:t>건축행정 시책 추진</x:t>
  </x:si>
  <x:si>
    <x:t>2024.01.05</x:t>
  </x:si>
  <x:si>
    <x:t>홍보활성화 시책 추진</x:t>
  </x:si>
  <x:si>
    <x:t>체육진흥 시책 추진</x:t>
  </x:si>
  <x:si>
    <x:t>구정발전 업무추진</x:t>
  </x:si>
  <x:si>
    <x:t>해양수산 시책 추진</x:t>
  </x:si>
  <x:si>
    <x:t>여성정책 업무 추진</x:t>
  </x:si>
  <x:si>
    <x:t>건강증진 업무 추진</x:t>
  </x:si>
  <x:si>
    <x:t>문화예술 시책 추진</x:t>
  </x:si>
  <x:si>
    <x:t>주요역점사업 추진</x:t>
  </x:si>
  <x:si>
    <x:t>2026년 예산</x:t>
  </x:si>
  <x:si>
    <x:t>지역문화 활성화 사업 추진</x:t>
  </x:si>
  <x:si>
    <x:t>국제도시지역 당면사항 추진</x:t>
  </x:si>
  <x:si>
    <x:t>노점상 정비 대책 추진</x:t>
  </x:si>
  <x:si>
    <x:t>영종구 출범 업무 추진</x:t>
  </x:si>
  <x:si>
    <x:t>지방세수증대 대책 추진</x:t>
  </x:si>
  <x:si>
    <x:t>영종용유 기반시설 시책 추진</x:t>
  </x:si>
  <x:si>
    <x:t>교통종합행정 시책 추진</x:t>
  </x:si>
  <x:si>
    <x:t>장애인시설 운영 업무 추진</x:t>
  </x:si>
  <x:si>
    <x:t>지역사회보장협의체 운영</x:t>
  </x:si>
  <x:si>
    <x:t>지방재정운영 업무 추진</x:t>
  </x:si>
  <x:si>
    <x:t>지역경제활성화 업무 추진</x:t>
  </x:si>
  <x:si>
    <x:t>의정활동 정보교류 업무 추진</x:t>
  </x:si>
  <x:si>
    <x:t>건축질서 확립 시책 추진</x:t>
  </x:si>
  <x:si>
    <x:t>보건 및 의료행정 업무 추진</x:t>
  </x:si>
  <x:si>
    <x:t>제물포구 출범 업무 추진</x:t>
  </x:si>
  <x:si>
    <x:t>보건 및 의료 업무 추진</x:t>
  </x:si>
  <x:si>
    <x:t>민원봉사행정 업무 추진</x:t>
  </x:si>
  <x:si>
    <x:t>지역경제활성화 대책 추진</x:t>
  </x:si>
  <x:si>
    <x:t>부패방지 및 예방 업무 추진</x:t>
  </x:si>
  <x:si>
    <x:t>재난예방 홍보 시책 추진</x:t>
  </x:si>
  <x:si>
    <x:t xml:space="preserve">여론 및 동향 업무 추진 </x:t>
  </x:si>
  <x:si>
    <x:t>녹지·산림관리 업무추진</x:t>
  </x:si>
  <x:si>
    <x:t>영종용유 교통시설 시책 추진</x:t>
  </x:si>
  <x:si>
    <x:t>지역상권 활성화 시책 추진</x:t>
  </x:si>
  <x:si>
    <x:t>영종구 출범 관련 업무 추진</x:t>
  </x:si>
  <x:si>
    <x:t>농정 및 축산 시책 추진</x:t>
  </x:si>
  <x:si>
    <x:t>영종용유 지역 당면사업 추진</x:t>
  </x:si>
  <x:si>
    <x:t>지방의회관련 업무 추진</x:t>
  </x:si>
  <x:si>
    <x:t>식품안전관리 시책 추진</x:t>
  </x:si>
  <x:si>
    <x:t>영종구 출범 관련 협의 추진</x:t>
  </x:si>
  <x:si>
    <x:t>공동주택관련 시책 추진</x:t>
  </x:si>
  <x:si>
    <x:t>대외교류활성화 업무 추진</x:t>
  </x:si>
  <x:si>
    <x:t>구정 주요시책 홍보 추진</x:t>
  </x:si>
  <x:si>
    <x:t>지역사회복지 업무 추진</x:t>
  </x:si>
  <x:si>
    <x:t>지역보건의료 정책 추진</x:t>
  </x:si>
  <x:si>
    <x:t>수산 및 해수욕장 시책 추진</x:t>
  </x:si>
  <x:si>
    <x:t>가로질서 확립 시책 추진</x:t>
  </x:si>
  <x:si>
    <x:t>당면현안사업 업무 추진</x:t>
  </x:si>
  <x:si>
    <x:t>통합방위협의회 업무 추진</x:t>
  </x:si>
  <x:si>
    <x:t>도시개발사업 시책 업무 추진</x:t>
  </x:si>
  <x:si>
    <x:t>사     업     명</x:t>
  </x:si>
  <x:si>
    <x:t>농축산 지원 시책 추진</x:t>
  </x:si>
  <x:si>
    <x:t>감사․조사활동 업무 추진</x:t>
  </x:si>
  <x:si>
    <x:t>현안사업 종합기획 업무추진</x:t>
  </x:si>
  <x:si>
    <x:t>카드</x:t>
  </x:si>
  <x:si>
    <x:t>부서명</x:t>
  </x:si>
  <x:si>
    <x:t>인원수</x:t>
  </x:si>
  <x:si>
    <x:t>실장</x:t>
  </x:si>
  <x:si>
    <x:t>국장</x:t>
  </x:si>
  <x:si>
    <x:t>구청장</x:t>
  </x:si>
  <x:si>
    <x:t>연번</x:t>
  </x:si>
  <x:si>
    <x:t>.</x:t>
  </x:si>
  <x:si>
    <x:t>…..</x:t>
  </x:si>
  <x:si>
    <x:t>단장</x:t>
  </x:si>
  <x:si>
    <x:t>소장</x:t>
  </x:si>
  <x:si>
    <x:t>합계</x:t>
  </x:si>
  <x:si>
    <x:t>공통</x:t>
  </x:si>
  <x:si>
    <x:t>과장</x:t>
  </x:si>
  <x:si>
    <x:t>현금</x:t>
  </x:si>
  <x:si>
    <x:t>시간</x:t>
  </x:si>
  <x:si>
    <x:t>중구 해양수산 발전을 위한 간담회 개최에 따른 시책업무추진비 지출</x:t>
  </x:si>
  <x:si>
    <x:t>유관기관 및 단체와의 현안사업 시책 추진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</x:si>
</x:sst>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돋움"/>
      <x:sz val="11"/>
      <x:color rgb="ff000000"/>
      <x:b val="1"/>
    </x:font>
    <x:font>
      <x:name val="맑은 고딕"/>
      <x:sz val="11"/>
      <x:color rgb="ff7f7f7f"/>
    </x:font>
    <x:font>
      <x:name val="돋움"/>
      <x:sz val="11"/>
      <x:color rgb="ff7f7f7f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-5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dbeef3"/>
        <x:bgColor indexed="64"/>
      </x:patternFill>
    </x:fill>
  </x:fills>
  <x:borders count="3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rgb="ff953735"/>
      </x:left>
      <x:right style="medium">
        <x:color rgb="ff953735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rgb="ff953735"/>
      </x:left>
      <x:right style="medium">
        <x:color rgb="ff953735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rgb="ff953735"/>
      </x:left>
      <x:right style="medium">
        <x:color rgb="ff953735"/>
      </x:right>
      <x:top style="thin">
        <x:color auto="1"/>
      </x:top>
      <x:bottom style="medium">
        <x:color rgb="ff953735"/>
      </x:bottom>
    </x:border>
    <x:border>
      <x:left style="medium">
        <x:color rgb="ff953735"/>
      </x:left>
      <x:right style="medium">
        <x:color rgb="ff953735"/>
      </x:right>
      <x:top style="medium">
        <x:color rgb="ff953735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0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 wrapText="1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6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3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3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1" fillId="0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1" fillId="0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1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1" fillId="0" borderId="23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Font="1" applyFill="1">
      <x:alignment horizontal="general" vertical="center"/>
    </x:xf>
    <x:xf numFmtId="0" fontId="0" fillId="2" borderId="0" xfId="0" applyFont="1" applyFill="1">
      <x:alignment horizontal="general" vertical="center"/>
    </x:xf>
    <x:xf numFmtId="0" fontId="12" fillId="0" borderId="0" xfId="0" applyFont="1" applyFill="1">
      <x:alignment horizontal="general" vertical="center"/>
    </x:xf>
    <x:xf numFmtId="0" fontId="13" fillId="0" borderId="0" xfId="0" applyFont="1">
      <x:alignment horizontal="general" vertical="center"/>
    </x:xf>
    <x:xf numFmtId="0" fontId="14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2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2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2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2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3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3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3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3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3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3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29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29" xfId="1" applyFont="1" applyFill="1" applyBorder="1" applyAlignment="1">
          <x:alignment horizontal="center" vertical="center" wrapText="1"/>
        </x:xf>
      </mc:Fallback>
    </mc:AlternateContent>
    <x:xf numFmtId="0" fontId="16" fillId="5" borderId="33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5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5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5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3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3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3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3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35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35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3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36" xfId="1" applyFont="1" applyFill="1" applyBorder="1" applyAlignment="1">
          <x:alignment horizontal="center" vertical="center" wrapText="1"/>
        </x:xf>
      </mc:Fallback>
    </mc:AlternateContent>
    <x:xf numFmtId="0" fontId="13" fillId="0" borderId="33" xfId="0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6" fillId="5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5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5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5" borderId="3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5" borderId="3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37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37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3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3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6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6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3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3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Font="1" applyAlignment="1">
          <x:alignment horizontal="center" vertical="center"/>
        </x:xf>
      </mc:Fallback>
    </mc:AlternateContent>
    <x:xf numFmtId="0" fontId="18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3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3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6"/>
  <x:sheetViews>
    <x:sheetView tabSelected="1" topLeftCell="A1" zoomScaleNormal="100" zoomScaleSheetLayoutView="100" workbookViewId="0">
      <x:selection activeCell="I19" activeCellId="0" sqref="I19:I19"/>
    </x:sheetView>
  </x:sheetViews>
  <x:sheetFormatPr defaultColWidth="9" defaultRowHeight="16.39999999999999857891"/>
  <x:cols>
    <x:col min="1" max="1" width="6" style="1" customWidth="1"/>
    <x:col min="2" max="2" width="12.25" style="1" customWidth="1"/>
    <x:col min="3" max="3" width="14" style="1" customWidth="1"/>
    <x:col min="4" max="4" width="7.375" style="1" customWidth="1"/>
    <x:col min="5" max="5" width="36.75" customWidth="1"/>
    <x:col min="6" max="6" width="14.75" customWidth="1"/>
    <x:col min="7" max="7" width="17.5" style="1" customWidth="1"/>
    <x:col min="8" max="8" width="8.5" style="1" customWidth="1"/>
    <x:col min="9" max="9" width="11.25" style="1" bestFit="1" customWidth="1"/>
    <x:col min="10" max="10" width="11" customWidth="1"/>
  </x:cols>
  <x:sheetData>
    <x:row r="1" spans="1:10" ht="40.5" customHeight="1">
      <x:c r="A1" s="99" t="s">
        <x:v>8</x:v>
      </x:c>
      <x:c r="B1" s="99"/>
      <x:c r="C1" s="99"/>
      <x:c r="D1" s="99"/>
      <x:c r="E1" s="99"/>
      <x:c r="F1" s="99"/>
      <x:c r="G1" s="99"/>
      <x:c r="H1" s="99"/>
      <x:c r="I1" s="99"/>
      <x:c r="J1" s="99"/>
    </x:row>
    <x:row r="3" spans="1:10" s="14" customFormat="1" ht="33" customHeight="1">
      <x:c r="A3" s="2" t="s">
        <x:v>182</x:v>
      </x:c>
      <x:c r="B3" s="3" t="s">
        <x:v>36</x:v>
      </x:c>
      <x:c r="C3" s="3" t="s">
        <x:v>28</x:v>
      </x:c>
      <x:c r="D3" s="4" t="s">
        <x:v>191</x:v>
      </x:c>
      <x:c r="E3" s="5" t="s">
        <x:v>42</x:v>
      </x:c>
      <x:c r="F3" s="6" t="s">
        <x:v>39</x:v>
      </x:c>
      <x:c r="G3" s="5" t="s">
        <x:v>26</x:v>
      </x:c>
      <x:c r="H3" s="16" t="s">
        <x:v>178</x:v>
      </x:c>
      <x:c r="I3" s="16" t="s">
        <x:v>101</x:v>
      </x:c>
      <x:c r="J3" s="7" t="s">
        <x:v>24</x:v>
      </x:c>
    </x:row>
    <x:row r="4" spans="1:10" s="14" customFormat="1" ht="34.5" customHeight="1">
      <x:c r="A4" s="8"/>
      <x:c r="B4" s="34"/>
      <x:c r="C4" s="9" t="s">
        <x:v>187</x:v>
      </x:c>
      <x:c r="D4" s="10"/>
      <x:c r="E4" s="15"/>
      <x:c r="F4" s="11">
        <x:f>SUM(F5:F6)</x:f>
        <x:v>98200</x:v>
      </x:c>
      <x:c r="G4" s="12"/>
      <x:c r="H4" s="17"/>
      <x:c r="I4" s="17"/>
      <x:c r="J4" s="13"/>
    </x:row>
    <x:row r="5" spans="1:10" s="14" customFormat="1" ht="50.10000000000000142109" customHeight="1">
      <x:c r="A5" s="18">
        <x:v>1</x:v>
      </x:c>
      <x:c r="B5" s="90" t="s">
        <x:v>18</x:v>
      </x:c>
      <x:c r="C5" s="91" t="s">
        <x:v>11</x:v>
      </x:c>
      <x:c r="D5" s="92">
        <x:v>0.53075231481481477</x:v>
      </x:c>
      <x:c r="E5" s="93" t="s">
        <x:v>76</x:v>
      </x:c>
      <x:c r="F5" s="94">
        <x:v>78000</x:v>
      </x:c>
      <x:c r="G5" s="95" t="s">
        <x:v>12</x:v>
      </x:c>
      <x:c r="H5" s="96">
        <x:v>12</x:v>
      </x:c>
      <x:c r="I5" s="96" t="s">
        <x:v>19</x:v>
      </x:c>
      <x:c r="J5" s="97" t="s">
        <x:v>176</x:v>
      </x:c>
    </x:row>
    <x:row r="6" spans="1:10" ht="50.10000000000000142109" customHeight="1">
      <x:c r="A6" s="102">
        <x:v>2</x:v>
      </x:c>
      <x:c r="B6" s="103" t="s">
        <x:v>18</x:v>
      </x:c>
      <x:c r="C6" s="104" t="s">
        <x:v>78</x:v>
      </x:c>
      <x:c r="D6" s="105">
        <x:v>0.52083333333333337</x:v>
      </x:c>
      <x:c r="E6" s="106" t="s">
        <x:v>192</x:v>
      </x:c>
      <x:c r="F6" s="40">
        <x:v>20200</x:v>
      </x:c>
      <x:c r="G6" s="41" t="s">
        <x:v>61</x:v>
      </x:c>
      <x:c r="H6" s="42">
        <x:v>10</x:v>
      </x:c>
      <x:c r="I6" s="42" t="s">
        <x:v>19</x:v>
      </x:c>
      <x:c r="J6" s="107" t="s">
        <x:v>176</x:v>
      </x:c>
    </x:row>
  </x:sheetData>
  <x:sortState columnSort="0" caseSensitive="0" ref="C6:J58">
    <x:sortCondition descending="0" sortBy="value" ref="C6:C58"/>
  </x:sortState>
  <x:mergeCells count="1">
    <x:mergeCell ref="A1:J1"/>
  </x:mergeCells>
  <x:pageMargins left="0.69972223043441772461" right="0.69972223043441772461" top="0.75" bottom="0.75" header="0.30000001192092895508" footer="0.30000001192092895508"/>
  <x:pageSetup paperSize="9" scale="87" firstPageNumber="1" fitToWidth="1" fitToHeight="0" orientation="landscape" usePrinterDefaults="1" blackAndWhite="0" draft="0" useFirstPageNumber="0" horizontalDpi="600" verticalDpi="60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J7"/>
  <x:sheetViews>
    <x:sheetView topLeftCell="A1" zoomScaleNormal="100" zoomScaleSheetLayoutView="100" workbookViewId="0">
      <x:selection activeCell="C24" activeCellId="0" sqref="C24:C24"/>
    </x:sheetView>
  </x:sheetViews>
  <x:sheetFormatPr defaultColWidth="9" defaultRowHeight="16.39999999999999857891"/>
  <x:cols>
    <x:col min="1" max="1" width="6" style="1" customWidth="1"/>
    <x:col min="2" max="2" width="12.25" style="1" customWidth="1"/>
    <x:col min="3" max="3" width="14" style="1" customWidth="1"/>
    <x:col min="4" max="4" width="7.375" style="1" customWidth="1"/>
    <x:col min="5" max="5" width="36.75" customWidth="1"/>
    <x:col min="6" max="6" width="14.75" customWidth="1"/>
    <x:col min="7" max="7" width="17.5" style="1" customWidth="1"/>
    <x:col min="8" max="8" width="8.5" style="1" customWidth="1"/>
    <x:col min="9" max="9" width="11.25" style="1" bestFit="1" customWidth="1"/>
    <x:col min="10" max="10" width="11" customWidth="1"/>
  </x:cols>
  <x:sheetData>
    <x:row r="1" spans="1:10" ht="40.5" customHeight="1">
      <x:c r="A1" s="99" t="s">
        <x:v>17</x:v>
      </x:c>
      <x:c r="B1" s="99"/>
      <x:c r="C1" s="99"/>
      <x:c r="D1" s="99"/>
      <x:c r="E1" s="99"/>
      <x:c r="F1" s="99"/>
      <x:c r="G1" s="99"/>
      <x:c r="H1" s="99"/>
      <x:c r="I1" s="99"/>
      <x:c r="J1" s="99"/>
    </x:row>
    <x:row r="3" spans="1:10" s="14" customFormat="1" ht="33" customHeight="1">
      <x:c r="A3" s="2" t="s">
        <x:v>182</x:v>
      </x:c>
      <x:c r="B3" s="3" t="s">
        <x:v>36</x:v>
      </x:c>
      <x:c r="C3" s="3" t="s">
        <x:v>28</x:v>
      </x:c>
      <x:c r="D3" s="4" t="s">
        <x:v>191</x:v>
      </x:c>
      <x:c r="E3" s="5" t="s">
        <x:v>42</x:v>
      </x:c>
      <x:c r="F3" s="6" t="s">
        <x:v>39</x:v>
      </x:c>
      <x:c r="G3" s="5" t="s">
        <x:v>26</x:v>
      </x:c>
      <x:c r="H3" s="16" t="s">
        <x:v>178</x:v>
      </x:c>
      <x:c r="I3" s="16" t="s">
        <x:v>101</x:v>
      </x:c>
      <x:c r="J3" s="7" t="s">
        <x:v>24</x:v>
      </x:c>
    </x:row>
    <x:row r="4" spans="1:10" s="14" customFormat="1" ht="34.5" customHeight="1">
      <x:c r="A4" s="8"/>
      <x:c r="B4" s="34"/>
      <x:c r="C4" s="9" t="s">
        <x:v>187</x:v>
      </x:c>
      <x:c r="D4" s="10"/>
      <x:c r="E4" s="15"/>
      <x:c r="F4" s="11">
        <x:f>SUM(F5:F7)</x:f>
        <x:v>0</x:v>
      </x:c>
      <x:c r="G4" s="12"/>
      <x:c r="H4" s="17"/>
      <x:c r="I4" s="17"/>
      <x:c r="J4" s="13"/>
    </x:row>
    <x:row r="5" spans="1:10" s="14" customFormat="1" ht="50.10000000000000142109" customHeight="1">
      <x:c r="A5" s="19">
        <x:v>1</x:v>
      </x:c>
      <x:c r="B5" s="35" t="s">
        <x:v>27</x:v>
      </x:c>
      <x:c r="C5" s="20" t="s">
        <x:v>120</x:v>
      </x:c>
      <x:c r="D5" s="21">
        <x:v>0.54166666666666663</x:v>
      </x:c>
      <x:c r="E5" s="23"/>
      <x:c r="F5" s="24"/>
      <x:c r="G5" s="25"/>
      <x:c r="H5" s="26">
        <x:v>3</x:v>
      </x:c>
      <x:c r="I5" s="26" t="s">
        <x:v>44</x:v>
      </x:c>
      <x:c r="J5" s="22" t="s">
        <x:v>176</x:v>
      </x:c>
    </x:row>
    <x:row r="6" spans="1:10" s="14" customFormat="1" ht="50.10000000000000142109" customHeight="1">
      <x:c r="A6" s="18">
        <x:v>2</x:v>
      </x:c>
      <x:c r="B6" s="36" t="s">
        <x:v>20</x:v>
      </x:c>
      <x:c r="C6" s="27" t="s">
        <x:v>109</x:v>
      </x:c>
      <x:c r="D6" s="28">
        <x:v>0.83333333333333337</x:v>
      </x:c>
      <x:c r="E6" s="29"/>
      <x:c r="F6" s="30"/>
      <x:c r="G6" s="31"/>
      <x:c r="H6" s="32">
        <x:v>11</x:v>
      </x:c>
      <x:c r="I6" s="32" t="s">
        <x:v>19</x:v>
      </x:c>
      <x:c r="J6" s="33" t="s">
        <x:v>190</x:v>
      </x:c>
    </x:row>
    <x:row r="7" spans="1:10" s="14" customFormat="1" ht="50.10000000000000142109" customHeight="1">
      <x:c r="A7" s="37">
        <x:v>3</x:v>
      </x:c>
      <x:c r="B7" s="38" t="s">
        <x:v>56</x:v>
      </x:c>
      <x:c r="C7" s="44" t="s">
        <x:v>122</x:v>
      </x:c>
      <x:c r="D7" s="45">
        <x:v>0.60069444444444442</x:v>
      </x:c>
      <x:c r="E7" s="39"/>
      <x:c r="F7" s="40"/>
      <x:c r="G7" s="41"/>
      <x:c r="H7" s="42"/>
      <x:c r="I7" s="38" t="s">
        <x:v>184</x:v>
      </x:c>
      <x:c r="J7" s="43" t="s">
        <x:v>184</x:v>
      </x:c>
    </x:row>
  </x:sheetData>
  <x:mergeCells count="1">
    <x:mergeCell ref="A1:J1"/>
  </x:mergeCells>
  <x:pageMargins left="0.69972223043441772461" right="0.69972223043441772461" top="0.75" bottom="0.75" header="0.30000001192092895508" footer="0.30000001192092895508"/>
  <x:pageSetup paperSize="9" scale="87" firstPageNumber="1" fitToWidth="1" fitToHeight="0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J7"/>
  <x:sheetViews>
    <x:sheetView topLeftCell="A1" zoomScaleNormal="100" zoomScaleSheetLayoutView="100" workbookViewId="0">
      <x:selection activeCell="K13" activeCellId="0" sqref="K13:K13"/>
    </x:sheetView>
  </x:sheetViews>
  <x:sheetFormatPr defaultColWidth="9" defaultRowHeight="16.39999999999999857891"/>
  <x:cols>
    <x:col min="1" max="1" width="6" style="1" customWidth="1"/>
    <x:col min="2" max="2" width="12.25" style="1" customWidth="1"/>
    <x:col min="3" max="3" width="14" style="1" customWidth="1"/>
    <x:col min="4" max="4" width="7.375" style="1" customWidth="1"/>
    <x:col min="5" max="5" width="39.125" customWidth="1"/>
    <x:col min="6" max="6" width="14.75" customWidth="1"/>
    <x:col min="7" max="7" width="17.5" style="1" customWidth="1"/>
    <x:col min="8" max="8" width="8.5" style="1" customWidth="1"/>
    <x:col min="9" max="9" width="11.25" style="1" bestFit="1" customWidth="1"/>
    <x:col min="10" max="10" width="11" customWidth="1"/>
  </x:cols>
  <x:sheetData>
    <x:row r="1" spans="1:10" ht="40.5" customHeight="1">
      <x:c r="A1" s="99" t="s">
        <x:v>16</x:v>
      </x:c>
      <x:c r="B1" s="99"/>
      <x:c r="C1" s="99"/>
      <x:c r="D1" s="99"/>
      <x:c r="E1" s="99"/>
      <x:c r="F1" s="99"/>
      <x:c r="G1" s="99"/>
      <x:c r="H1" s="99"/>
      <x:c r="I1" s="99"/>
      <x:c r="J1" s="99"/>
    </x:row>
    <x:row r="3" spans="1:10" s="14" customFormat="1" ht="33" customHeight="1">
      <x:c r="A3" s="2" t="s">
        <x:v>182</x:v>
      </x:c>
      <x:c r="B3" s="3" t="s">
        <x:v>36</x:v>
      </x:c>
      <x:c r="C3" s="3" t="s">
        <x:v>28</x:v>
      </x:c>
      <x:c r="D3" s="4" t="s">
        <x:v>191</x:v>
      </x:c>
      <x:c r="E3" s="5" t="s">
        <x:v>42</x:v>
      </x:c>
      <x:c r="F3" s="6" t="s">
        <x:v>39</x:v>
      </x:c>
      <x:c r="G3" s="5" t="s">
        <x:v>26</x:v>
      </x:c>
      <x:c r="H3" s="16" t="s">
        <x:v>178</x:v>
      </x:c>
      <x:c r="I3" s="16" t="s">
        <x:v>101</x:v>
      </x:c>
      <x:c r="J3" s="7" t="s">
        <x:v>24</x:v>
      </x:c>
    </x:row>
    <x:row r="4" spans="1:10" s="14" customFormat="1" ht="34.5" customHeight="1">
      <x:c r="A4" s="8"/>
      <x:c r="B4" s="34"/>
      <x:c r="C4" s="9" t="s">
        <x:v>187</x:v>
      </x:c>
      <x:c r="D4" s="10"/>
      <x:c r="E4" s="15"/>
      <x:c r="F4" s="11">
        <x:f>SUM(F5:F7)</x:f>
        <x:v>0</x:v>
      </x:c>
      <x:c r="G4" s="12"/>
      <x:c r="H4" s="17"/>
      <x:c r="I4" s="17"/>
      <x:c r="J4" s="13"/>
    </x:row>
    <x:row r="5" spans="1:10" s="14" customFormat="1" ht="50.10000000000000142109" customHeight="1">
      <x:c r="A5" s="19">
        <x:v>1</x:v>
      </x:c>
      <x:c r="B5" s="82"/>
      <x:c r="C5" s="83"/>
      <x:c r="D5" s="84"/>
      <x:c r="E5" s="85"/>
      <x:c r="F5" s="86"/>
      <x:c r="G5" s="87"/>
      <x:c r="H5" s="88"/>
      <x:c r="I5" s="88"/>
      <x:c r="J5" s="89"/>
    </x:row>
    <x:row r="6" spans="1:10" s="14" customFormat="1" ht="50.10000000000000142109" customHeight="1">
      <x:c r="A6" s="18">
        <x:v>2</x:v>
      </x:c>
      <x:c r="B6" s="90"/>
      <x:c r="C6" s="91"/>
      <x:c r="D6" s="92"/>
      <x:c r="E6" s="93"/>
      <x:c r="F6" s="94"/>
      <x:c r="G6" s="95"/>
      <x:c r="H6" s="96"/>
      <x:c r="I6" s="96"/>
      <x:c r="J6" s="97"/>
    </x:row>
    <x:row r="7" spans="1:10" s="14" customFormat="1" ht="50.10000000000000142109" customHeight="1">
      <x:c r="A7" s="37">
        <x:v>3</x:v>
      </x:c>
      <x:c r="B7" s="38" t="s">
        <x:v>56</x:v>
      </x:c>
      <x:c r="C7" s="44" t="s">
        <x:v>122</x:v>
      </x:c>
      <x:c r="D7" s="45">
        <x:v>0.60069444444444442</x:v>
      </x:c>
      <x:c r="E7" s="39"/>
      <x:c r="F7" s="40"/>
      <x:c r="G7" s="41"/>
      <x:c r="H7" s="42"/>
      <x:c r="I7" s="38" t="s">
        <x:v>184</x:v>
      </x:c>
      <x:c r="J7" s="43" t="s">
        <x:v>184</x:v>
      </x:c>
    </x:row>
  </x:sheetData>
  <x:mergeCells count="1">
    <x:mergeCell ref="A1:J1"/>
  </x:mergeCells>
  <x:pageMargins left="0.69972223043441772461" right="0.69972223043441772461" top="0.75" bottom="0.75" header="0.30000001192092895508" footer="0.30000001192092895508"/>
  <x:pageSetup paperSize="9" scale="87" firstPageNumber="1" fitToWidth="1" fitToHeight="0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K117"/>
  <x:sheetViews>
    <x:sheetView topLeftCell="A1" zoomScaleNormal="100" zoomScaleSheetLayoutView="100" workbookViewId="0">
      <x:pane xSplit="0" ySplit="4" topLeftCell="A47" activePane="bottomLeft" state="frozen"/>
      <x:selection pane="bottomLeft" activeCell="C145" activeCellId="0" sqref="C145:C145"/>
    </x:sheetView>
  </x:sheetViews>
  <x:sheetFormatPr defaultColWidth="9" defaultRowHeight="16.39999999999999857891"/>
  <x:cols>
    <x:col min="1" max="1" width="4.5" bestFit="1" customWidth="1"/>
    <x:col min="2" max="2" width="14.875" customWidth="1"/>
    <x:col min="3" max="3" width="38.625" customWidth="1"/>
    <x:col min="4" max="6" width="15.5" customWidth="1"/>
    <x:col min="7" max="7" width="12.625" customWidth="1"/>
  </x:cols>
  <x:sheetData>
    <x:row r="1" spans="1:2" ht="20.64999999999999857891">
      <x:c r="A1" s="100"/>
      <x:c r="B1" s="100"/>
    </x:row>
    <x:row r="2" spans="1:7" ht="24.94999999999999928946">
      <x:c r="A2" s="101" t="s">
        <x:v>14</x:v>
      </x:c>
      <x:c r="B2" s="101"/>
      <x:c r="C2" s="101"/>
      <x:c r="D2" s="101"/>
      <x:c r="E2" s="101"/>
      <x:c r="F2" s="101"/>
      <x:c r="G2" s="101"/>
    </x:row>
    <x:row r="3" spans="1:7" ht="20.10000000000000142109" customHeight="1">
      <x:c r="A3" s="49"/>
      <x:c r="B3" s="50"/>
      <x:c r="D3" s="51"/>
      <x:c r="E3" s="51"/>
      <x:c r="F3" s="51"/>
      <x:c r="G3" s="51" t="s">
        <x:v>74</x:v>
      </x:c>
    </x:row>
    <x:row r="4" spans="1:7" ht="33" customHeight="1">
      <x:c r="A4" s="52" t="s">
        <x:v>182</x:v>
      </x:c>
      <x:c r="B4" s="53" t="s">
        <x:v>177</x:v>
      </x:c>
      <x:c r="C4" s="53" t="s">
        <x:v>172</x:v>
      </x:c>
      <x:c r="D4" s="54" t="s">
        <x:v>131</x:v>
      </x:c>
      <x:c r="E4" s="98" t="s">
        <x:v>0</x:v>
      </x:c>
      <x:c r="F4" s="55" t="s">
        <x:v>49</x:v>
      </x:c>
      <x:c r="G4" s="53" t="s">
        <x:v>69</x:v>
      </x:c>
    </x:row>
    <x:row r="5" spans="1:7" ht="27.94999999999999928946" hidden="1" customHeight="1">
      <x:c r="A5" s="56"/>
      <x:c r="B5" s="56"/>
      <x:c r="C5" s="56" t="s">
        <x:v>30</x:v>
      </x:c>
      <x:c r="D5" s="57">
        <x:f>SUM(D6,D51,D58,D75)</x:f>
        <x:v>175800</x:v>
      </x:c>
      <x:c r="E5" s="58">
        <x:f>SUM(E6,E51,E58,E75)</x:f>
        <x:v>4676.1999999999998</x:v>
      </x:c>
      <x:c r="F5" s="59">
        <x:f>SUM(F6,F51,F58,F75)</x:f>
        <x:v>171123.79999999999</x:v>
      </x:c>
      <x:c r="G5" s="60"/>
    </x:row>
    <x:row r="6" spans="1:7" ht="27.94999999999999928946" hidden="1" customHeight="1">
      <x:c r="A6" s="61"/>
      <x:c r="B6" s="61"/>
      <x:c r="C6" s="62" t="s">
        <x:v>29</x:v>
      </x:c>
      <x:c r="D6" s="63">
        <x:f>SUM(D7:D50)</x:f>
        <x:v>69300</x:v>
      </x:c>
      <x:c r="E6" s="64">
        <x:f>SUM(E7:E50)</x:f>
        <x:v>1757.2</x:v>
      </x:c>
      <x:c r="F6" s="65">
        <x:f>SUM(F7:F50)</x:f>
        <x:v>67542.800000000003</x:v>
      </x:c>
      <x:c r="G6" s="66"/>
    </x:row>
    <x:row r="7" spans="1:7" s="46" customFormat="1" ht="27.94999999999999928946" hidden="1" customHeight="1">
      <x:c r="A7" s="67">
        <x:v>1</x:v>
      </x:c>
      <x:c r="B7" s="67" t="s">
        <x:v>35</x:v>
      </x:c>
      <x:c r="C7" s="68" t="s">
        <x:v>159</x:v>
      </x:c>
      <x:c r="D7" s="69">
        <x:v>2250</x:v>
      </x:c>
      <x:c r="E7" s="70">
        <x:v>0</x:v>
      </x:c>
      <x:c r="F7" s="71">
        <x:f>D7-E7</x:f>
        <x:v>2250</x:v>
      </x:c>
      <x:c r="G7" s="67" t="s">
        <x:v>181</x:v>
      </x:c>
    </x:row>
    <x:row r="8" spans="1:7" s="46" customFormat="1" ht="27.94999999999999928946" hidden="1" customHeight="1">
      <x:c r="A8" s="67">
        <x:v>2</x:v>
      </x:c>
      <x:c r="B8" s="67" t="s">
        <x:v>35</x:v>
      </x:c>
      <x:c r="C8" s="68" t="s">
        <x:v>125</x:v>
      </x:c>
      <x:c r="D8" s="69">
        <x:v>2700</x:v>
      </x:c>
      <x:c r="E8" s="70">
        <x:v>0</x:v>
      </x:c>
      <x:c r="F8" s="71">
        <x:f t="shared" ref="F8:F71" si="0">D8-E8</x:f>
        <x:v>2700</x:v>
      </x:c>
      <x:c r="G8" s="67" t="s">
        <x:v>181</x:v>
      </x:c>
    </x:row>
    <x:row r="9" spans="1:7" s="46" customFormat="1" ht="27.94999999999999928946" hidden="1" customHeight="1">
      <x:c r="A9" s="67">
        <x:v>3</x:v>
      </x:c>
      <x:c r="B9" s="67" t="s">
        <x:v>48</x:v>
      </x:c>
      <x:c r="C9" s="68" t="s">
        <x:v>150</x:v>
      </x:c>
      <x:c r="D9" s="69">
        <x:v>900</x:v>
      </x:c>
      <x:c r="E9" s="70">
        <x:v>0</x:v>
      </x:c>
      <x:c r="F9" s="71">
        <x:f t="shared" si="0"/>
        <x:v>900</x:v>
      </x:c>
      <x:c r="G9" s="67" t="s">
        <x:v>181</x:v>
      </x:c>
    </x:row>
    <x:row r="10" spans="1:7" s="46" customFormat="1" ht="27.94999999999999928946" hidden="1" customHeight="1">
      <x:c r="A10" s="67">
        <x:v>4</x:v>
      </x:c>
      <x:c r="B10" s="67" t="s">
        <x:v>33</x:v>
      </x:c>
      <x:c r="C10" s="68" t="s">
        <x:v>164</x:v>
      </x:c>
      <x:c r="D10" s="69">
        <x:v>3600</x:v>
      </x:c>
      <x:c r="E10" s="70">
        <x:v>762</x:v>
      </x:c>
      <x:c r="F10" s="71">
        <x:f t="shared" si="0"/>
        <x:v>2838</x:v>
      </x:c>
      <x:c r="G10" s="67" t="s">
        <x:v>181</x:v>
      </x:c>
    </x:row>
    <x:row r="11" spans="1:7" s="46" customFormat="1" ht="27.94999999999999928946" hidden="1" customHeight="1">
      <x:c r="A11" s="67">
        <x:v>5</x:v>
      </x:c>
      <x:c r="B11" s="67" t="s">
        <x:v>33</x:v>
      </x:c>
      <x:c r="C11" s="68" t="s">
        <x:v>124</x:v>
      </x:c>
      <x:c r="D11" s="69">
        <x:v>900</x:v>
      </x:c>
      <x:c r="E11" s="70">
        <x:v>0</x:v>
      </x:c>
      <x:c r="F11" s="71">
        <x:f t="shared" si="0"/>
        <x:v>900</x:v>
      </x:c>
      <x:c r="G11" s="67" t="s">
        <x:v>181</x:v>
      </x:c>
    </x:row>
    <x:row r="12" spans="1:7" s="46" customFormat="1" ht="27.94999999999999928946" hidden="1" customHeight="1">
      <x:c r="A12" s="67">
        <x:v>6</x:v>
      </x:c>
      <x:c r="B12" s="67" t="s">
        <x:v>34</x:v>
      </x:c>
      <x:c r="C12" s="68" t="s">
        <x:v>169</x:v>
      </x:c>
      <x:c r="D12" s="69">
        <x:v>3600</x:v>
      </x:c>
      <x:c r="E12" s="70">
        <x:v>0</x:v>
      </x:c>
      <x:c r="F12" s="71">
        <x:f t="shared" si="0"/>
        <x:v>3600</x:v>
      </x:c>
      <x:c r="G12" s="67" t="s">
        <x:v>181</x:v>
      </x:c>
    </x:row>
    <x:row r="13" spans="1:7" s="46" customFormat="1" ht="27.94999999999999928946" hidden="1" customHeight="1">
      <x:c r="A13" s="67">
        <x:v>7</x:v>
      </x:c>
      <x:c r="B13" s="67" t="s">
        <x:v>34</x:v>
      </x:c>
      <x:c r="C13" s="72" t="s">
        <x:v>193</x:v>
      </x:c>
      <x:c r="D13" s="69">
        <x:v>4500</x:v>
      </x:c>
      <x:c r="E13" s="70">
        <x:v>390</x:v>
      </x:c>
      <x:c r="F13" s="71">
        <x:f t="shared" si="0"/>
        <x:v>4110</x:v>
      </x:c>
      <x:c r="G13" s="67" t="s">
        <x:v>181</x:v>
      </x:c>
    </x:row>
    <x:row r="14" spans="1:7" s="46" customFormat="1" ht="27.94999999999999928946" hidden="1" customHeight="1">
      <x:c r="A14" s="67">
        <x:v>8</x:v>
      </x:c>
      <x:c r="B14" s="67" t="s">
        <x:v>34</x:v>
      </x:c>
      <x:c r="C14" s="68" t="s">
        <x:v>92</x:v>
      </x:c>
      <x:c r="D14" s="69">
        <x:v>2700</x:v>
      </x:c>
      <x:c r="E14" s="70"/>
      <x:c r="F14" s="71">
        <x:f t="shared" si="0"/>
        <x:v>2700</x:v>
      </x:c>
      <x:c r="G14" s="67" t="s">
        <x:v>181</x:v>
      </x:c>
    </x:row>
    <x:row r="15" spans="1:7" s="46" customFormat="1" ht="27.94999999999999928946" hidden="1" customHeight="1">
      <x:c r="A15" s="67">
        <x:v>9</x:v>
      </x:c>
      <x:c r="B15" s="67" t="s">
        <x:v>34</x:v>
      </x:c>
      <x:c r="C15" s="68" t="s">
        <x:v>163</x:v>
      </x:c>
      <x:c r="D15" s="69">
        <x:v>7200</x:v>
      </x:c>
      <x:c r="E15" s="70"/>
      <x:c r="F15" s="71">
        <x:f t="shared" si="0"/>
        <x:v>7200</x:v>
      </x:c>
      <x:c r="G15" s="67" t="s">
        <x:v>181</x:v>
      </x:c>
    </x:row>
    <x:row r="16" spans="1:7" s="46" customFormat="1" ht="27.94999999999999928946" hidden="1" customHeight="1">
      <x:c r="A16" s="67">
        <x:v>10</x:v>
      </x:c>
      <x:c r="B16" s="67" t="s">
        <x:v>59</x:v>
      </x:c>
      <x:c r="C16" s="68" t="s">
        <x:v>129</x:v>
      </x:c>
      <x:c r="D16" s="69">
        <x:v>3150</x:v>
      </x:c>
      <x:c r="E16" s="70">
        <x:v>112</x:v>
      </x:c>
      <x:c r="F16" s="71">
        <x:f t="shared" si="0"/>
        <x:v>3038</x:v>
      </x:c>
      <x:c r="G16" s="67" t="s">
        <x:v>181</x:v>
      </x:c>
    </x:row>
    <x:row r="17" spans="1:7" s="46" customFormat="1" ht="27.94999999999999928946" hidden="1" customHeight="1">
      <x:c r="A17" s="67">
        <x:v>11</x:v>
      </x:c>
      <x:c r="B17" s="67" t="s">
        <x:v>59</x:v>
      </x:c>
      <x:c r="C17" s="68" t="s">
        <x:v>82</x:v>
      </x:c>
      <x:c r="D17" s="69">
        <x:v>1350</x:v>
      </x:c>
      <x:c r="E17" s="70"/>
      <x:c r="F17" s="71">
        <x:f t="shared" si="0"/>
        <x:v>1350</x:v>
      </x:c>
      <x:c r="G17" s="67" t="s">
        <x:v>181</x:v>
      </x:c>
    </x:row>
    <x:row r="18" spans="1:7" s="46" customFormat="1" ht="27.94999999999999928946" hidden="1" customHeight="1">
      <x:c r="A18" s="67">
        <x:v>12</x:v>
      </x:c>
      <x:c r="B18" s="67" t="s">
        <x:v>45</x:v>
      </x:c>
      <x:c r="C18" s="68" t="s">
        <x:v>83</x:v>
      </x:c>
      <x:c r="D18" s="69">
        <x:v>900</x:v>
      </x:c>
      <x:c r="E18" s="70"/>
      <x:c r="F18" s="71">
        <x:f t="shared" si="0"/>
        <x:v>900</x:v>
      </x:c>
      <x:c r="G18" s="67" t="s">
        <x:v>181</x:v>
      </x:c>
    </x:row>
    <x:row r="19" spans="1:7" s="46" customFormat="1" ht="27.94999999999999928946" hidden="1" customHeight="1">
      <x:c r="A19" s="67">
        <x:v>13</x:v>
      </x:c>
      <x:c r="B19" s="67" t="s">
        <x:v>70</x:v>
      </x:c>
      <x:c r="C19" s="68" t="s">
        <x:v>96</x:v>
      </x:c>
      <x:c r="D19" s="69">
        <x:v>900</x:v>
      </x:c>
      <x:c r="E19" s="70"/>
      <x:c r="F19" s="71">
        <x:f t="shared" si="0"/>
        <x:v>900</x:v>
      </x:c>
      <x:c r="G19" s="67" t="s">
        <x:v>181</x:v>
      </x:c>
    </x:row>
    <x:row r="20" spans="1:7" s="46" customFormat="1" ht="27.94999999999999928946" hidden="1" customHeight="1">
      <x:c r="A20" s="67">
        <x:v>14</x:v>
      </x:c>
      <x:c r="B20" s="67" t="s">
        <x:v>67</x:v>
      </x:c>
      <x:c r="C20" s="68" t="s">
        <x:v>155</x:v>
      </x:c>
      <x:c r="D20" s="69">
        <x:v>2700</x:v>
      </x:c>
      <x:c r="E20" s="70"/>
      <x:c r="F20" s="71">
        <x:f t="shared" si="0"/>
        <x:v>2700</x:v>
      </x:c>
      <x:c r="G20" s="67" t="s">
        <x:v>181</x:v>
      </x:c>
    </x:row>
    <x:row r="21" spans="1:7" s="46" customFormat="1" ht="27.94999999999999928946" hidden="1" customHeight="1">
      <x:c r="A21" s="67">
        <x:v>15</x:v>
      </x:c>
      <x:c r="B21" s="67" t="s">
        <x:v>66</x:v>
      </x:c>
      <x:c r="C21" s="68" t="s">
        <x:v>84</x:v>
      </x:c>
      <x:c r="D21" s="69">
        <x:v>900</x:v>
      </x:c>
      <x:c r="E21" s="70">
        <x:v>312</x:v>
      </x:c>
      <x:c r="F21" s="71">
        <x:f t="shared" si="0"/>
        <x:v>588</x:v>
      </x:c>
      <x:c r="G21" s="67" t="s">
        <x:v>181</x:v>
      </x:c>
    </x:row>
    <x:row r="22" spans="1:7" s="46" customFormat="1" ht="27.94999999999999928946" hidden="1" customHeight="1">
      <x:c r="A22" s="67">
        <x:v>16</x:v>
      </x:c>
      <x:c r="B22" s="67" t="s">
        <x:v>72</x:v>
      </x:c>
      <x:c r="C22" s="68" t="s">
        <x:v>115</x:v>
      </x:c>
      <x:c r="D22" s="69">
        <x:v>900</x:v>
      </x:c>
      <x:c r="E22" s="70"/>
      <x:c r="F22" s="71">
        <x:f t="shared" si="0"/>
        <x:v>900</x:v>
      </x:c>
      <x:c r="G22" s="67" t="s">
        <x:v>181</x:v>
      </x:c>
    </x:row>
    <x:row r="23" spans="1:7" s="46" customFormat="1" ht="27.94999999999999928946" hidden="1" customHeight="1">
      <x:c r="A23" s="67">
        <x:v>17</x:v>
      </x:c>
      <x:c r="B23" s="67" t="s">
        <x:v>54</x:v>
      </x:c>
      <x:c r="C23" s="68" t="s">
        <x:v>160</x:v>
      </x:c>
      <x:c r="D23" s="69">
        <x:v>900</x:v>
      </x:c>
      <x:c r="E23" s="70"/>
      <x:c r="F23" s="71">
        <x:f t="shared" si="0"/>
        <x:v>900</x:v>
      </x:c>
      <x:c r="G23" s="67" t="s">
        <x:v>181</x:v>
      </x:c>
    </x:row>
    <x:row r="24" spans="1:7" s="46" customFormat="1" ht="27.94999999999999928946" hidden="1" customHeight="1">
      <x:c r="A24" s="67">
        <x:v>18</x:v>
      </x:c>
      <x:c r="B24" s="67" t="s">
        <x:v>54</x:v>
      </x:c>
      <x:c r="C24" s="68" t="s">
        <x:v>106</x:v>
      </x:c>
      <x:c r="D24" s="69">
        <x:v>900</x:v>
      </x:c>
      <x:c r="E24" s="70"/>
      <x:c r="F24" s="71">
        <x:f t="shared" si="0"/>
        <x:v>900</x:v>
      </x:c>
      <x:c r="G24" s="67" t="s">
        <x:v>181</x:v>
      </x:c>
    </x:row>
    <x:row r="25" spans="1:7" s="46" customFormat="1" ht="27.94999999999999928946" hidden="1" customHeight="1">
      <x:c r="A25" s="67">
        <x:v>19</x:v>
      </x:c>
      <x:c r="B25" s="67" t="s">
        <x:v>40</x:v>
      </x:c>
      <x:c r="C25" s="68" t="s">
        <x:v>94</x:v>
      </x:c>
      <x:c r="D25" s="69">
        <x:v>900</x:v>
      </x:c>
      <x:c r="E25" s="70"/>
      <x:c r="F25" s="71">
        <x:f t="shared" si="0"/>
        <x:v>900</x:v>
      </x:c>
      <x:c r="G25" s="67" t="s">
        <x:v>181</x:v>
      </x:c>
    </x:row>
    <x:row r="26" spans="1:7" s="46" customFormat="1" ht="27.94999999999999928946" hidden="1" customHeight="1">
      <x:c r="A26" s="67">
        <x:v>20</x:v>
      </x:c>
      <x:c r="B26" s="67" t="s">
        <x:v>47</x:v>
      </x:c>
      <x:c r="C26" s="68" t="s">
        <x:v>134</x:v>
      </x:c>
      <x:c r="D26" s="69">
        <x:v>900</x:v>
      </x:c>
      <x:c r="E26" s="70"/>
      <x:c r="F26" s="71">
        <x:f t="shared" si="0"/>
        <x:v>900</x:v>
      </x:c>
      <x:c r="G26" s="67" t="s">
        <x:v>181</x:v>
      </x:c>
    </x:row>
    <x:row r="27" spans="1:7" s="46" customFormat="1" ht="27.94999999999999928946" hidden="1" customHeight="1">
      <x:c r="A27" s="67">
        <x:v>21</x:v>
      </x:c>
      <x:c r="B27" s="67" t="s">
        <x:v>47</x:v>
      </x:c>
      <x:c r="C27" s="68" t="s">
        <x:v>168</x:v>
      </x:c>
      <x:c r="D27" s="69">
        <x:v>900</x:v>
      </x:c>
      <x:c r="E27" s="70"/>
      <x:c r="F27" s="71">
        <x:f t="shared" si="0"/>
        <x:v>900</x:v>
      </x:c>
      <x:c r="G27" s="67" t="s">
        <x:v>181</x:v>
      </x:c>
    </x:row>
    <x:row r="28" spans="1:7" s="46" customFormat="1" ht="27.94999999999999928946" hidden="1" customHeight="1">
      <x:c r="A28" s="67">
        <x:v>22</x:v>
      </x:c>
      <x:c r="B28" s="67" t="s">
        <x:v>58</x:v>
      </x:c>
      <x:c r="C28" s="68" t="s">
        <x:v>171</x:v>
      </x:c>
      <x:c r="D28" s="69">
        <x:v>1800</x:v>
      </x:c>
      <x:c r="E28" s="70"/>
      <x:c r="F28" s="71">
        <x:f t="shared" si="0"/>
        <x:v>1800</x:v>
      </x:c>
      <x:c r="G28" s="67" t="s">
        <x:v>181</x:v>
      </x:c>
    </x:row>
    <x:row r="29" spans="1:7" s="46" customFormat="1" ht="27.94999999999999928946" hidden="1" customHeight="1">
      <x:c r="A29" s="67">
        <x:v>23</x:v>
      </x:c>
      <x:c r="B29" s="67" t="s">
        <x:v>75</x:v>
      </x:c>
      <x:c r="C29" s="68" t="s">
        <x:v>151</x:v>
      </x:c>
      <x:c r="D29" s="69">
        <x:v>900</x:v>
      </x:c>
      <x:c r="E29" s="70"/>
      <x:c r="F29" s="71">
        <x:f t="shared" si="0"/>
        <x:v>900</x:v>
      </x:c>
      <x:c r="G29" s="67" t="s">
        <x:v>181</x:v>
      </x:c>
    </x:row>
    <x:row r="30" spans="1:7" s="46" customFormat="1" ht="27.94999999999999928946" hidden="1" customHeight="1">
      <x:c r="A30" s="67">
        <x:v>24</x:v>
      </x:c>
      <x:c r="B30" s="67" t="s">
        <x:v>75</x:v>
      </x:c>
      <x:c r="C30" s="68" t="s">
        <x:v>170</x:v>
      </x:c>
      <x:c r="D30" s="69">
        <x:v>1800</x:v>
      </x:c>
      <x:c r="E30" s="70"/>
      <x:c r="F30" s="71">
        <x:f t="shared" si="0"/>
        <x:v>1800</x:v>
      </x:c>
      <x:c r="G30" s="67" t="s">
        <x:v>181</x:v>
      </x:c>
    </x:row>
    <x:row r="31" spans="1:7" s="46" customFormat="1" ht="27.94999999999999928946" hidden="1" customHeight="1">
      <x:c r="A31" s="67">
        <x:v>25</x:v>
      </x:c>
      <x:c r="B31" s="67" t="s">
        <x:v>64</x:v>
      </x:c>
      <x:c r="C31" s="68" t="s">
        <x:v>117</x:v>
      </x:c>
      <x:c r="D31" s="69">
        <x:v>900</x:v>
      </x:c>
      <x:c r="E31" s="70"/>
      <x:c r="F31" s="71">
        <x:f t="shared" si="0"/>
        <x:v>900</x:v>
      </x:c>
      <x:c r="G31" s="67" t="s">
        <x:v>181</x:v>
      </x:c>
    </x:row>
    <x:row r="32" spans="1:7" s="46" customFormat="1" ht="27.94999999999999928946" hidden="1" customHeight="1">
      <x:c r="A32" s="67">
        <x:v>26</x:v>
      </x:c>
      <x:c r="B32" s="67" t="s">
        <x:v>43</x:v>
      </x:c>
      <x:c r="C32" s="68" t="s">
        <x:v>138</x:v>
      </x:c>
      <x:c r="D32" s="69">
        <x:v>900</x:v>
      </x:c>
      <x:c r="E32" s="70"/>
      <x:c r="F32" s="71">
        <x:f t="shared" si="0"/>
        <x:v>900</x:v>
      </x:c>
      <x:c r="G32" s="67" t="s">
        <x:v>181</x:v>
      </x:c>
    </x:row>
    <x:row r="33" spans="1:7" s="46" customFormat="1" ht="27.94999999999999928946" hidden="1" customHeight="1">
      <x:c r="A33" s="67">
        <x:v>27</x:v>
      </x:c>
      <x:c r="B33" s="67" t="s">
        <x:v>73</x:v>
      </x:c>
      <x:c r="C33" s="68" t="s">
        <x:v>4</x:v>
      </x:c>
      <x:c r="D33" s="69">
        <x:v>1800</x:v>
      </x:c>
      <x:c r="E33" s="70"/>
      <x:c r="F33" s="71">
        <x:f t="shared" si="0"/>
        <x:v>1800</x:v>
      </x:c>
      <x:c r="G33" s="67" t="s">
        <x:v>181</x:v>
      </x:c>
    </x:row>
    <x:row r="34" spans="1:7" s="46" customFormat="1" ht="27.94999999999999928946" hidden="1" customHeight="1">
      <x:c r="A34" s="67">
        <x:v>28</x:v>
      </x:c>
      <x:c r="B34" s="67" t="s">
        <x:v>73</x:v>
      </x:c>
      <x:c r="C34" s="68" t="s">
        <x:v>85</x:v>
      </x:c>
      <x:c r="D34" s="69">
        <x:v>900</x:v>
      </x:c>
      <x:c r="E34" s="70"/>
      <x:c r="F34" s="71">
        <x:f t="shared" si="0"/>
        <x:v>900</x:v>
      </x:c>
      <x:c r="G34" s="67" t="s">
        <x:v>181</x:v>
      </x:c>
    </x:row>
    <x:row r="35" spans="1:7" s="46" customFormat="1" ht="27.94999999999999928946" hidden="1" customHeight="1">
      <x:c r="A35" s="67">
        <x:v>29</x:v>
      </x:c>
      <x:c r="B35" s="67" t="s">
        <x:v>50</x:v>
      </x:c>
      <x:c r="C35" s="68" t="s">
        <x:v>136</x:v>
      </x:c>
      <x:c r="D35" s="69">
        <x:v>900</x:v>
      </x:c>
      <x:c r="E35" s="70"/>
      <x:c r="F35" s="71">
        <x:f t="shared" si="0"/>
        <x:v>900</x:v>
      </x:c>
      <x:c r="G35" s="67" t="s">
        <x:v>181</x:v>
      </x:c>
    </x:row>
    <x:row r="36" spans="1:7" s="46" customFormat="1" ht="27.94999999999999928946" hidden="1" customHeight="1">
      <x:c r="A36" s="67">
        <x:v>30</x:v>
      </x:c>
      <x:c r="B36" s="67" t="s">
        <x:v>25</x:v>
      </x:c>
      <x:c r="C36" s="68" t="s">
        <x:v>165</x:v>
      </x:c>
      <x:c r="D36" s="69">
        <x:v>900</x:v>
      </x:c>
      <x:c r="E36" s="70"/>
      <x:c r="F36" s="71">
        <x:f t="shared" si="0"/>
        <x:v>900</x:v>
      </x:c>
      <x:c r="G36" s="67" t="s">
        <x:v>181</x:v>
      </x:c>
    </x:row>
    <x:row r="37" spans="1:7" s="46" customFormat="1" ht="27.94999999999999928946" hidden="1" customHeight="1">
      <x:c r="A37" s="67">
        <x:v>31</x:v>
      </x:c>
      <x:c r="B37" s="67" t="s">
        <x:v>55</x:v>
      </x:c>
      <x:c r="C37" s="68" t="s">
        <x:v>127</x:v>
      </x:c>
      <x:c r="D37" s="69">
        <x:v>1350</x:v>
      </x:c>
      <x:c r="E37" s="70"/>
      <x:c r="F37" s="71">
        <x:f t="shared" si="0"/>
        <x:v>1350</x:v>
      </x:c>
      <x:c r="G37" s="67" t="s">
        <x:v>181</x:v>
      </x:c>
    </x:row>
    <x:row r="38" spans="1:7" s="46" customFormat="1" ht="27.94999999999999928946" hidden="1" customHeight="1">
      <x:c r="A38" s="67">
        <x:v>32</x:v>
      </x:c>
      <x:c r="B38" s="67" t="s">
        <x:v>55</x:v>
      </x:c>
      <x:c r="C38" s="68" t="s">
        <x:v>38</x:v>
      </x:c>
      <x:c r="D38" s="69">
        <x:v>900</x:v>
      </x:c>
      <x:c r="E38" s="70"/>
      <x:c r="F38" s="71">
        <x:f t="shared" si="0"/>
        <x:v>900</x:v>
      </x:c>
      <x:c r="G38" s="67" t="s">
        <x:v>181</x:v>
      </x:c>
    </x:row>
    <x:row r="39" spans="1:7" s="46" customFormat="1" ht="27.94999999999999928946" hidden="1" customHeight="1">
      <x:c r="A39" s="67">
        <x:v>33</x:v>
      </x:c>
      <x:c r="B39" s="67" t="s">
        <x:v>22</x:v>
      </x:c>
      <x:c r="C39" s="68" t="s">
        <x:v>3</x:v>
      </x:c>
      <x:c r="D39" s="69">
        <x:v>900</x:v>
      </x:c>
      <x:c r="E39" s="70"/>
      <x:c r="F39" s="71">
        <x:f t="shared" si="0"/>
        <x:v>900</x:v>
      </x:c>
      <x:c r="G39" s="67" t="s">
        <x:v>181</x:v>
      </x:c>
    </x:row>
    <x:row r="40" spans="1:7" s="46" customFormat="1" ht="27.94999999999999928946" hidden="1" customHeight="1">
      <x:c r="A40" s="67">
        <x:v>34</x:v>
      </x:c>
      <x:c r="B40" s="67" t="s">
        <x:v>51</x:v>
      </x:c>
      <x:c r="C40" s="68" t="s">
        <x:v>160</x:v>
      </x:c>
      <x:c r="D40" s="69">
        <x:v>900</x:v>
      </x:c>
      <x:c r="E40" s="70"/>
      <x:c r="F40" s="71">
        <x:f t="shared" si="0"/>
        <x:v>900</x:v>
      </x:c>
      <x:c r="G40" s="67" t="s">
        <x:v>181</x:v>
      </x:c>
    </x:row>
    <x:row r="41" spans="1:7" s="46" customFormat="1" ht="27.94999999999999928946" hidden="1" customHeight="1">
      <x:c r="A41" s="67">
        <x:v>35</x:v>
      </x:c>
      <x:c r="B41" s="67" t="s">
        <x:v>60</x:v>
      </x:c>
      <x:c r="C41" s="68" t="s">
        <x:v>77</x:v>
      </x:c>
      <x:c r="D41" s="69">
        <x:v>1800</x:v>
      </x:c>
      <x:c r="E41" s="70"/>
      <x:c r="F41" s="71">
        <x:f t="shared" si="0"/>
        <x:v>1800</x:v>
      </x:c>
      <x:c r="G41" s="67" t="s">
        <x:v>181</x:v>
      </x:c>
    </x:row>
    <x:row r="42" spans="1:7" s="46" customFormat="1" ht="27.94999999999999928946" hidden="1" customHeight="1">
      <x:c r="A42" s="67">
        <x:v>36</x:v>
      </x:c>
      <x:c r="B42" s="67" t="s">
        <x:v>53</x:v>
      </x:c>
      <x:c r="C42" s="68" t="s">
        <x:v>144</x:v>
      </x:c>
      <x:c r="D42" s="69">
        <x:v>900</x:v>
      </x:c>
      <x:c r="E42" s="70"/>
      <x:c r="F42" s="71">
        <x:f t="shared" si="0"/>
        <x:v>900</x:v>
      </x:c>
      <x:c r="G42" s="67" t="s">
        <x:v>181</x:v>
      </x:c>
    </x:row>
    <x:row r="43" spans="1:7" s="46" customFormat="1" ht="27.94999999999999928946" hidden="1" customHeight="1">
      <x:c r="A43" s="67">
        <x:v>37</x:v>
      </x:c>
      <x:c r="B43" s="67" t="s">
        <x:v>53</x:v>
      </x:c>
      <x:c r="C43" s="68" t="s">
        <x:v>162</x:v>
      </x:c>
      <x:c r="D43" s="69">
        <x:v>900</x:v>
      </x:c>
      <x:c r="E43" s="70"/>
      <x:c r="F43" s="71">
        <x:f t="shared" si="0"/>
        <x:v>900</x:v>
      </x:c>
      <x:c r="G43" s="67" t="s">
        <x:v>181</x:v>
      </x:c>
    </x:row>
    <x:row r="44" spans="1:7" s="46" customFormat="1" ht="27.94999999999999928946" hidden="1" customHeight="1">
      <x:c r="A44" s="67">
        <x:v>38</x:v>
      </x:c>
      <x:c r="B44" s="67" t="s">
        <x:v>63</x:v>
      </x:c>
      <x:c r="C44" s="68" t="s">
        <x:v>93</x:v>
      </x:c>
      <x:c r="D44" s="69">
        <x:v>900</x:v>
      </x:c>
      <x:c r="E44" s="70"/>
      <x:c r="F44" s="71">
        <x:f t="shared" si="0"/>
        <x:v>900</x:v>
      </x:c>
      <x:c r="G44" s="67" t="s">
        <x:v>181</x:v>
      </x:c>
    </x:row>
    <x:row r="45" spans="1:7" s="46" customFormat="1" ht="27.94999999999999928946" hidden="1" customHeight="1">
      <x:c r="A45" s="67">
        <x:v>39</x:v>
      </x:c>
      <x:c r="B45" s="67" t="s">
        <x:v>21</x:v>
      </x:c>
      <x:c r="C45" s="68" t="s">
        <x:v>2</x:v>
      </x:c>
      <x:c r="D45" s="69">
        <x:v>900</x:v>
      </x:c>
      <x:c r="E45" s="70">
        <x:v>83</x:v>
      </x:c>
      <x:c r="F45" s="71">
        <x:f t="shared" si="0"/>
        <x:v>817</x:v>
      </x:c>
      <x:c r="G45" s="67" t="s">
        <x:v>181</x:v>
      </x:c>
    </x:row>
    <x:row r="46" spans="1:7" s="46" customFormat="1" ht="27.94999999999999928946" hidden="1" customHeight="1">
      <x:c r="A46" s="67">
        <x:v>40</x:v>
      </x:c>
      <x:c r="B46" s="67" t="s">
        <x:v>52</x:v>
      </x:c>
      <x:c r="C46" s="68" t="s">
        <x:v>173</x:v>
      </x:c>
      <x:c r="D46" s="69">
        <x:v>900</x:v>
      </x:c>
      <x:c r="E46" s="70"/>
      <x:c r="F46" s="71">
        <x:f t="shared" si="0"/>
        <x:v>900</x:v>
      </x:c>
      <x:c r="G46" s="67" t="s">
        <x:v>181</x:v>
      </x:c>
    </x:row>
    <x:row r="47" spans="1:7" s="46" customFormat="1" ht="27.94999999999999928946" customHeight="1">
      <x:c r="A47" s="67">
        <x:v>41</x:v>
      </x:c>
      <x:c r="B47" s="67" t="s">
        <x:v>41</x:v>
      </x:c>
      <x:c r="C47" s="68" t="s">
        <x:v>126</x:v>
      </x:c>
      <x:c r="D47" s="69">
        <x:v>900</x:v>
      </x:c>
      <x:c r="E47" s="70">
        <x:v>98.200000000000003</x:v>
      </x:c>
      <x:c r="F47" s="71">
        <x:f t="shared" si="0"/>
        <x:v>801.79999999999995</x:v>
      </x:c>
      <x:c r="G47" s="67" t="s">
        <x:v>181</x:v>
      </x:c>
    </x:row>
    <x:row r="48" spans="1:7" s="46" customFormat="1" ht="27.94999999999999928946" hidden="1" customHeight="1">
      <x:c r="A48" s="67">
        <x:v>42</x:v>
      </x:c>
      <x:c r="B48" s="67" t="s">
        <x:v>23</x:v>
      </x:c>
      <x:c r="C48" s="68" t="s">
        <x:v>146</x:v>
      </x:c>
      <x:c r="D48" s="69">
        <x:v>1350</x:v>
      </x:c>
      <x:c r="E48" s="70"/>
      <x:c r="F48" s="71">
        <x:f t="shared" si="0"/>
        <x:v>1350</x:v>
      </x:c>
      <x:c r="G48" s="67" t="s">
        <x:v>181</x:v>
      </x:c>
    </x:row>
    <x:row r="49" spans="1:7" s="46" customFormat="1" ht="27.94999999999999928946" hidden="1" customHeight="1">
      <x:c r="A49" s="67">
        <x:v>43</x:v>
      </x:c>
      <x:c r="B49" s="67" t="s">
        <x:v>71</x:v>
      </x:c>
      <x:c r="C49" s="68" t="s">
        <x:v>135</x:v>
      </x:c>
      <x:c r="D49" s="69">
        <x:v>1350</x:v>
      </x:c>
      <x:c r="E49" s="70"/>
      <x:c r="F49" s="71">
        <x:f t="shared" si="0"/>
        <x:v>1350</x:v>
      </x:c>
      <x:c r="G49" s="67" t="s">
        <x:v>181</x:v>
      </x:c>
    </x:row>
    <x:row r="50" spans="1:7" s="46" customFormat="1" ht="27.94999999999999928946" hidden="1" customHeight="1">
      <x:c r="A50" s="67">
        <x:v>44</x:v>
      </x:c>
      <x:c r="B50" s="67" t="s">
        <x:v>65</x:v>
      </x:c>
      <x:c r="C50" s="68" t="s">
        <x:v>166</x:v>
      </x:c>
      <x:c r="D50" s="69">
        <x:v>900</x:v>
      </x:c>
      <x:c r="E50" s="70"/>
      <x:c r="F50" s="71">
        <x:f t="shared" si="0"/>
        <x:v>900</x:v>
      </x:c>
      <x:c r="G50" s="67" t="s">
        <x:v>181</x:v>
      </x:c>
    </x:row>
    <x:row r="51" spans="1:7" s="46" customFormat="1" ht="27.94999999999999928946" hidden="1" customHeight="1">
      <x:c r="A51" s="73"/>
      <x:c r="B51" s="73"/>
      <x:c r="C51" s="73" t="s">
        <x:v>29</x:v>
      </x:c>
      <x:c r="D51" s="74">
        <x:f t="shared" ref="D51:E51" si="1">SUM(D52:D57)</x:f>
        <x:v>17100</x:v>
      </x:c>
      <x:c r="E51" s="75">
        <x:f t="shared" si="1"/>
        <x:v>290</x:v>
      </x:c>
      <x:c r="F51" s="76">
        <x:f t="shared" si="0"/>
        <x:v>16810</x:v>
      </x:c>
      <x:c r="G51" s="77"/>
    </x:row>
    <x:row r="52" spans="1:7" s="46" customFormat="1" ht="27.94999999999999928946" hidden="1" customHeight="1">
      <x:c r="A52" s="67">
        <x:v>45</x:v>
      </x:c>
      <x:c r="B52" s="67" t="s">
        <x:v>35</x:v>
      </x:c>
      <x:c r="C52" s="68" t="s">
        <x:v>116</x:v>
      </x:c>
      <x:c r="D52" s="69">
        <x:v>3600</x:v>
      </x:c>
      <x:c r="E52" s="70">
        <x:v>0</x:v>
      </x:c>
      <x:c r="F52" s="71">
        <x:f t="shared" si="0"/>
        <x:v>3600</x:v>
      </x:c>
      <x:c r="G52" s="67" t="s">
        <x:v>62</x:v>
      </x:c>
    </x:row>
    <x:row r="53" spans="1:7" s="46" customFormat="1" ht="27.94999999999999928946" hidden="1" customHeight="1">
      <x:c r="A53" s="67">
        <x:v>46</x:v>
      </x:c>
      <x:c r="B53" s="67" t="s">
        <x:v>35</x:v>
      </x:c>
      <x:c r="C53" s="68" t="s">
        <x:v>86</x:v>
      </x:c>
      <x:c r="D53" s="69">
        <x:v>3600</x:v>
      </x:c>
      <x:c r="E53" s="70">
        <x:v>0</x:v>
      </x:c>
      <x:c r="F53" s="71">
        <x:f t="shared" si="0"/>
        <x:v>3600</x:v>
      </x:c>
      <x:c r="G53" s="67" t="s">
        <x:v>62</x:v>
      </x:c>
    </x:row>
    <x:row r="54" spans="1:7" s="46" customFormat="1" ht="27.94999999999999928946" hidden="1" customHeight="1">
      <x:c r="A54" s="67">
        <x:v>47</x:v>
      </x:c>
      <x:c r="B54" s="67" t="s">
        <x:v>35</x:v>
      </x:c>
      <x:c r="C54" s="68" t="s">
        <x:v>104</x:v>
      </x:c>
      <x:c r="D54" s="69">
        <x:v>2700</x:v>
      </x:c>
      <x:c r="E54" s="70">
        <x:v>0</x:v>
      </x:c>
      <x:c r="F54" s="71">
        <x:f t="shared" si="0"/>
        <x:v>2700</x:v>
      </x:c>
      <x:c r="G54" s="67" t="s">
        <x:v>62</x:v>
      </x:c>
    </x:row>
    <x:row r="55" spans="1:7" s="46" customFormat="1" ht="27.94999999999999928946" hidden="1" customHeight="1">
      <x:c r="A55" s="67">
        <x:v>48</x:v>
      </x:c>
      <x:c r="B55" s="67" t="s">
        <x:v>35</x:v>
      </x:c>
      <x:c r="C55" s="68" t="s">
        <x:v>13</x:v>
      </x:c>
      <x:c r="D55" s="69">
        <x:v>3600</x:v>
      </x:c>
      <x:c r="E55" s="70">
        <x:v>290</x:v>
      </x:c>
      <x:c r="F55" s="71">
        <x:f t="shared" si="0"/>
        <x:v>3310</x:v>
      </x:c>
      <x:c r="G55" s="67" t="s">
        <x:v>62</x:v>
      </x:c>
    </x:row>
    <x:row r="56" spans="1:7" s="46" customFormat="1" ht="27.94999999999999928946" hidden="1" customHeight="1">
      <x:c r="A56" s="67">
        <x:v>49</x:v>
      </x:c>
      <x:c r="B56" s="67" t="s">
        <x:v>33</x:v>
      </x:c>
      <x:c r="C56" s="68" t="s">
        <x:v>123</x:v>
      </x:c>
      <x:c r="D56" s="69">
        <x:v>1800</x:v>
      </x:c>
      <x:c r="E56" s="70"/>
      <x:c r="F56" s="71">
        <x:f t="shared" si="0"/>
        <x:v>1800</x:v>
      </x:c>
      <x:c r="G56" s="67" t="s">
        <x:v>62</x:v>
      </x:c>
    </x:row>
    <x:row r="57" spans="1:7" s="46" customFormat="1" ht="27.94999999999999928946" hidden="1" customHeight="1">
      <x:c r="A57" s="67">
        <x:v>50</x:v>
      </x:c>
      <x:c r="B57" s="67" t="s">
        <x:v>33</x:v>
      </x:c>
      <x:c r="C57" s="68" t="s">
        <x:v>81</x:v>
      </x:c>
      <x:c r="D57" s="69">
        <x:v>1800</x:v>
      </x:c>
      <x:c r="E57" s="70"/>
      <x:c r="F57" s="71">
        <x:f t="shared" si="0"/>
        <x:v>1800</x:v>
      </x:c>
      <x:c r="G57" s="67" t="s">
        <x:v>62</x:v>
      </x:c>
    </x:row>
    <x:row r="58" spans="1:7" s="46" customFormat="1" ht="27.94999999999999928946" hidden="1" customHeight="1">
      <x:c r="A58" s="73"/>
      <x:c r="B58" s="73"/>
      <x:c r="C58" s="73" t="s">
        <x:v>29</x:v>
      </x:c>
      <x:c r="D58" s="74">
        <x:f>SUM(D59:D74)</x:f>
        <x:v>33840</x:v>
      </x:c>
      <x:c r="E58" s="75">
        <x:f t="shared" ref="E58:F58" si="2">SUM(E59:E74)</x:f>
        <x:v>909</x:v>
      </x:c>
      <x:c r="F58" s="78">
        <x:f t="shared" si="2"/>
        <x:v>32931</x:v>
      </x:c>
      <x:c r="G58" s="77"/>
    </x:row>
    <x:row r="59" spans="1:7" s="46" customFormat="1" ht="27.94999999999999928946" hidden="1" customHeight="1">
      <x:c r="A59" s="67">
        <x:v>51</x:v>
      </x:c>
      <x:c r="B59" s="67" t="s">
        <x:v>34</x:v>
      </x:c>
      <x:c r="C59" s="68" t="s">
        <x:v>152</x:v>
      </x:c>
      <x:c r="D59" s="69">
        <x:v>3600</x:v>
      </x:c>
      <x:c r="E59" s="70"/>
      <x:c r="F59" s="71">
        <x:f t="shared" si="0"/>
        <x:v>3600</x:v>
      </x:c>
      <x:c r="G59" s="79" t="s">
        <x:v>180</x:v>
      </x:c>
    </x:row>
    <x:row r="60" spans="1:7" s="46" customFormat="1" ht="27.94999999999999928946" hidden="1" customHeight="1">
      <x:c r="A60" s="67">
        <x:v>52</x:v>
      </x:c>
      <x:c r="B60" s="67" t="s">
        <x:v>59</x:v>
      </x:c>
      <x:c r="C60" s="68" t="s">
        <x:v>112</x:v>
      </x:c>
      <x:c r="D60" s="69">
        <x:v>1440</x:v>
      </x:c>
      <x:c r="E60" s="70"/>
      <x:c r="F60" s="71">
        <x:f t="shared" si="0"/>
        <x:v>1440</x:v>
      </x:c>
      <x:c r="G60" s="79" t="s">
        <x:v>180</x:v>
      </x:c>
    </x:row>
    <x:row r="61" spans="1:7" s="46" customFormat="1" ht="27.94999999999999928946" hidden="1" customHeight="1">
      <x:c r="A61" s="67">
        <x:v>53</x:v>
      </x:c>
      <x:c r="B61" s="67" t="s">
        <x:v>67</x:v>
      </x:c>
      <x:c r="C61" s="68" t="s">
        <x:v>142</x:v>
      </x:c>
      <x:c r="D61" s="69">
        <x:v>4140</x:v>
      </x:c>
      <x:c r="E61" s="70"/>
      <x:c r="F61" s="71">
        <x:f t="shared" si="0"/>
        <x:v>4140</x:v>
      </x:c>
      <x:c r="G61" s="79" t="s">
        <x:v>180</x:v>
      </x:c>
    </x:row>
    <x:row r="62" spans="1:7" s="46" customFormat="1" ht="27.94999999999999928946" hidden="1" customHeight="1">
      <x:c r="A62" s="67">
        <x:v>54</x:v>
      </x:c>
      <x:c r="B62" s="67" t="s">
        <x:v>66</x:v>
      </x:c>
      <x:c r="C62" s="68" t="s">
        <x:v>95</x:v>
      </x:c>
      <x:c r="D62" s="69">
        <x:v>900</x:v>
      </x:c>
      <x:c r="E62" s="70">
        <x:v>210</x:v>
      </x:c>
      <x:c r="F62" s="71">
        <x:f t="shared" si="0"/>
        <x:v>690</x:v>
      </x:c>
      <x:c r="G62" s="79" t="s">
        <x:v>180</x:v>
      </x:c>
    </x:row>
    <x:row r="63" spans="1:7" s="46" customFormat="1" ht="27.94999999999999928946" hidden="1" customHeight="1">
      <x:c r="A63" s="67">
        <x:v>55</x:v>
      </x:c>
      <x:c r="B63" s="67" t="s">
        <x:v>47</x:v>
      </x:c>
      <x:c r="C63" s="68" t="s">
        <x:v>80</x:v>
      </x:c>
      <x:c r="D63" s="69">
        <x:v>4140</x:v>
      </x:c>
      <x:c r="E63" s="70">
        <x:v>322</x:v>
      </x:c>
      <x:c r="F63" s="71">
        <x:f t="shared" si="0"/>
        <x:v>3818</x:v>
      </x:c>
      <x:c r="G63" s="79" t="s">
        <x:v>180</x:v>
      </x:c>
    </x:row>
    <x:row r="64" spans="1:10" s="46" customFormat="1" ht="27.94999999999999928946" hidden="1" customHeight="1">
      <x:c r="A64" s="67">
        <x:v>56</x:v>
      </x:c>
      <x:c r="B64" s="67" t="s">
        <x:v>58</x:v>
      </x:c>
      <x:c r="C64" s="68" t="s">
        <x:v>113</x:v>
      </x:c>
      <x:c r="D64" s="69">
        <x:v>900</x:v>
      </x:c>
      <x:c r="E64" s="70"/>
      <x:c r="F64" s="71">
        <x:f t="shared" si="0"/>
        <x:v>900</x:v>
      </x:c>
      <x:c r="G64" s="79" t="s">
        <x:v>180</x:v>
      </x:c>
      <x:c r="J64" s="47"/>
    </x:row>
    <x:row r="65" spans="1:7" s="46" customFormat="1" ht="27.94999999999999928946" hidden="1" customHeight="1">
      <x:c r="A65" s="67">
        <x:v>57</x:v>
      </x:c>
      <x:c r="B65" s="67" t="s">
        <x:v>73</x:v>
      </x:c>
      <x:c r="C65" s="68" t="s">
        <x:v>158</x:v>
      </x:c>
      <x:c r="D65" s="69">
        <x:v>2700</x:v>
      </x:c>
      <x:c r="E65" s="70"/>
      <x:c r="F65" s="71">
        <x:f t="shared" si="0"/>
        <x:v>2700</x:v>
      </x:c>
      <x:c r="G65" s="79" t="s">
        <x:v>180</x:v>
      </x:c>
    </x:row>
    <x:row r="66" spans="1:7" s="46" customFormat="1" ht="27.94999999999999928946" hidden="1" customHeight="1">
      <x:c r="A66" s="67">
        <x:v>58</x:v>
      </x:c>
      <x:c r="B66" s="67" t="s">
        <x:v>55</x:v>
      </x:c>
      <x:c r="C66" s="68" t="s">
        <x:v>88</x:v>
      </x:c>
      <x:c r="D66" s="69">
        <x:v>900</x:v>
      </x:c>
      <x:c r="E66" s="70"/>
      <x:c r="F66" s="71">
        <x:f t="shared" si="0"/>
        <x:v>900</x:v>
      </x:c>
      <x:c r="G66" s="79" t="s">
        <x:v>180</x:v>
      </x:c>
    </x:row>
    <x:row r="67" spans="1:7" s="46" customFormat="1" ht="27.94999999999999928946" hidden="1" customHeight="1">
      <x:c r="A67" s="67">
        <x:v>59</x:v>
      </x:c>
      <x:c r="B67" s="67" t="s">
        <x:v>55</x:v>
      </x:c>
      <x:c r="C67" s="68" t="s">
        <x:v>89</x:v>
      </x:c>
      <x:c r="D67" s="69">
        <x:v>540</x:v>
      </x:c>
      <x:c r="E67" s="70"/>
      <x:c r="F67" s="71">
        <x:f t="shared" si="0"/>
        <x:v>540</x:v>
      </x:c>
      <x:c r="G67" s="79" t="s">
        <x:v>180</x:v>
      </x:c>
    </x:row>
    <x:row r="68" spans="1:7" s="46" customFormat="1" ht="27.94999999999999928946" hidden="1" customHeight="1">
      <x:c r="A68" s="67">
        <x:v>60</x:v>
      </x:c>
      <x:c r="B68" s="67" t="s">
        <x:v>22</x:v>
      </x:c>
      <x:c r="C68" s="68" t="s">
        <x:v>87</x:v>
      </x:c>
      <x:c r="D68" s="69">
        <x:v>900</x:v>
      </x:c>
      <x:c r="E68" s="70"/>
      <x:c r="F68" s="71">
        <x:f t="shared" si="0"/>
        <x:v>900</x:v>
      </x:c>
      <x:c r="G68" s="79" t="s">
        <x:v>180</x:v>
      </x:c>
    </x:row>
    <x:row r="69" spans="1:11" s="46" customFormat="1" ht="27.94999999999999928946" hidden="1" customHeight="1">
      <x:c r="A69" s="67">
        <x:v>61</x:v>
      </x:c>
      <x:c r="B69" s="67" t="s">
        <x:v>60</x:v>
      </x:c>
      <x:c r="C69" s="68" t="s">
        <x:v>137</x:v>
      </x:c>
      <x:c r="D69" s="69">
        <x:v>3240</x:v>
      </x:c>
      <x:c r="E69" s="70">
        <x:v>73</x:v>
      </x:c>
      <x:c r="F69" s="71">
        <x:f t="shared" si="0"/>
        <x:v>3167</x:v>
      </x:c>
      <x:c r="G69" s="79" t="s">
        <x:v>180</x:v>
      </x:c>
      <x:c r="K69" s="47"/>
    </x:row>
    <x:row r="70" spans="1:7" s="46" customFormat="1" ht="27.94999999999999928946" hidden="1" customHeight="1">
      <x:c r="A70" s="67">
        <x:v>62</x:v>
      </x:c>
      <x:c r="B70" s="67" t="s">
        <x:v>52</x:v>
      </x:c>
      <x:c r="C70" s="68" t="s">
        <x:v>102</x:v>
      </x:c>
      <x:c r="D70" s="69">
        <x:v>1800</x:v>
      </x:c>
      <x:c r="E70" s="70"/>
      <x:c r="F70" s="71">
        <x:f t="shared" si="0"/>
        <x:v>1800</x:v>
      </x:c>
      <x:c r="G70" s="79" t="s">
        <x:v>180</x:v>
      </x:c>
    </x:row>
    <x:row r="71" spans="1:7" s="46" customFormat="1" ht="27.94999999999999928946" hidden="1" customHeight="1">
      <x:c r="A71" s="67">
        <x:v>63</x:v>
      </x:c>
      <x:c r="B71" s="67" t="s">
        <x:v>23</x:v>
      </x:c>
      <x:c r="C71" s="68" t="s">
        <x:v>10</x:v>
      </x:c>
      <x:c r="D71" s="69">
        <x:v>1800</x:v>
      </x:c>
      <x:c r="E71" s="70">
        <x:v>87</x:v>
      </x:c>
      <x:c r="F71" s="71">
        <x:f t="shared" si="0"/>
        <x:v>1713</x:v>
      </x:c>
      <x:c r="G71" s="79" t="s">
        <x:v>185</x:v>
      </x:c>
    </x:row>
    <x:row r="72" spans="1:7" s="46" customFormat="1" ht="27.94999999999999928946" hidden="1" customHeight="1">
      <x:c r="A72" s="67">
        <x:v>64</x:v>
      </x:c>
      <x:c r="B72" s="67" t="s">
        <x:v>71</x:v>
      </x:c>
      <x:c r="C72" s="68" t="s">
        <x:v>156</x:v>
      </x:c>
      <x:c r="D72" s="69">
        <x:v>1800</x:v>
      </x:c>
      <x:c r="E72" s="70"/>
      <x:c r="F72" s="71">
        <x:f t="shared" ref="F72:F74" si="3">D72-E72</x:f>
        <x:v>1800</x:v>
      </x:c>
      <x:c r="G72" s="79" t="s">
        <x:v>185</x:v>
      </x:c>
    </x:row>
    <x:row r="73" spans="1:7" s="46" customFormat="1" ht="27.94999999999999928946" hidden="1" customHeight="1">
      <x:c r="A73" s="67">
        <x:v>65</x:v>
      </x:c>
      <x:c r="B73" s="67" t="s">
        <x:v>65</x:v>
      </x:c>
      <x:c r="C73" s="68" t="s">
        <x:v>147</x:v>
      </x:c>
      <x:c r="D73" s="69">
        <x:v>4140</x:v>
      </x:c>
      <x:c r="E73" s="70">
        <x:v>217</x:v>
      </x:c>
      <x:c r="F73" s="71">
        <x:f t="shared" si="3"/>
        <x:v>3923</x:v>
      </x:c>
      <x:c r="G73" s="79" t="s">
        <x:v>186</x:v>
      </x:c>
    </x:row>
    <x:row r="74" spans="1:7" s="46" customFormat="1" ht="27.94999999999999928946" hidden="1" customHeight="1">
      <x:c r="A74" s="67">
        <x:v>66</x:v>
      </x:c>
      <x:c r="B74" s="67" t="s">
        <x:v>37</x:v>
      </x:c>
      <x:c r="C74" s="68" t="s">
        <x:v>7</x:v>
      </x:c>
      <x:c r="D74" s="69">
        <x:v>900</x:v>
      </x:c>
      <x:c r="E74" s="70"/>
      <x:c r="F74" s="71">
        <x:f t="shared" si="3"/>
        <x:v>900</x:v>
      </x:c>
      <x:c r="G74" s="67" t="s">
        <x:v>186</x:v>
      </x:c>
    </x:row>
    <x:row r="75" spans="1:7" s="46" customFormat="1" ht="27.94999999999999928946" hidden="1" customHeight="1">
      <x:c r="A75" s="73"/>
      <x:c r="B75" s="73"/>
      <x:c r="C75" s="73" t="s">
        <x:v>29</x:v>
      </x:c>
      <x:c r="D75" s="74">
        <x:f>SUM(D76:D116)</x:f>
        <x:v>55560</x:v>
      </x:c>
      <x:c r="E75" s="75">
        <x:f t="shared" ref="E75:F75" si="4">SUM(E76:E116)</x:f>
        <x:v>1720</x:v>
      </x:c>
      <x:c r="F75" s="78">
        <x:f t="shared" si="4"/>
        <x:v>53840</x:v>
      </x:c>
      <x:c r="G75" s="77"/>
    </x:row>
    <x:row r="76" spans="1:7" s="46" customFormat="1" ht="27.94999999999999928946" hidden="1" customHeight="1">
      <x:c r="A76" s="67">
        <x:v>67</x:v>
      </x:c>
      <x:c r="B76" s="67" t="s">
        <x:v>35</x:v>
      </x:c>
      <x:c r="C76" s="68" t="s">
        <x:v>68</x:v>
      </x:c>
      <x:c r="D76" s="69">
        <x:v>900</x:v>
      </x:c>
      <x:c r="E76" s="70">
        <x:v>0</x:v>
      </x:c>
      <x:c r="F76" s="71">
        <x:f t="shared" ref="F76:F116" si="5">D76-E76</x:f>
        <x:v>900</x:v>
      </x:c>
      <x:c r="G76" s="67" t="s">
        <x:v>179</x:v>
      </x:c>
    </x:row>
    <x:row r="77" spans="1:7" s="46" customFormat="1" ht="27.94999999999999928946" hidden="1" customHeight="1">
      <x:c r="A77" s="67">
        <x:v>68</x:v>
      </x:c>
      <x:c r="B77" s="67" t="s">
        <x:v>35</x:v>
      </x:c>
      <x:c r="C77" s="68" t="s">
        <x:v>175</x:v>
      </x:c>
      <x:c r="D77" s="69">
        <x:v>1260</x:v>
      </x:c>
      <x:c r="E77" s="70">
        <x:v>0</x:v>
      </x:c>
      <x:c r="F77" s="71">
        <x:f t="shared" si="5"/>
        <x:v>1260</x:v>
      </x:c>
      <x:c r="G77" s="67" t="s">
        <x:v>179</x:v>
      </x:c>
    </x:row>
    <x:row r="78" spans="1:7" s="46" customFormat="1" ht="27.94999999999999928946" hidden="1" customHeight="1">
      <x:c r="A78" s="67">
        <x:v>69</x:v>
      </x:c>
      <x:c r="B78" s="67" t="s">
        <x:v>35</x:v>
      </x:c>
      <x:c r="C78" s="68" t="s">
        <x:v>141</x:v>
      </x:c>
      <x:c r="D78" s="69">
        <x:v>900</x:v>
      </x:c>
      <x:c r="E78" s="70">
        <x:v>0</x:v>
      </x:c>
      <x:c r="F78" s="71">
        <x:f t="shared" si="5"/>
        <x:v>900</x:v>
      </x:c>
      <x:c r="G78" s="67" t="s">
        <x:v>179</x:v>
      </x:c>
    </x:row>
    <x:row r="79" spans="1:7" s="48" customFormat="1" ht="27.94999999999999928946" hidden="1" customHeight="1">
      <x:c r="A79" s="67">
        <x:v>70</x:v>
      </x:c>
      <x:c r="B79" s="67" t="s">
        <x:v>48</x:v>
      </x:c>
      <x:c r="C79" s="68" t="s">
        <x:v>174</x:v>
      </x:c>
      <x:c r="D79" s="69">
        <x:v>900</x:v>
      </x:c>
      <x:c r="E79" s="70"/>
      <x:c r="F79" s="71">
        <x:f t="shared" si="5"/>
        <x:v>900</x:v>
      </x:c>
      <x:c r="G79" s="67" t="s">
        <x:v>179</x:v>
      </x:c>
    </x:row>
    <x:row r="80" spans="1:7" s="46" customFormat="1" ht="27.94999999999999928946" hidden="1" customHeight="1">
      <x:c r="A80" s="67">
        <x:v>71</x:v>
      </x:c>
      <x:c r="B80" s="67" t="s">
        <x:v>33</x:v>
      </x:c>
      <x:c r="C80" s="68" t="s">
        <x:v>99</x:v>
      </x:c>
      <x:c r="D80" s="69">
        <x:v>2700</x:v>
      </x:c>
      <x:c r="E80" s="70">
        <x:v>332</x:v>
      </x:c>
      <x:c r="F80" s="71">
        <x:f t="shared" si="5"/>
        <x:v>2368</x:v>
      </x:c>
      <x:c r="G80" s="67" t="s">
        <x:v>179</x:v>
      </x:c>
    </x:row>
    <x:row r="81" spans="1:7" s="46" customFormat="1" ht="27.94999999999999928946" hidden="1" customHeight="1">
      <x:c r="A81" s="67">
        <x:v>72</x:v>
      </x:c>
      <x:c r="B81" s="67" t="s">
        <x:v>34</x:v>
      </x:c>
      <x:c r="C81" s="68" t="s">
        <x:v>9</x:v>
      </x:c>
      <x:c r="D81" s="69">
        <x:v>2700</x:v>
      </x:c>
      <x:c r="E81" s="70"/>
      <x:c r="F81" s="71">
        <x:f t="shared" si="5"/>
        <x:v>2700</x:v>
      </x:c>
      <x:c r="G81" s="67" t="s">
        <x:v>189</x:v>
      </x:c>
    </x:row>
    <x:row r="82" spans="1:7" s="46" customFormat="1" ht="27.94999999999999928946" hidden="1" customHeight="1">
      <x:c r="A82" s="67">
        <x:v>73</x:v>
      </x:c>
      <x:c r="B82" s="67" t="s">
        <x:v>34</x:v>
      </x:c>
      <x:c r="C82" s="68" t="s">
        <x:v>5</x:v>
      </x:c>
      <x:c r="D82" s="69">
        <x:v>900</x:v>
      </x:c>
      <x:c r="E82" s="70"/>
      <x:c r="F82" s="71">
        <x:f t="shared" si="5"/>
        <x:v>900</x:v>
      </x:c>
      <x:c r="G82" s="67" t="s">
        <x:v>189</x:v>
      </x:c>
    </x:row>
    <x:row r="83" spans="1:7" s="46" customFormat="1" ht="27.94999999999999928946" hidden="1" customHeight="1">
      <x:c r="A83" s="67">
        <x:v>74</x:v>
      </x:c>
      <x:c r="B83" s="67" t="s">
        <x:v>59</x:v>
      </x:c>
      <x:c r="C83" s="68" t="s">
        <x:v>132</x:v>
      </x:c>
      <x:c r="D83" s="69">
        <x:v>2700</x:v>
      </x:c>
      <x:c r="E83" s="70"/>
      <x:c r="F83" s="71">
        <x:f t="shared" si="5"/>
        <x:v>2700</x:v>
      </x:c>
      <x:c r="G83" s="67" t="s">
        <x:v>189</x:v>
      </x:c>
    </x:row>
    <x:row r="84" spans="1:7" s="46" customFormat="1" ht="27.94999999999999928946" hidden="1" customHeight="1">
      <x:c r="A84" s="67">
        <x:v>75</x:v>
      </x:c>
      <x:c r="B84" s="67" t="s">
        <x:v>57</x:v>
      </x:c>
      <x:c r="C84" s="68" t="s">
        <x:v>110</x:v>
      </x:c>
      <x:c r="D84" s="69">
        <x:v>900</x:v>
      </x:c>
      <x:c r="E84" s="70">
        <x:v>204</x:v>
      </x:c>
      <x:c r="F84" s="71">
        <x:f t="shared" si="5"/>
        <x:v>696</x:v>
      </x:c>
      <x:c r="G84" s="67" t="s">
        <x:v>189</x:v>
      </x:c>
    </x:row>
    <x:row r="85" spans="1:7" s="46" customFormat="1" ht="27.94999999999999928946" hidden="1" customHeight="1">
      <x:c r="A85" s="67">
        <x:v>76</x:v>
      </x:c>
      <x:c r="B85" s="67" t="s">
        <x:v>45</x:v>
      </x:c>
      <x:c r="C85" s="68" t="s">
        <x:v>90</x:v>
      </x:c>
      <x:c r="D85" s="69">
        <x:v>900</x:v>
      </x:c>
      <x:c r="E85" s="70"/>
      <x:c r="F85" s="71">
        <x:f t="shared" si="5"/>
        <x:v>900</x:v>
      </x:c>
      <x:c r="G85" s="67" t="s">
        <x:v>189</x:v>
      </x:c>
    </x:row>
    <x:row r="86" spans="1:7" s="46" customFormat="1" ht="27.94999999999999928946" hidden="1" customHeight="1">
      <x:c r="A86" s="67">
        <x:v>77</x:v>
      </x:c>
      <x:c r="B86" s="67" t="s">
        <x:v>70</x:v>
      </x:c>
      <x:c r="C86" s="68" t="s">
        <x:v>148</x:v>
      </x:c>
      <x:c r="D86" s="69">
        <x:v>900</x:v>
      </x:c>
      <x:c r="E86" s="70"/>
      <x:c r="F86" s="71">
        <x:f t="shared" si="5"/>
        <x:v>900</x:v>
      </x:c>
      <x:c r="G86" s="67" t="s">
        <x:v>189</x:v>
      </x:c>
    </x:row>
    <x:row r="87" spans="1:7" s="46" customFormat="1" ht="27.94999999999999928946" hidden="1" customHeight="1">
      <x:c r="A87" s="67">
        <x:v>78</x:v>
      </x:c>
      <x:c r="B87" s="67" t="s">
        <x:v>67</x:v>
      </x:c>
      <x:c r="C87" s="68" t="s">
        <x:v>149</x:v>
      </x:c>
      <x:c r="D87" s="69">
        <x:v>1620</x:v>
      </x:c>
      <x:c r="E87" s="70"/>
      <x:c r="F87" s="71">
        <x:f t="shared" si="5"/>
        <x:v>1620</x:v>
      </x:c>
      <x:c r="G87" s="67" t="s">
        <x:v>189</x:v>
      </x:c>
    </x:row>
    <x:row r="88" spans="1:7" s="46" customFormat="1" ht="27.94999999999999928946" hidden="1" customHeight="1">
      <x:c r="A88" s="67">
        <x:v>79</x:v>
      </x:c>
      <x:c r="B88" s="67" t="s">
        <x:v>66</x:v>
      </x:c>
      <x:c r="C88" s="68" t="s">
        <x:v>140</x:v>
      </x:c>
      <x:c r="D88" s="69">
        <x:v>900</x:v>
      </x:c>
      <x:c r="E88" s="70">
        <x:v>300</x:v>
      </x:c>
      <x:c r="F88" s="71">
        <x:f t="shared" si="5"/>
        <x:v>600</x:v>
      </x:c>
      <x:c r="G88" s="67" t="s">
        <x:v>189</x:v>
      </x:c>
    </x:row>
    <x:row r="89" spans="1:7" s="46" customFormat="1" ht="27.94999999999999928946" hidden="1" customHeight="1">
      <x:c r="A89" s="67">
        <x:v>80</x:v>
      </x:c>
      <x:c r="B89" s="67" t="s">
        <x:v>72</x:v>
      </x:c>
      <x:c r="C89" s="68" t="s">
        <x:v>139</x:v>
      </x:c>
      <x:c r="D89" s="69">
        <x:v>900</x:v>
      </x:c>
      <x:c r="E89" s="70"/>
      <x:c r="F89" s="71">
        <x:f t="shared" si="5"/>
        <x:v>900</x:v>
      </x:c>
      <x:c r="G89" s="67" t="s">
        <x:v>189</x:v>
      </x:c>
    </x:row>
    <x:row r="90" spans="1:7" s="48" customFormat="1" ht="27.94999999999999928946" hidden="1" customHeight="1">
      <x:c r="A90" s="67">
        <x:v>81</x:v>
      </x:c>
      <x:c r="B90" s="67" t="s">
        <x:v>54</x:v>
      </x:c>
      <x:c r="C90" s="68" t="s">
        <x:v>79</x:v>
      </x:c>
      <x:c r="D90" s="69">
        <x:v>900</x:v>
      </x:c>
      <x:c r="E90" s="70"/>
      <x:c r="F90" s="71">
        <x:f t="shared" si="5"/>
        <x:v>900</x:v>
      </x:c>
      <x:c r="G90" s="67" t="s">
        <x:v>189</x:v>
      </x:c>
    </x:row>
    <x:row r="91" spans="1:7" s="48" customFormat="1" ht="27.94999999999999928946" hidden="1" customHeight="1">
      <x:c r="A91" s="67">
        <x:v>82</x:v>
      </x:c>
      <x:c r="B91" s="67" t="s">
        <x:v>40</x:v>
      </x:c>
      <x:c r="C91" s="68" t="s">
        <x:v>100</x:v>
      </x:c>
      <x:c r="D91" s="69">
        <x:v>900</x:v>
      </x:c>
      <x:c r="E91" s="70"/>
      <x:c r="F91" s="71">
        <x:f t="shared" si="5"/>
        <x:v>900</x:v>
      </x:c>
      <x:c r="G91" s="67" t="s">
        <x:v>189</x:v>
      </x:c>
    </x:row>
    <x:row r="92" spans="1:7" s="46" customFormat="1" ht="27.94999999999999928946" hidden="1" customHeight="1">
      <x:c r="A92" s="67">
        <x:v>83</x:v>
      </x:c>
      <x:c r="B92" s="67" t="s">
        <x:v>47</x:v>
      </x:c>
      <x:c r="C92" s="68" t="s">
        <x:v>114</x:v>
      </x:c>
      <x:c r="D92" s="69">
        <x:v>1620</x:v>
      </x:c>
      <x:c r="E92" s="70"/>
      <x:c r="F92" s="71">
        <x:f t="shared" si="5"/>
        <x:v>1620</x:v>
      </x:c>
      <x:c r="G92" s="67" t="s">
        <x:v>189</x:v>
      </x:c>
    </x:row>
    <x:row r="93" spans="1:7" s="46" customFormat="1" ht="27.94999999999999928946" hidden="1" customHeight="1">
      <x:c r="A93" s="67">
        <x:v>84</x:v>
      </x:c>
      <x:c r="B93" s="67" t="s">
        <x:v>58</x:v>
      </x:c>
      <x:c r="C93" s="68" t="s">
        <x:v>15</x:v>
      </x:c>
      <x:c r="D93" s="69">
        <x:v>900</x:v>
      </x:c>
      <x:c r="E93" s="70"/>
      <x:c r="F93" s="71">
        <x:f t="shared" si="5"/>
        <x:v>900</x:v>
      </x:c>
      <x:c r="G93" s="67" t="s">
        <x:v>189</x:v>
      </x:c>
    </x:row>
    <x:row r="94" spans="1:7" s="46" customFormat="1" ht="27.94999999999999928946" hidden="1" customHeight="1">
      <x:c r="A94" s="67">
        <x:v>85</x:v>
      </x:c>
      <x:c r="B94" s="67" t="s">
        <x:v>75</x:v>
      </x:c>
      <x:c r="C94" s="68" t="s">
        <x:v>103</x:v>
      </x:c>
      <x:c r="D94" s="69">
        <x:v>900</x:v>
      </x:c>
      <x:c r="E94" s="70"/>
      <x:c r="F94" s="71">
        <x:f t="shared" si="5"/>
        <x:v>900</x:v>
      </x:c>
      <x:c r="G94" s="67" t="s">
        <x:v>189</x:v>
      </x:c>
    </x:row>
    <x:row r="95" spans="1:7" s="46" customFormat="1" ht="27.94999999999999928946" hidden="1" customHeight="1">
      <x:c r="A95" s="67">
        <x:v>86</x:v>
      </x:c>
      <x:c r="B95" s="67" t="s">
        <x:v>64</x:v>
      </x:c>
      <x:c r="C95" s="68" t="s">
        <x:v>121</x:v>
      </x:c>
      <x:c r="D95" s="69">
        <x:v>900</x:v>
      </x:c>
      <x:c r="E95" s="70">
        <x:v>150</x:v>
      </x:c>
      <x:c r="F95" s="71">
        <x:f t="shared" si="5"/>
        <x:v>750</x:v>
      </x:c>
      <x:c r="G95" s="67" t="s">
        <x:v>189</x:v>
      </x:c>
    </x:row>
    <x:row r="96" spans="1:7" s="46" customFormat="1" ht="27.94999999999999928946" hidden="1" customHeight="1">
      <x:c r="A96" s="67">
        <x:v>87</x:v>
      </x:c>
      <x:c r="B96" s="67" t="s">
        <x:v>43</x:v>
      </x:c>
      <x:c r="C96" s="68" t="s">
        <x:v>1</x:v>
      </x:c>
      <x:c r="D96" s="69">
        <x:v>900</x:v>
      </x:c>
      <x:c r="E96" s="70"/>
      <x:c r="F96" s="71">
        <x:f t="shared" si="5"/>
        <x:v>900</x:v>
      </x:c>
      <x:c r="G96" s="67" t="s">
        <x:v>189</x:v>
      </x:c>
    </x:row>
    <x:row r="97" spans="1:7" s="46" customFormat="1" ht="27.94999999999999928946" hidden="1" customHeight="1">
      <x:c r="A97" s="67">
        <x:v>88</x:v>
      </x:c>
      <x:c r="B97" s="67" t="s">
        <x:v>73</x:v>
      </x:c>
      <x:c r="C97" s="68" t="s">
        <x:v>133</x:v>
      </x:c>
      <x:c r="D97" s="69">
        <x:v>1620</x:v>
      </x:c>
      <x:c r="E97" s="70"/>
      <x:c r="F97" s="71">
        <x:f t="shared" si="5"/>
        <x:v>1620</x:v>
      </x:c>
      <x:c r="G97" s="67" t="s">
        <x:v>189</x:v>
      </x:c>
    </x:row>
    <x:row r="98" spans="1:7" s="46" customFormat="1" ht="27.94999999999999928946" hidden="1" customHeight="1">
      <x:c r="A98" s="67">
        <x:v>89</x:v>
      </x:c>
      <x:c r="B98" s="67" t="s">
        <x:v>50</x:v>
      </x:c>
      <x:c r="C98" s="68" t="s">
        <x:v>98</x:v>
      </x:c>
      <x:c r="D98" s="69">
        <x:v>900</x:v>
      </x:c>
      <x:c r="E98" s="70"/>
      <x:c r="F98" s="71">
        <x:f t="shared" si="5"/>
        <x:v>900</x:v>
      </x:c>
      <x:c r="G98" s="67" t="s">
        <x:v>189</x:v>
      </x:c>
    </x:row>
    <x:row r="99" spans="1:7" s="46" customFormat="1" ht="27.94999999999999928946" hidden="1" customHeight="1">
      <x:c r="A99" s="67">
        <x:v>90</x:v>
      </x:c>
      <x:c r="B99" s="67" t="s">
        <x:v>25</x:v>
      </x:c>
      <x:c r="C99" s="68" t="s">
        <x:v>111</x:v>
      </x:c>
      <x:c r="D99" s="69">
        <x:v>900</x:v>
      </x:c>
      <x:c r="E99" s="70"/>
      <x:c r="F99" s="71">
        <x:f t="shared" si="5"/>
        <x:v>900</x:v>
      </x:c>
      <x:c r="G99" s="67" t="s">
        <x:v>189</x:v>
      </x:c>
    </x:row>
    <x:row r="100" spans="1:7" s="46" customFormat="1" ht="27.94999999999999928946" hidden="1" customHeight="1">
      <x:c r="A100" s="67">
        <x:v>91</x:v>
      </x:c>
      <x:c r="B100" s="67" t="s">
        <x:v>55</x:v>
      </x:c>
      <x:c r="C100" s="68" t="s">
        <x:v>97</x:v>
      </x:c>
      <x:c r="D100" s="69">
        <x:v>900</x:v>
      </x:c>
      <x:c r="E100" s="70"/>
      <x:c r="F100" s="71">
        <x:f t="shared" si="5"/>
        <x:v>900</x:v>
      </x:c>
      <x:c r="G100" s="67" t="s">
        <x:v>189</x:v>
      </x:c>
    </x:row>
    <x:row r="101" spans="1:7" s="46" customFormat="1" ht="27.94999999999999928946" hidden="1" customHeight="1">
      <x:c r="A101" s="67">
        <x:v>92</x:v>
      </x:c>
      <x:c r="B101" s="67" t="s">
        <x:v>22</x:v>
      </x:c>
      <x:c r="C101" s="68" t="s">
        <x:v>105</x:v>
      </x:c>
      <x:c r="D101" s="69">
        <x:v>900</x:v>
      </x:c>
      <x:c r="E101" s="70"/>
      <x:c r="F101" s="71">
        <x:f t="shared" si="5"/>
        <x:v>900</x:v>
      </x:c>
      <x:c r="G101" s="67" t="s">
        <x:v>189</x:v>
      </x:c>
    </x:row>
    <x:row r="102" spans="1:7" s="46" customFormat="1" ht="27.94999999999999928946" hidden="1" customHeight="1">
      <x:c r="A102" s="67">
        <x:v>93</x:v>
      </x:c>
      <x:c r="B102" s="67" t="s">
        <x:v>51</x:v>
      </x:c>
      <x:c r="C102" s="68" t="s">
        <x:v>107</x:v>
      </x:c>
      <x:c r="D102" s="69">
        <x:v>900</x:v>
      </x:c>
      <x:c r="E102" s="70"/>
      <x:c r="F102" s="71">
        <x:f t="shared" si="5"/>
        <x:v>900</x:v>
      </x:c>
      <x:c r="G102" s="67" t="s">
        <x:v>189</x:v>
      </x:c>
    </x:row>
    <x:row r="103" spans="1:7" s="46" customFormat="1" ht="27.94999999999999928946" hidden="1" customHeight="1">
      <x:c r="A103" s="67">
        <x:v>94</x:v>
      </x:c>
      <x:c r="B103" s="67" t="s">
        <x:v>60</x:v>
      </x:c>
      <x:c r="C103" s="68" t="s">
        <x:v>130</x:v>
      </x:c>
      <x:c r="D103" s="69">
        <x:v>1620</x:v>
      </x:c>
      <x:c r="E103" s="70"/>
      <x:c r="F103" s="71">
        <x:f t="shared" si="5"/>
        <x:v>1620</x:v>
      </x:c>
      <x:c r="G103" s="67" t="s">
        <x:v>189</x:v>
      </x:c>
    </x:row>
    <x:row r="104" spans="1:7" s="46" customFormat="1" ht="27.94999999999999928946" hidden="1" customHeight="1">
      <x:c r="A104" s="67">
        <x:v>95</x:v>
      </x:c>
      <x:c r="B104" s="67" t="s">
        <x:v>53</x:v>
      </x:c>
      <x:c r="C104" s="68" t="s">
        <x:v>108</x:v>
      </x:c>
      <x:c r="D104" s="69">
        <x:v>900</x:v>
      </x:c>
      <x:c r="E104" s="70"/>
      <x:c r="F104" s="71">
        <x:f t="shared" si="5"/>
        <x:v>900</x:v>
      </x:c>
      <x:c r="G104" s="67" t="s">
        <x:v>189</x:v>
      </x:c>
    </x:row>
    <x:row r="105" spans="1:7" s="46" customFormat="1" ht="27.94999999999999928946" hidden="1" customHeight="1">
      <x:c r="A105" s="67">
        <x:v>96</x:v>
      </x:c>
      <x:c r="B105" s="67" t="s">
        <x:v>63</x:v>
      </x:c>
      <x:c r="C105" s="68" t="s">
        <x:v>153</x:v>
      </x:c>
      <x:c r="D105" s="69">
        <x:v>900</x:v>
      </x:c>
      <x:c r="E105" s="70"/>
      <x:c r="F105" s="71">
        <x:f t="shared" si="5"/>
        <x:v>900</x:v>
      </x:c>
      <x:c r="G105" s="67" t="s">
        <x:v>189</x:v>
      </x:c>
    </x:row>
    <x:row r="106" spans="1:7" s="46" customFormat="1" ht="27.94999999999999928946" hidden="1" customHeight="1">
      <x:c r="A106" s="67">
        <x:v>97</x:v>
      </x:c>
      <x:c r="B106" s="67" t="s">
        <x:v>21</x:v>
      </x:c>
      <x:c r="C106" s="68" t="s">
        <x:v>154</x:v>
      </x:c>
      <x:c r="D106" s="69">
        <x:v>900</x:v>
      </x:c>
      <x:c r="E106" s="70"/>
      <x:c r="F106" s="71">
        <x:f t="shared" si="5"/>
        <x:v>900</x:v>
      </x:c>
      <x:c r="G106" s="67" t="s">
        <x:v>189</x:v>
      </x:c>
    </x:row>
    <x:row r="107" spans="1:7" s="46" customFormat="1" ht="27.94999999999999928946" hidden="1" customHeight="1">
      <x:c r="A107" s="67">
        <x:v>98</x:v>
      </x:c>
      <x:c r="B107" s="67" t="s">
        <x:v>52</x:v>
      </x:c>
      <x:c r="C107" s="68" t="s">
        <x:v>157</x:v>
      </x:c>
      <x:c r="D107" s="69">
        <x:v>900</x:v>
      </x:c>
      <x:c r="E107" s="70"/>
      <x:c r="F107" s="71">
        <x:f t="shared" si="5"/>
        <x:v>900</x:v>
      </x:c>
      <x:c r="G107" s="67" t="s">
        <x:v>189</x:v>
      </x:c>
    </x:row>
    <x:row r="108" spans="1:7" s="46" customFormat="1" ht="27.94999999999999928946" customHeight="1">
      <x:c r="A108" s="67">
        <x:v>99</x:v>
      </x:c>
      <x:c r="B108" s="67" t="s">
        <x:v>41</x:v>
      </x:c>
      <x:c r="C108" s="68" t="s">
        <x:v>167</x:v>
      </x:c>
      <x:c r="D108" s="69">
        <x:v>900</x:v>
      </x:c>
      <x:c r="E108" s="70">
        <x:v>408</x:v>
      </x:c>
      <x:c r="F108" s="71">
        <x:f t="shared" si="5"/>
        <x:v>492</x:v>
      </x:c>
      <x:c r="G108" s="67" t="s">
        <x:v>189</x:v>
      </x:c>
    </x:row>
    <x:row r="109" spans="1:7" s="48" customFormat="1" ht="27.94999999999999928946" hidden="1" customHeight="1">
      <x:c r="A109" s="67">
        <x:v>100</x:v>
      </x:c>
      <x:c r="B109" s="67" t="s">
        <x:v>23</x:v>
      </x:c>
      <x:c r="C109" s="68" t="s">
        <x:v>6</x:v>
      </x:c>
      <x:c r="D109" s="69">
        <x:v>900</x:v>
      </x:c>
      <x:c r="E109" s="70">
        <x:v>126</x:v>
      </x:c>
      <x:c r="F109" s="71">
        <x:f t="shared" si="5"/>
        <x:v>774</x:v>
      </x:c>
      <x:c r="G109" s="67" t="s">
        <x:v>189</x:v>
      </x:c>
    </x:row>
    <x:row r="110" spans="1:7" s="48" customFormat="1" ht="27.94999999999999928946" hidden="1" customHeight="1">
      <x:c r="A110" s="67">
        <x:v>101</x:v>
      </x:c>
      <x:c r="B110" s="67" t="s">
        <x:v>71</x:v>
      </x:c>
      <x:c r="C110" s="68" t="s">
        <x:v>161</x:v>
      </x:c>
      <x:c r="D110" s="69">
        <x:v>900</x:v>
      </x:c>
      <x:c r="E110" s="70">
        <x:v>35</x:v>
      </x:c>
      <x:c r="F110" s="71">
        <x:f t="shared" si="5"/>
        <x:v>865</x:v>
      </x:c>
      <x:c r="G110" s="67" t="s">
        <x:v>189</x:v>
      </x:c>
    </x:row>
    <x:row r="111" spans="1:7" s="46" customFormat="1" ht="27.94999999999999928946" hidden="1" customHeight="1">
      <x:c r="A111" s="67">
        <x:v>102</x:v>
      </x:c>
      <x:c r="B111" s="67" t="s">
        <x:v>65</x:v>
      </x:c>
      <x:c r="C111" s="68" t="s">
        <x:v>145</x:v>
      </x:c>
      <x:c r="D111" s="69">
        <x:v>1620</x:v>
      </x:c>
      <x:c r="E111" s="70">
        <x:v>165</x:v>
      </x:c>
      <x:c r="F111" s="71">
        <x:f t="shared" si="5"/>
        <x:v>1455</x:v>
      </x:c>
      <x:c r="G111" s="67" t="s">
        <x:v>189</x:v>
      </x:c>
    </x:row>
    <x:row r="112" spans="1:7" s="46" customFormat="1" ht="27.94999999999999928946" hidden="1" customHeight="1">
      <x:c r="A112" s="67">
        <x:v>103</x:v>
      </x:c>
      <x:c r="B112" s="67" t="s">
        <x:v>37</x:v>
      </x:c>
      <x:c r="C112" s="68" t="s">
        <x:v>128</x:v>
      </x:c>
      <x:c r="D112" s="69">
        <x:v>900</x:v>
      </x:c>
      <x:c r="E112" s="70"/>
      <x:c r="F112" s="71">
        <x:f t="shared" si="5"/>
        <x:v>900</x:v>
      </x:c>
      <x:c r="G112" s="67" t="s">
        <x:v>189</x:v>
      </x:c>
    </x:row>
    <x:row r="113" spans="1:7" s="46" customFormat="1" ht="27.94999999999999928946" hidden="1" customHeight="1">
      <x:c r="A113" s="67">
        <x:v>104</x:v>
      </x:c>
      <x:c r="B113" s="80" t="s">
        <x:v>46</x:v>
      </x:c>
      <x:c r="C113" s="68" t="s">
        <x:v>91</x:v>
      </x:c>
      <x:c r="D113" s="69">
        <x:v>900</x:v>
      </x:c>
      <x:c r="E113" s="70"/>
      <x:c r="F113" s="71">
        <x:f t="shared" si="5"/>
        <x:v>900</x:v>
      </x:c>
      <x:c r="G113" s="67" t="s">
        <x:v>189</x:v>
      </x:c>
    </x:row>
    <x:row r="114" spans="1:7" s="46" customFormat="1" ht="27.94999999999999928946" hidden="1" customHeight="1">
      <x:c r="A114" s="67">
        <x:v>105</x:v>
      </x:c>
      <x:c r="B114" s="67" t="s">
        <x:v>32</x:v>
      </x:c>
      <x:c r="C114" s="68" t="s">
        <x:v>118</x:v>
      </x:c>
      <x:c r="D114" s="69">
        <x:v>4000</x:v>
      </x:c>
      <x:c r="E114" s="70"/>
      <x:c r="F114" s="71">
        <x:f t="shared" si="5"/>
        <x:v>4000</x:v>
      </x:c>
      <x:c r="G114" s="67" t="s">
        <x:v>189</x:v>
      </x:c>
    </x:row>
    <x:row r="115" spans="1:7" s="46" customFormat="1" ht="27.94999999999999928946" hidden="1" customHeight="1">
      <x:c r="A115" s="67">
        <x:v>106</x:v>
      </x:c>
      <x:c r="B115" s="67" t="s">
        <x:v>32</x:v>
      </x:c>
      <x:c r="C115" s="68" t="s">
        <x:v>143</x:v>
      </x:c>
      <x:c r="D115" s="69">
        <x:v>3000</x:v>
      </x:c>
      <x:c r="E115" s="70"/>
      <x:c r="F115" s="71">
        <x:f t="shared" si="5"/>
        <x:v>3000</x:v>
      </x:c>
      <x:c r="G115" s="67" t="s">
        <x:v>31</x:v>
      </x:c>
    </x:row>
    <x:row r="116" spans="1:7" s="46" customFormat="1" ht="27.94999999999999928946" hidden="1" customHeight="1">
      <x:c r="A116" s="67">
        <x:v>107</x:v>
      </x:c>
      <x:c r="B116" s="67" t="s">
        <x:v>32</x:v>
      </x:c>
      <x:c r="C116" s="68" t="s">
        <x:v>119</x:v>
      </x:c>
      <x:c r="D116" s="69">
        <x:v>5000</x:v>
      </x:c>
      <x:c r="E116" s="81"/>
      <x:c r="F116" s="71">
        <x:f t="shared" si="5"/>
        <x:v>5000</x:v>
      </x:c>
      <x:c r="G116" s="67" t="s">
        <x:v>188</x:v>
      </x:c>
    </x:row>
    <x:row r="117" spans="1:7" s="46" customFormat="1" ht="27.94999999999999928946" hidden="1" customHeight="1">
      <x:c r="A117"/>
      <x:c r="B117"/>
      <x:c r="C117"/>
      <x:c r="D117" t="s">
        <x:v>183</x:v>
      </x:c>
      <x:c r="E117"/>
      <x:c r="F117"/>
      <x:c r="G117"/>
    </x:row>
  </x:sheetData>
  <x:autoFilter ref="A4:G117">
    <x:filterColumn colId="1">
      <x:filters>
        <x:filter val="해양수산과"/>
      </x:filters>
    </x:filterColumn>
  </x:autoFilter>
  <x:mergeCells count="2">
    <x:mergeCell ref="A1:B1"/>
    <x:mergeCell ref="A2:G2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업무추진비(구청장)</vt:lpstr>
      <vt:lpstr>업무추진비 (부구청장)</vt:lpstr>
      <vt:lpstr>업무추진비 (행정관리국장)</vt:lpstr>
      <vt:lpstr>집행액(3월 말 기준)</vt:lpstr>
    </vt:vector>
  </ep:TitlesOfParts>
  <ep:TotalTime>104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12</cp:revision>
  <cp:lastPrinted>2020-01-09T01:18:26.000</cp:lastPrinted>
  <dcterms:created xsi:type="dcterms:W3CDTF">2014-03-28T04:13:00.000</dcterms:created>
  <dcterms:modified xsi:type="dcterms:W3CDTF">2026-04-06T02:26:36.918</dcterms:modified>
  <cp:version>1200.0100.01</cp:version>
</cp:coreProperties>
</file>