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계약\(종이X) 2026년도 환경공무관 정년퇴직자 부상품(순금) 구입\"/>
    </mc:Choice>
  </mc:AlternateContent>
  <bookViews>
    <workbookView xWindow="28680" yWindow="-4470" windowWidth="16440" windowHeight="28320"/>
  </bookViews>
  <sheets>
    <sheet name="상세내역 (2)" sheetId="4" r:id="rId1"/>
  </sheets>
  <definedNames>
    <definedName name="_xlnm.Print_Area" localSheetId="0">'상세내역 (2)'!$A$1:$N$8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" i="4" l="1"/>
  <c r="J5" i="4"/>
  <c r="K5" i="4" l="1"/>
  <c r="D6" i="4" l="1"/>
  <c r="L6" i="4"/>
</calcChain>
</file>

<file path=xl/sharedStrings.xml><?xml version="1.0" encoding="utf-8"?>
<sst xmlns="http://schemas.openxmlformats.org/spreadsheetml/2006/main" count="19" uniqueCount="19">
  <si>
    <t>10~20년 미만</t>
  </si>
  <si>
    <t xml:space="preserve">총 구매금액 </t>
    <phoneticPr fontId="2" type="noConversion"/>
  </si>
  <si>
    <t xml:space="preserve">합계 </t>
    <phoneticPr fontId="2" type="noConversion"/>
  </si>
  <si>
    <t>무게(g)</t>
    <phoneticPr fontId="2" type="noConversion"/>
  </si>
  <si>
    <t xml:space="preserve">구매량 </t>
    <phoneticPr fontId="2" type="noConversion"/>
  </si>
  <si>
    <t>연번</t>
    <phoneticPr fontId="2" type="noConversion"/>
  </si>
  <si>
    <t>돈</t>
    <phoneticPr fontId="2" type="noConversion"/>
  </si>
  <si>
    <r>
      <t xml:space="preserve">순금이론가
</t>
    </r>
    <r>
      <rPr>
        <b/>
        <sz val="10"/>
        <color theme="1"/>
        <rFont val="맑은 고딕"/>
        <family val="3"/>
        <charset val="129"/>
        <scheme val="minor"/>
      </rPr>
      <t>(무게x1돈당 금액)</t>
    </r>
    <phoneticPr fontId="2" type="noConversion"/>
  </si>
  <si>
    <r>
      <t xml:space="preserve">과세표준
</t>
    </r>
    <r>
      <rPr>
        <b/>
        <sz val="10"/>
        <color theme="1"/>
        <rFont val="맑은 고딕"/>
        <family val="3"/>
        <charset val="129"/>
        <scheme val="minor"/>
      </rPr>
      <t>(이론가 + 
수공비 마진)</t>
    </r>
    <phoneticPr fontId="2" type="noConversion"/>
  </si>
  <si>
    <r>
      <t xml:space="preserve">부가세
</t>
    </r>
    <r>
      <rPr>
        <b/>
        <sz val="10"/>
        <color theme="1"/>
        <rFont val="맑은 고딕"/>
        <family val="3"/>
        <charset val="129"/>
        <scheme val="minor"/>
      </rPr>
      <t>(10%)</t>
    </r>
    <phoneticPr fontId="2" type="noConversion"/>
  </si>
  <si>
    <r>
      <t xml:space="preserve">1인당 구매 금액
</t>
    </r>
    <r>
      <rPr>
        <b/>
        <sz val="10"/>
        <color theme="1"/>
        <rFont val="맑은 고딕"/>
        <family val="3"/>
        <charset val="129"/>
        <scheme val="minor"/>
      </rPr>
      <t>(과세표준+부가세)</t>
    </r>
    <phoneticPr fontId="2" type="noConversion"/>
  </si>
  <si>
    <r>
      <t xml:space="preserve">지급인원
</t>
    </r>
    <r>
      <rPr>
        <b/>
        <sz val="10"/>
        <color theme="1"/>
        <rFont val="맑은 고딕"/>
        <family val="3"/>
        <charset val="129"/>
        <scheme val="minor"/>
      </rPr>
      <t xml:space="preserve">(명) </t>
    </r>
    <phoneticPr fontId="2" type="noConversion"/>
  </si>
  <si>
    <t xml:space="preserve">돈당 금액 </t>
    <phoneticPr fontId="2" type="noConversion"/>
  </si>
  <si>
    <t xml:space="preserve">비 고(VAT, 수공비 포함) </t>
    <phoneticPr fontId="2" type="noConversion"/>
  </si>
  <si>
    <t>근속 대비 상한금액</t>
    <phoneticPr fontId="2" type="noConversion"/>
  </si>
  <si>
    <t xml:space="preserve">환경공무관 정년퇴임자 부상품(순금) 구입 상세 내역 </t>
    <phoneticPr fontId="2" type="noConversion"/>
  </si>
  <si>
    <r>
      <t>1돈당 금액</t>
    </r>
    <r>
      <rPr>
        <b/>
        <sz val="10"/>
        <color rgb="FF0070C0"/>
        <rFont val="맑은 고딕"/>
        <family val="3"/>
        <charset val="129"/>
        <scheme val="minor"/>
      </rPr>
      <t>1)</t>
    </r>
    <phoneticPr fontId="2" type="noConversion"/>
  </si>
  <si>
    <t>(2026.10.21일 기준 / 단위: 원, 원단위 절사 )</t>
    <phoneticPr fontId="2" type="noConversion"/>
  </si>
  <si>
    <t>수공비 및 마진
(14.21%)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</si>
</sst>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0.00_ "/>
  </numFmts>
  <fonts count="12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color theme="1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41" fontId="1" fillId="2" borderId="1" xfId="1" applyFont="1" applyFill="1" applyBorder="1" applyAlignment="1">
      <alignment horizontal="center" vertical="center"/>
    </xf>
    <xf numFmtId="41" fontId="3" fillId="5" borderId="1" xfId="1" applyFont="1" applyFill="1" applyBorder="1" applyAlignment="1">
      <alignment horizontal="center" vertical="center"/>
    </xf>
    <xf numFmtId="43" fontId="0" fillId="0" borderId="1" xfId="1" applyNumberFormat="1" applyFont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8.625" customWidth="1"/>
    <col min="2" max="2" width="12.125" customWidth="1"/>
    <col min="3" max="3" width="8.25" customWidth="1"/>
    <col min="4" max="4" width="11" customWidth="1"/>
    <col min="5" max="5" width="17" customWidth="1"/>
    <col min="6" max="6" width="12.875" customWidth="1"/>
    <col min="7" max="7" width="13.25" customWidth="1"/>
    <col min="8" max="8" width="9.75" customWidth="1"/>
    <col min="9" max="9" width="16.625" customWidth="1"/>
    <col min="10" max="10" width="10.25" customWidth="1"/>
    <col min="11" max="11" width="13.125" customWidth="1"/>
    <col min="12" max="12" width="14.75" customWidth="1"/>
    <col min="13" max="13" width="13.25" customWidth="1"/>
    <col min="14" max="14" width="12.625" customWidth="1"/>
  </cols>
  <sheetData>
    <row r="1" spans="1:14" ht="41.25" customHeight="1" x14ac:dyDescent="0.3">
      <c r="A1" s="22" t="s">
        <v>15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32.25" customHeight="1" x14ac:dyDescent="0.3">
      <c r="K2" s="23" t="s">
        <v>17</v>
      </c>
      <c r="L2" s="23"/>
      <c r="M2" s="23"/>
      <c r="N2" s="23"/>
    </row>
    <row r="3" spans="1:14" ht="41.25" customHeight="1" x14ac:dyDescent="0.3">
      <c r="A3" s="24" t="s">
        <v>5</v>
      </c>
      <c r="B3" s="25" t="s">
        <v>16</v>
      </c>
      <c r="C3" s="25" t="s">
        <v>4</v>
      </c>
      <c r="D3" s="25"/>
      <c r="E3" s="25" t="s">
        <v>7</v>
      </c>
      <c r="F3" s="25" t="s">
        <v>18</v>
      </c>
      <c r="G3" s="25" t="s">
        <v>8</v>
      </c>
      <c r="H3" s="25" t="s">
        <v>9</v>
      </c>
      <c r="I3" s="25" t="s">
        <v>10</v>
      </c>
      <c r="J3" s="25" t="s">
        <v>11</v>
      </c>
      <c r="K3" s="25" t="s">
        <v>1</v>
      </c>
      <c r="L3" s="26" t="s">
        <v>13</v>
      </c>
      <c r="M3" s="26"/>
      <c r="N3" s="26"/>
    </row>
    <row r="4" spans="1:14" ht="37.5" customHeight="1" x14ac:dyDescent="0.3">
      <c r="A4" s="24"/>
      <c r="B4" s="25"/>
      <c r="C4" s="13" t="s">
        <v>6</v>
      </c>
      <c r="D4" s="13" t="s">
        <v>3</v>
      </c>
      <c r="E4" s="25"/>
      <c r="F4" s="25"/>
      <c r="G4" s="25"/>
      <c r="H4" s="25"/>
      <c r="I4" s="25"/>
      <c r="J4" s="25"/>
      <c r="K4" s="25"/>
      <c r="L4" s="14" t="s">
        <v>12</v>
      </c>
      <c r="M4" s="26" t="s">
        <v>14</v>
      </c>
      <c r="N4" s="26"/>
    </row>
    <row r="5" spans="1:14" ht="31.5" customHeight="1" x14ac:dyDescent="0.3">
      <c r="A5" s="2" t="s">
        <v>2</v>
      </c>
      <c r="B5" s="2"/>
      <c r="C5" s="1"/>
      <c r="D5" s="1"/>
      <c r="E5" s="1"/>
      <c r="F5" s="1"/>
      <c r="G5" s="1"/>
      <c r="H5" s="1"/>
      <c r="I5" s="6"/>
      <c r="J5" s="7">
        <f>SUM(J6:J6)</f>
        <v>2</v>
      </c>
      <c r="K5" s="16">
        <f>SUM(K6:K6)</f>
        <v>0</v>
      </c>
      <c r="L5" s="1"/>
      <c r="M5" s="1"/>
      <c r="N5" s="15"/>
    </row>
    <row r="6" spans="1:14" s="5" customFormat="1" ht="25.5" customHeight="1" x14ac:dyDescent="0.3">
      <c r="A6" s="4">
        <v>1</v>
      </c>
      <c r="B6" s="19"/>
      <c r="C6" s="11">
        <v>2.5</v>
      </c>
      <c r="D6" s="12">
        <f>C6*3.75</f>
        <v>9.375</v>
      </c>
      <c r="E6" s="10"/>
      <c r="F6" s="9"/>
      <c r="G6" s="9"/>
      <c r="H6" s="9"/>
      <c r="I6" s="10"/>
      <c r="J6" s="8">
        <v>2</v>
      </c>
      <c r="K6" s="17">
        <f t="shared" ref="K6" si="0">I6*J6</f>
        <v>0</v>
      </c>
      <c r="L6" s="18">
        <f>I6/C6</f>
        <v>0</v>
      </c>
      <c r="M6" s="4" t="s">
        <v>0</v>
      </c>
      <c r="N6" s="9">
        <v>2500000</v>
      </c>
    </row>
    <row r="8" spans="1:14" ht="21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</row>
    <row r="9" spans="1:14" x14ac:dyDescent="0.3">
      <c r="D9" s="3"/>
      <c r="E9" s="3"/>
    </row>
  </sheetData>
  <mergeCells count="15">
    <mergeCell ref="A8:N8"/>
    <mergeCell ref="A1:N1"/>
    <mergeCell ref="K2:N2"/>
    <mergeCell ref="A3:A4"/>
    <mergeCell ref="B3:B4"/>
    <mergeCell ref="C3:D3"/>
    <mergeCell ref="E3:E4"/>
    <mergeCell ref="F3:F4"/>
    <mergeCell ref="G3:G4"/>
    <mergeCell ref="H3:H4"/>
    <mergeCell ref="I3:I4"/>
    <mergeCell ref="J3:J4"/>
    <mergeCell ref="K3:K4"/>
    <mergeCell ref="L3:N3"/>
    <mergeCell ref="M4:N4"/>
  </mergeCells>
  <phoneticPr fontId="2" type="noConversion"/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상세내역 (2)</vt:lpstr>
      <vt:lpstr>'상세내역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2025-11-18T05:30:53Z</cp:lastPrinted>
  <dcterms:created xsi:type="dcterms:W3CDTF">2025-09-22T07:09:07Z</dcterms:created>
  <dcterms:modified xsi:type="dcterms:W3CDTF">2026-10-23T01:28:12Z</dcterms:modified>
</cp:coreProperties>
</file>