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backupFile="1" codeName="ThisWorkbook" defaultThemeVersion="124226"/>
  <bookViews>
    <workbookView showHorizontalScroll="0" showVerticalScroll="0" xWindow="-15" yWindow="-15" windowWidth="9570" windowHeight="12120"/>
  </bookViews>
  <sheets>
    <sheet name="토지의 세목조서" sheetId="26" r:id="rId1"/>
    <sheet name="용지조서(11)" sheetId="13" state="hidden" r:id="rId2"/>
    <sheet name="용지조서(12)" sheetId="14" state="hidden" r:id="rId3"/>
    <sheet name="용지조서(13)" sheetId="15" state="hidden" r:id="rId4"/>
    <sheet name="용지조서(14)" sheetId="16" state="hidden" r:id="rId5"/>
    <sheet name="용지조서(15)" sheetId="17" state="hidden" r:id="rId6"/>
    <sheet name="용지조서(16)" sheetId="18" state="hidden" r:id="rId7"/>
    <sheet name="용지조서(17)" sheetId="19" state="hidden" r:id="rId8"/>
    <sheet name="용지조서(18)" sheetId="20" state="hidden" r:id="rId9"/>
    <sheet name="용지조서(19)" sheetId="21" state="hidden" r:id="rId10"/>
    <sheet name="용지조서(20)" sheetId="22" state="hidden" r:id="rId11"/>
  </sheets>
  <externalReferences>
    <externalReference r:id="rId12"/>
    <externalReference r:id="rId13"/>
  </externalReferences>
  <definedNames>
    <definedName name="_xlnm.Print_Area" localSheetId="0">'토지의 세목조서'!$A$1:$L$279</definedName>
    <definedName name="_xlnm.Print_Area">#REF!</definedName>
    <definedName name="_xlnm.Print_Titles" localSheetId="1">'용지조서(11)'!$1:$7</definedName>
    <definedName name="_xlnm.Print_Titles" localSheetId="2">'용지조서(12)'!$1:$7</definedName>
    <definedName name="_xlnm.Print_Titles" localSheetId="3">'용지조서(13)'!$1:$7</definedName>
    <definedName name="_xlnm.Print_Titles" localSheetId="4">'용지조서(14)'!$1:$7</definedName>
    <definedName name="_xlnm.Print_Titles" localSheetId="5">'용지조서(15)'!$1:$7</definedName>
    <definedName name="_xlnm.Print_Titles" localSheetId="6">'용지조서(16)'!$1:$7</definedName>
    <definedName name="_xlnm.Print_Titles" localSheetId="7">'용지조서(17)'!$1:$7</definedName>
    <definedName name="_xlnm.Print_Titles" localSheetId="8">'용지조서(18)'!$1:$7</definedName>
    <definedName name="_xlnm.Print_Titles" localSheetId="9">'용지조서(19)'!$1:$7</definedName>
    <definedName name="_xlnm.Print_Titles" localSheetId="10">'용지조서(20)'!$1:$7</definedName>
    <definedName name="_xlnm.Print_Titles" localSheetId="0">'토지의 세목조서'!$1:$4</definedName>
    <definedName name="_xlnm.Print_Titles">[1]Sheet1!$A$1:$IV$4</definedName>
    <definedName name="수량">#REF!</definedName>
    <definedName name="ㅜ16">'[2]몰탈 자재 집계표'!#REF!</definedName>
  </definedNames>
  <calcPr calcId="125725"/>
</workbook>
</file>

<file path=xl/calcChain.xml><?xml version="1.0" encoding="utf-8"?>
<calcChain xmlns="http://schemas.openxmlformats.org/spreadsheetml/2006/main">
  <c r="A53" i="26"/>
  <c r="F279" l="1"/>
  <c r="A54"/>
  <c r="E279" l="1"/>
  <c r="A6" l="1"/>
  <c r="A12" s="1"/>
  <c r="A13" s="1"/>
  <c r="A24" s="1"/>
  <c r="A25" s="1"/>
  <c r="A26" s="1"/>
  <c r="A27" s="1"/>
  <c r="A28" s="1"/>
  <c r="A29" s="1"/>
  <c r="A30" s="1"/>
  <c r="A31" s="1"/>
  <c r="A32" s="1"/>
  <c r="A33" s="1"/>
  <c r="A34" s="1"/>
  <c r="A58" l="1"/>
  <c r="A59" s="1"/>
  <c r="A60" s="1"/>
  <c r="A61" s="1"/>
  <c r="A62" s="1"/>
  <c r="A63" l="1"/>
  <c r="A64" s="1"/>
  <c r="A65" s="1"/>
  <c r="A67" s="1"/>
  <c r="A69" s="1"/>
  <c r="A8" i="22"/>
  <c r="O8"/>
  <c r="Q8"/>
  <c r="X8"/>
  <c r="A9"/>
  <c r="O9"/>
  <c r="Q9"/>
  <c r="X9"/>
  <c r="A10"/>
  <c r="O10"/>
  <c r="Q10"/>
  <c r="X10"/>
  <c r="A11"/>
  <c r="O11"/>
  <c r="Q11"/>
  <c r="X11"/>
  <c r="R10" s="1"/>
  <c r="U10" s="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O112" s="1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Q132"/>
  <c r="W132" s="1"/>
  <c r="U132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O175" s="1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T316" s="1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R348" s="1"/>
  <c r="U348" s="1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Q405"/>
  <c r="W405" s="1"/>
  <c r="U405"/>
  <c r="X405"/>
  <c r="E406"/>
  <c r="Q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21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Q69"/>
  <c r="W69" s="1"/>
  <c r="U69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Q174"/>
  <c r="W174"/>
  <c r="U174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20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/>
  <c r="X153"/>
  <c r="E154"/>
  <c r="X154"/>
  <c r="A155"/>
  <c r="O155"/>
  <c r="Q155"/>
  <c r="X155"/>
  <c r="R156" s="1"/>
  <c r="U156" s="1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R189" s="1"/>
  <c r="U189" s="1"/>
  <c r="A190"/>
  <c r="O190"/>
  <c r="Q190"/>
  <c r="X190"/>
  <c r="A191"/>
  <c r="O191"/>
  <c r="Q191"/>
  <c r="X191"/>
  <c r="A192"/>
  <c r="X192"/>
  <c r="A193"/>
  <c r="X193"/>
  <c r="A194"/>
  <c r="X194"/>
  <c r="A195"/>
  <c r="O195"/>
  <c r="U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Q238"/>
  <c r="X238"/>
  <c r="A239"/>
  <c r="O239"/>
  <c r="Q239"/>
  <c r="X239"/>
  <c r="A240"/>
  <c r="O240"/>
  <c r="Q240"/>
  <c r="Q259" s="1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X280"/>
  <c r="A281"/>
  <c r="O281"/>
  <c r="Q281"/>
  <c r="X281"/>
  <c r="A282"/>
  <c r="O282"/>
  <c r="Q282"/>
  <c r="Q301" s="1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19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R43" s="1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T189" s="1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T274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Q300"/>
  <c r="W300" s="1"/>
  <c r="U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/>
  <c r="Q342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Q405"/>
  <c r="W405" s="1"/>
  <c r="U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/>
  <c r="Q426"/>
  <c r="X426"/>
  <c r="E427"/>
  <c r="X427"/>
  <c r="A8" i="18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/>
  <c r="Q69"/>
  <c r="W69" s="1"/>
  <c r="X69"/>
  <c r="E70"/>
  <c r="X70"/>
  <c r="A71"/>
  <c r="O71"/>
  <c r="Q71"/>
  <c r="X71"/>
  <c r="R72" s="1"/>
  <c r="U72" s="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/>
  <c r="X111"/>
  <c r="E112"/>
  <c r="X112"/>
  <c r="A113"/>
  <c r="O113"/>
  <c r="O133" s="1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Q175" s="1"/>
  <c r="X170"/>
  <c r="A171"/>
  <c r="X171"/>
  <c r="A172"/>
  <c r="X172"/>
  <c r="A173"/>
  <c r="X173"/>
  <c r="A174"/>
  <c r="O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O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R291" s="1"/>
  <c r="U291" s="1"/>
  <c r="A298"/>
  <c r="X298"/>
  <c r="A299"/>
  <c r="X299"/>
  <c r="A300"/>
  <c r="O300"/>
  <c r="U300" s="1"/>
  <c r="Q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U363"/>
  <c r="X363"/>
  <c r="E364"/>
  <c r="X364"/>
  <c r="A365"/>
  <c r="O365"/>
  <c r="Q365"/>
  <c r="X365"/>
  <c r="A366"/>
  <c r="O366"/>
  <c r="Q366"/>
  <c r="X366"/>
  <c r="R372" s="1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Q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X426"/>
  <c r="E427"/>
  <c r="X427"/>
  <c r="A8" i="17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R80" s="1"/>
  <c r="U80" s="1"/>
  <c r="A89"/>
  <c r="X89"/>
  <c r="A90"/>
  <c r="O90"/>
  <c r="U90" s="1"/>
  <c r="Q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X426"/>
  <c r="E427"/>
  <c r="X427"/>
  <c r="A8" i="16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Q216"/>
  <c r="W216" s="1"/>
  <c r="U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R260" s="1"/>
  <c r="U260" s="1"/>
  <c r="A279"/>
  <c r="O279"/>
  <c r="U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R308" s="1"/>
  <c r="U308" s="1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Q342"/>
  <c r="W342"/>
  <c r="U342"/>
  <c r="X342"/>
  <c r="E343"/>
  <c r="X343"/>
  <c r="A344"/>
  <c r="O344"/>
  <c r="Q344"/>
  <c r="X344"/>
  <c r="A345"/>
  <c r="O345"/>
  <c r="Q345"/>
  <c r="X345"/>
  <c r="R356" s="1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15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R65" s="1"/>
  <c r="U65" s="1"/>
  <c r="A68"/>
  <c r="X68"/>
  <c r="A69"/>
  <c r="O69"/>
  <c r="U69" s="1"/>
  <c r="Q69"/>
  <c r="W69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/>
  <c r="Q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 s="1"/>
  <c r="U258"/>
  <c r="X258"/>
  <c r="E259"/>
  <c r="O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T303" s="1"/>
  <c r="W303" s="1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 s="1"/>
  <c r="X363"/>
  <c r="E364"/>
  <c r="X364"/>
  <c r="A365"/>
  <c r="O365"/>
  <c r="Q365"/>
  <c r="X365"/>
  <c r="R370" s="1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R378" s="1"/>
  <c r="U378" s="1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T365" s="1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T389" s="1"/>
  <c r="W389" s="1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R412" s="1"/>
  <c r="U412" s="1"/>
  <c r="A426"/>
  <c r="O426"/>
  <c r="Q426"/>
  <c r="W426" s="1"/>
  <c r="U426"/>
  <c r="X426"/>
  <c r="E427"/>
  <c r="X427"/>
  <c r="A8" i="14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/>
  <c r="Q48"/>
  <c r="W48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U111"/>
  <c r="X111"/>
  <c r="E112"/>
  <c r="X112"/>
  <c r="A113"/>
  <c r="O113"/>
  <c r="Q113"/>
  <c r="X113"/>
  <c r="T114" s="1"/>
  <c r="W114" s="1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T124" s="1"/>
  <c r="W124" s="1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T329" s="1"/>
  <c r="W329" s="1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U363"/>
  <c r="X363"/>
  <c r="E364"/>
  <c r="Q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R390" s="1"/>
  <c r="U390" s="1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/>
  <c r="Q426"/>
  <c r="W426"/>
  <c r="X426"/>
  <c r="E427"/>
  <c r="X427"/>
  <c r="A8" i="13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U11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/>
  <c r="Q216"/>
  <c r="W216"/>
  <c r="X216"/>
  <c r="T197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Q426"/>
  <c r="W426"/>
  <c r="X426"/>
  <c r="E427"/>
  <c r="X427"/>
  <c r="T393" i="14"/>
  <c r="W393" s="1"/>
  <c r="T401"/>
  <c r="W401"/>
  <c r="T370"/>
  <c r="W370" s="1"/>
  <c r="T375"/>
  <c r="W375" s="1"/>
  <c r="T323"/>
  <c r="T326"/>
  <c r="T303"/>
  <c r="W303" s="1"/>
  <c r="T252"/>
  <c r="W252" s="1"/>
  <c r="T218"/>
  <c r="W218" s="1"/>
  <c r="T221"/>
  <c r="W221" s="1"/>
  <c r="T229"/>
  <c r="W229"/>
  <c r="T203"/>
  <c r="W203" s="1"/>
  <c r="T180"/>
  <c r="T188"/>
  <c r="W188" s="1"/>
  <c r="T165"/>
  <c r="W165" s="1"/>
  <c r="T116"/>
  <c r="W116" s="1"/>
  <c r="T121"/>
  <c r="W121" s="1"/>
  <c r="T92"/>
  <c r="T98"/>
  <c r="W98" s="1"/>
  <c r="T106"/>
  <c r="T72"/>
  <c r="W72" s="1"/>
  <c r="T75"/>
  <c r="W75"/>
  <c r="T77"/>
  <c r="T80"/>
  <c r="W80"/>
  <c r="T82"/>
  <c r="T83"/>
  <c r="T85"/>
  <c r="W85"/>
  <c r="T50"/>
  <c r="T51"/>
  <c r="W51"/>
  <c r="T52"/>
  <c r="W52" s="1"/>
  <c r="T53"/>
  <c r="T54"/>
  <c r="W54" s="1"/>
  <c r="T55"/>
  <c r="W55"/>
  <c r="T56"/>
  <c r="T57"/>
  <c r="W57" s="1"/>
  <c r="T58"/>
  <c r="W58" s="1"/>
  <c r="T59"/>
  <c r="W59"/>
  <c r="T60"/>
  <c r="W60" s="1"/>
  <c r="T61"/>
  <c r="T62"/>
  <c r="W62" s="1"/>
  <c r="T63"/>
  <c r="W63" s="1"/>
  <c r="T64"/>
  <c r="T65"/>
  <c r="W65" s="1"/>
  <c r="T29"/>
  <c r="T30"/>
  <c r="W30" s="1"/>
  <c r="T31"/>
  <c r="T32"/>
  <c r="W32" s="1"/>
  <c r="T33"/>
  <c r="T34"/>
  <c r="W34"/>
  <c r="T35"/>
  <c r="W35" s="1"/>
  <c r="T36"/>
  <c r="W36" s="1"/>
  <c r="T37"/>
  <c r="T38"/>
  <c r="W38" s="1"/>
  <c r="T39"/>
  <c r="T40"/>
  <c r="W40" s="1"/>
  <c r="T41"/>
  <c r="T42"/>
  <c r="W42" s="1"/>
  <c r="T43"/>
  <c r="W43" s="1"/>
  <c r="T44"/>
  <c r="W44"/>
  <c r="T10"/>
  <c r="T11"/>
  <c r="W11" s="1"/>
  <c r="T14"/>
  <c r="W14" s="1"/>
  <c r="T15"/>
  <c r="W15" s="1"/>
  <c r="T18"/>
  <c r="W18"/>
  <c r="T21"/>
  <c r="W21" s="1"/>
  <c r="T22"/>
  <c r="T408" i="15"/>
  <c r="W408" s="1"/>
  <c r="T412"/>
  <c r="W412" s="1"/>
  <c r="T413"/>
  <c r="W413" s="1"/>
  <c r="T416"/>
  <c r="W416" s="1"/>
  <c r="T419"/>
  <c r="W419" s="1"/>
  <c r="T420"/>
  <c r="W420" s="1"/>
  <c r="T422"/>
  <c r="W422" s="1"/>
  <c r="T386"/>
  <c r="T388"/>
  <c r="W388"/>
  <c r="T391"/>
  <c r="W391" s="1"/>
  <c r="T393"/>
  <c r="W393" s="1"/>
  <c r="T394"/>
  <c r="W394" s="1"/>
  <c r="T396"/>
  <c r="W396" s="1"/>
  <c r="T397"/>
  <c r="W397" s="1"/>
  <c r="T400"/>
  <c r="W400" s="1"/>
  <c r="T401"/>
  <c r="W401" s="1"/>
  <c r="T367"/>
  <c r="W367" s="1"/>
  <c r="T369"/>
  <c r="W369" s="1"/>
  <c r="T370"/>
  <c r="W370" s="1"/>
  <c r="T372"/>
  <c r="W372"/>
  <c r="T375"/>
  <c r="W375" s="1"/>
  <c r="T377"/>
  <c r="W377" s="1"/>
  <c r="T378"/>
  <c r="W378" s="1"/>
  <c r="T380"/>
  <c r="W380"/>
  <c r="T344"/>
  <c r="T345"/>
  <c r="W345"/>
  <c r="T346"/>
  <c r="T347"/>
  <c r="W347" s="1"/>
  <c r="T348"/>
  <c r="W348"/>
  <c r="T349"/>
  <c r="W349" s="1"/>
  <c r="T350"/>
  <c r="W350" s="1"/>
  <c r="T351"/>
  <c r="W351" s="1"/>
  <c r="T352"/>
  <c r="W352" s="1"/>
  <c r="T353"/>
  <c r="W353" s="1"/>
  <c r="T354"/>
  <c r="W354"/>
  <c r="T355"/>
  <c r="W355" s="1"/>
  <c r="T356"/>
  <c r="W356"/>
  <c r="T357"/>
  <c r="W357" s="1"/>
  <c r="T358"/>
  <c r="W358" s="1"/>
  <c r="T359"/>
  <c r="W359" s="1"/>
  <c r="T323"/>
  <c r="T326"/>
  <c r="W326" s="1"/>
  <c r="T329"/>
  <c r="W329" s="1"/>
  <c r="T334"/>
  <c r="W334" s="1"/>
  <c r="T337"/>
  <c r="W337" s="1"/>
  <c r="T302"/>
  <c r="W302"/>
  <c r="T305"/>
  <c r="W305" s="1"/>
  <c r="T307"/>
  <c r="W307" s="1"/>
  <c r="T308"/>
  <c r="W308" s="1"/>
  <c r="T311"/>
  <c r="W311"/>
  <c r="T314"/>
  <c r="W314" s="1"/>
  <c r="T316"/>
  <c r="W316" s="1"/>
  <c r="T317"/>
  <c r="T281"/>
  <c r="T282"/>
  <c r="W282" s="1"/>
  <c r="T283"/>
  <c r="W283"/>
  <c r="T284"/>
  <c r="W284" s="1"/>
  <c r="T285"/>
  <c r="W285"/>
  <c r="T286"/>
  <c r="W286" s="1"/>
  <c r="T287"/>
  <c r="W287" s="1"/>
  <c r="T288"/>
  <c r="W288" s="1"/>
  <c r="T289"/>
  <c r="W289" s="1"/>
  <c r="T290"/>
  <c r="W290" s="1"/>
  <c r="T291"/>
  <c r="W291"/>
  <c r="T292"/>
  <c r="W292" s="1"/>
  <c r="T293"/>
  <c r="W293"/>
  <c r="T294"/>
  <c r="W294" s="1"/>
  <c r="T295"/>
  <c r="T296"/>
  <c r="W296" s="1"/>
  <c r="T260"/>
  <c r="T261"/>
  <c r="W261" s="1"/>
  <c r="T262"/>
  <c r="T263"/>
  <c r="W263"/>
  <c r="T264"/>
  <c r="W264" s="1"/>
  <c r="T265"/>
  <c r="W265"/>
  <c r="T266"/>
  <c r="T267"/>
  <c r="W267" s="1"/>
  <c r="T268"/>
  <c r="W268" s="1"/>
  <c r="T269"/>
  <c r="W269" s="1"/>
  <c r="T270"/>
  <c r="W270" s="1"/>
  <c r="T271"/>
  <c r="W271"/>
  <c r="T272"/>
  <c r="W272" s="1"/>
  <c r="T273"/>
  <c r="W273"/>
  <c r="T274"/>
  <c r="W274" s="1"/>
  <c r="T275"/>
  <c r="W275" s="1"/>
  <c r="Q238" i="13"/>
  <c r="Q175"/>
  <c r="R239" i="14"/>
  <c r="U239" s="1"/>
  <c r="R113"/>
  <c r="R71"/>
  <c r="U71" s="1"/>
  <c r="R50"/>
  <c r="R29"/>
  <c r="R8"/>
  <c r="R407" i="15"/>
  <c r="R344"/>
  <c r="U344" s="1"/>
  <c r="R323"/>
  <c r="U323" s="1"/>
  <c r="R281"/>
  <c r="R260"/>
  <c r="U260" s="1"/>
  <c r="Q322" i="13"/>
  <c r="Q217"/>
  <c r="Q196"/>
  <c r="R421" i="14"/>
  <c r="U421"/>
  <c r="R419"/>
  <c r="U419" s="1"/>
  <c r="R417"/>
  <c r="U417" s="1"/>
  <c r="R415"/>
  <c r="U415" s="1"/>
  <c r="R413"/>
  <c r="U413" s="1"/>
  <c r="R411"/>
  <c r="U411" s="1"/>
  <c r="R197" i="15"/>
  <c r="R176"/>
  <c r="R134"/>
  <c r="R113"/>
  <c r="U113" s="1"/>
  <c r="R92"/>
  <c r="R71"/>
  <c r="R50"/>
  <c r="U50"/>
  <c r="R29"/>
  <c r="R8"/>
  <c r="R407" i="16"/>
  <c r="R386"/>
  <c r="R365"/>
  <c r="R344"/>
  <c r="R302"/>
  <c r="U302"/>
  <c r="R281"/>
  <c r="R239"/>
  <c r="R218"/>
  <c r="R197"/>
  <c r="R134"/>
  <c r="U134" s="1"/>
  <c r="R113"/>
  <c r="R99"/>
  <c r="U99"/>
  <c r="T99"/>
  <c r="W99" s="1"/>
  <c r="R98"/>
  <c r="U98"/>
  <c r="T98"/>
  <c r="W98" s="1"/>
  <c r="R97"/>
  <c r="U97" s="1"/>
  <c r="T97"/>
  <c r="W97" s="1"/>
  <c r="R96"/>
  <c r="U96" s="1"/>
  <c r="T96"/>
  <c r="W96" s="1"/>
  <c r="R95"/>
  <c r="U95"/>
  <c r="T95"/>
  <c r="W95" s="1"/>
  <c r="R94"/>
  <c r="U94"/>
  <c r="T94"/>
  <c r="R93"/>
  <c r="U93" s="1"/>
  <c r="T93"/>
  <c r="W93" s="1"/>
  <c r="R92"/>
  <c r="U92" s="1"/>
  <c r="T92"/>
  <c r="U43" i="19"/>
  <c r="T212" i="15"/>
  <c r="W212" s="1"/>
  <c r="T210"/>
  <c r="W210" s="1"/>
  <c r="T208"/>
  <c r="W208"/>
  <c r="T206"/>
  <c r="W206" s="1"/>
  <c r="T204"/>
  <c r="W204"/>
  <c r="T202"/>
  <c r="W202" s="1"/>
  <c r="T200"/>
  <c r="W200" s="1"/>
  <c r="T198"/>
  <c r="W198" s="1"/>
  <c r="T191"/>
  <c r="W191" s="1"/>
  <c r="T190"/>
  <c r="W190" s="1"/>
  <c r="T189"/>
  <c r="W189"/>
  <c r="T188"/>
  <c r="W188" s="1"/>
  <c r="T187"/>
  <c r="W187" s="1"/>
  <c r="T186"/>
  <c r="W186" s="1"/>
  <c r="T185"/>
  <c r="W185" s="1"/>
  <c r="T184"/>
  <c r="W184" s="1"/>
  <c r="T183"/>
  <c r="W183" s="1"/>
  <c r="T182"/>
  <c r="W182" s="1"/>
  <c r="T181"/>
  <c r="T180"/>
  <c r="W180" s="1"/>
  <c r="T179"/>
  <c r="W179" s="1"/>
  <c r="T178"/>
  <c r="W178" s="1"/>
  <c r="T177"/>
  <c r="W177" s="1"/>
  <c r="T170"/>
  <c r="W170"/>
  <c r="T168"/>
  <c r="W168" s="1"/>
  <c r="T166"/>
  <c r="W166"/>
  <c r="T164"/>
  <c r="W164" s="1"/>
  <c r="T162"/>
  <c r="W162" s="1"/>
  <c r="T160"/>
  <c r="W160" s="1"/>
  <c r="T158"/>
  <c r="W158" s="1"/>
  <c r="T156"/>
  <c r="W156" s="1"/>
  <c r="T148"/>
  <c r="W148"/>
  <c r="T146"/>
  <c r="W146" s="1"/>
  <c r="T144"/>
  <c r="W144"/>
  <c r="T142"/>
  <c r="W142" s="1"/>
  <c r="T140"/>
  <c r="W140" s="1"/>
  <c r="T138"/>
  <c r="W138" s="1"/>
  <c r="T136"/>
  <c r="W136" s="1"/>
  <c r="T128"/>
  <c r="W128" s="1"/>
  <c r="T126"/>
  <c r="W126"/>
  <c r="T124"/>
  <c r="W124" s="1"/>
  <c r="T122"/>
  <c r="W122"/>
  <c r="T120"/>
  <c r="W120" s="1"/>
  <c r="T118"/>
  <c r="W118" s="1"/>
  <c r="T116"/>
  <c r="W116" s="1"/>
  <c r="T114"/>
  <c r="W114" s="1"/>
  <c r="T107"/>
  <c r="W107" s="1"/>
  <c r="T106"/>
  <c r="W106"/>
  <c r="T105"/>
  <c r="W105" s="1"/>
  <c r="T104"/>
  <c r="W104"/>
  <c r="T103"/>
  <c r="W103" s="1"/>
  <c r="T102"/>
  <c r="W102" s="1"/>
  <c r="T101"/>
  <c r="W101" s="1"/>
  <c r="T100"/>
  <c r="W100" s="1"/>
  <c r="T99"/>
  <c r="W99" s="1"/>
  <c r="T98"/>
  <c r="W98"/>
  <c r="T97"/>
  <c r="W97" s="1"/>
  <c r="T96"/>
  <c r="W96"/>
  <c r="T95"/>
  <c r="W95" s="1"/>
  <c r="T94"/>
  <c r="W94" s="1"/>
  <c r="T93"/>
  <c r="W93" s="1"/>
  <c r="T86"/>
  <c r="W86" s="1"/>
  <c r="T85"/>
  <c r="W85" s="1"/>
  <c r="T84"/>
  <c r="W84"/>
  <c r="T83"/>
  <c r="W83" s="1"/>
  <c r="T82"/>
  <c r="W82"/>
  <c r="T81"/>
  <c r="W81" s="1"/>
  <c r="T80"/>
  <c r="W80" s="1"/>
  <c r="T79"/>
  <c r="W79" s="1"/>
  <c r="T78"/>
  <c r="W78" s="1"/>
  <c r="T77"/>
  <c r="W77" s="1"/>
  <c r="T76"/>
  <c r="W76"/>
  <c r="T75"/>
  <c r="W75" s="1"/>
  <c r="T74"/>
  <c r="W74"/>
  <c r="T73"/>
  <c r="T72"/>
  <c r="W72" s="1"/>
  <c r="T64"/>
  <c r="W64" s="1"/>
  <c r="T62"/>
  <c r="W62" s="1"/>
  <c r="T60"/>
  <c r="W60" s="1"/>
  <c r="T58"/>
  <c r="W58"/>
  <c r="T56"/>
  <c r="W56" s="1"/>
  <c r="T54"/>
  <c r="W54"/>
  <c r="T52"/>
  <c r="W52" s="1"/>
  <c r="T44"/>
  <c r="W44" s="1"/>
  <c r="T43"/>
  <c r="W43" s="1"/>
  <c r="T42"/>
  <c r="W42" s="1"/>
  <c r="T41"/>
  <c r="W41" s="1"/>
  <c r="T40"/>
  <c r="W40"/>
  <c r="T39"/>
  <c r="T38"/>
  <c r="W38"/>
  <c r="T37"/>
  <c r="W37" s="1"/>
  <c r="T36"/>
  <c r="W36"/>
  <c r="T35"/>
  <c r="W35" s="1"/>
  <c r="T34"/>
  <c r="W34"/>
  <c r="T33"/>
  <c r="W33" s="1"/>
  <c r="T32"/>
  <c r="W32"/>
  <c r="T31"/>
  <c r="W31" s="1"/>
  <c r="T30"/>
  <c r="W30"/>
  <c r="T23"/>
  <c r="W23" s="1"/>
  <c r="T22"/>
  <c r="W22"/>
  <c r="T21"/>
  <c r="W21" s="1"/>
  <c r="T20"/>
  <c r="W20"/>
  <c r="T19"/>
  <c r="W19" s="1"/>
  <c r="T18"/>
  <c r="W18"/>
  <c r="T17"/>
  <c r="W17" s="1"/>
  <c r="T16"/>
  <c r="W16"/>
  <c r="T15"/>
  <c r="W15" s="1"/>
  <c r="T14"/>
  <c r="W14" s="1"/>
  <c r="T13"/>
  <c r="W13" s="1"/>
  <c r="T12"/>
  <c r="W12"/>
  <c r="T11"/>
  <c r="W11" s="1"/>
  <c r="T10"/>
  <c r="W10"/>
  <c r="T9"/>
  <c r="W9" s="1"/>
  <c r="T422" i="16"/>
  <c r="W422"/>
  <c r="T421"/>
  <c r="W421" s="1"/>
  <c r="T420"/>
  <c r="W420" s="1"/>
  <c r="T419"/>
  <c r="W419" s="1"/>
  <c r="T418"/>
  <c r="W418"/>
  <c r="T417"/>
  <c r="W417" s="1"/>
  <c r="T416"/>
  <c r="W416"/>
  <c r="T415"/>
  <c r="W415" s="1"/>
  <c r="T414"/>
  <c r="W414"/>
  <c r="T413"/>
  <c r="W413" s="1"/>
  <c r="T412"/>
  <c r="W412" s="1"/>
  <c r="T411"/>
  <c r="W411" s="1"/>
  <c r="T410"/>
  <c r="W410"/>
  <c r="T409"/>
  <c r="W409" s="1"/>
  <c r="T408"/>
  <c r="W408"/>
  <c r="T401"/>
  <c r="W401" s="1"/>
  <c r="T400"/>
  <c r="W400"/>
  <c r="T399"/>
  <c r="W399" s="1"/>
  <c r="T398"/>
  <c r="W398" s="1"/>
  <c r="T397"/>
  <c r="W397" s="1"/>
  <c r="T396"/>
  <c r="W396"/>
  <c r="T395"/>
  <c r="W395" s="1"/>
  <c r="T394"/>
  <c r="W394"/>
  <c r="T393"/>
  <c r="W393" s="1"/>
  <c r="T392"/>
  <c r="W392"/>
  <c r="T391"/>
  <c r="W391" s="1"/>
  <c r="T390"/>
  <c r="W390" s="1"/>
  <c r="T389"/>
  <c r="W389" s="1"/>
  <c r="T388"/>
  <c r="W388"/>
  <c r="T387"/>
  <c r="W387" s="1"/>
  <c r="T380"/>
  <c r="W380"/>
  <c r="T378"/>
  <c r="W378" s="1"/>
  <c r="T376"/>
  <c r="W376"/>
  <c r="T374"/>
  <c r="W374" s="1"/>
  <c r="T372"/>
  <c r="W372" s="1"/>
  <c r="T370"/>
  <c r="W370" s="1"/>
  <c r="T368"/>
  <c r="W368" s="1"/>
  <c r="T366"/>
  <c r="W366" s="1"/>
  <c r="T359"/>
  <c r="W359" s="1"/>
  <c r="T358"/>
  <c r="W358"/>
  <c r="T357"/>
  <c r="W357" s="1"/>
  <c r="T356"/>
  <c r="W356"/>
  <c r="T355"/>
  <c r="W355" s="1"/>
  <c r="T354"/>
  <c r="W354" s="1"/>
  <c r="T353"/>
  <c r="W353" s="1"/>
  <c r="T352"/>
  <c r="W352"/>
  <c r="T351"/>
  <c r="W351" s="1"/>
  <c r="T350"/>
  <c r="W350"/>
  <c r="T349"/>
  <c r="W349" s="1"/>
  <c r="T348"/>
  <c r="W348" s="1"/>
  <c r="T347"/>
  <c r="W347" s="1"/>
  <c r="T346"/>
  <c r="W346" s="1"/>
  <c r="T345"/>
  <c r="W345" s="1"/>
  <c r="T338"/>
  <c r="W338"/>
  <c r="T336"/>
  <c r="W336" s="1"/>
  <c r="T334"/>
  <c r="W334" s="1"/>
  <c r="T332"/>
  <c r="W332" s="1"/>
  <c r="T330"/>
  <c r="W330" s="1"/>
  <c r="T328"/>
  <c r="W328" s="1"/>
  <c r="T326"/>
  <c r="W326" s="1"/>
  <c r="T324"/>
  <c r="W324" s="1"/>
  <c r="T317"/>
  <c r="W317" s="1"/>
  <c r="T316"/>
  <c r="W316" s="1"/>
  <c r="T315"/>
  <c r="W315"/>
  <c r="T314"/>
  <c r="W314" s="1"/>
  <c r="T313"/>
  <c r="W313" s="1"/>
  <c r="T312"/>
  <c r="W312" s="1"/>
  <c r="T311"/>
  <c r="W311" s="1"/>
  <c r="T310"/>
  <c r="W310" s="1"/>
  <c r="T309"/>
  <c r="W309"/>
  <c r="T308"/>
  <c r="W308" s="1"/>
  <c r="T307"/>
  <c r="W307" s="1"/>
  <c r="T306"/>
  <c r="W306" s="1"/>
  <c r="T305"/>
  <c r="W305" s="1"/>
  <c r="T304"/>
  <c r="W304" s="1"/>
  <c r="T303"/>
  <c r="W303" s="1"/>
  <c r="T296"/>
  <c r="W296" s="1"/>
  <c r="T295"/>
  <c r="W295"/>
  <c r="T294"/>
  <c r="W294" s="1"/>
  <c r="T293"/>
  <c r="W293"/>
  <c r="T292"/>
  <c r="W292" s="1"/>
  <c r="T291"/>
  <c r="W291" s="1"/>
  <c r="T290"/>
  <c r="W290" s="1"/>
  <c r="T289"/>
  <c r="W289" s="1"/>
  <c r="T288"/>
  <c r="W288" s="1"/>
  <c r="T287"/>
  <c r="W287"/>
  <c r="T286"/>
  <c r="W286" s="1"/>
  <c r="T285"/>
  <c r="W285" s="1"/>
  <c r="T284"/>
  <c r="W284" s="1"/>
  <c r="T283"/>
  <c r="W283" s="1"/>
  <c r="T282"/>
  <c r="W282" s="1"/>
  <c r="T274"/>
  <c r="W274" s="1"/>
  <c r="T272"/>
  <c r="W272" s="1"/>
  <c r="T270"/>
  <c r="W270"/>
  <c r="T268"/>
  <c r="W268" s="1"/>
  <c r="T266"/>
  <c r="W266"/>
  <c r="T264"/>
  <c r="W264" s="1"/>
  <c r="T262"/>
  <c r="W262" s="1"/>
  <c r="T254"/>
  <c r="W254" s="1"/>
  <c r="T253"/>
  <c r="W253" s="1"/>
  <c r="T252"/>
  <c r="W252" s="1"/>
  <c r="T251"/>
  <c r="W251"/>
  <c r="T250"/>
  <c r="W250" s="1"/>
  <c r="T249"/>
  <c r="W249" s="1"/>
  <c r="T248"/>
  <c r="W248" s="1"/>
  <c r="T247"/>
  <c r="W247" s="1"/>
  <c r="T246"/>
  <c r="W246" s="1"/>
  <c r="T245"/>
  <c r="W245" s="1"/>
  <c r="T244"/>
  <c r="W244" s="1"/>
  <c r="T243"/>
  <c r="W243"/>
  <c r="T242"/>
  <c r="W242" s="1"/>
  <c r="T241"/>
  <c r="W241"/>
  <c r="T240"/>
  <c r="W240" s="1"/>
  <c r="T233"/>
  <c r="W233" s="1"/>
  <c r="T232"/>
  <c r="W232" s="1"/>
  <c r="T231"/>
  <c r="W231" s="1"/>
  <c r="T230"/>
  <c r="W230" s="1"/>
  <c r="T229"/>
  <c r="W229"/>
  <c r="T228"/>
  <c r="W228" s="1"/>
  <c r="T227"/>
  <c r="W227" s="1"/>
  <c r="T226"/>
  <c r="W226" s="1"/>
  <c r="T225"/>
  <c r="W225" s="1"/>
  <c r="T224"/>
  <c r="W224" s="1"/>
  <c r="T223"/>
  <c r="W223" s="1"/>
  <c r="T222"/>
  <c r="W222" s="1"/>
  <c r="T221"/>
  <c r="W221" s="1"/>
  <c r="T220"/>
  <c r="W220" s="1"/>
  <c r="T219"/>
  <c r="W219"/>
  <c r="T212"/>
  <c r="W212" s="1"/>
  <c r="T210"/>
  <c r="W210" s="1"/>
  <c r="T208"/>
  <c r="W208" s="1"/>
  <c r="T206"/>
  <c r="W206" s="1"/>
  <c r="T204"/>
  <c r="W204" s="1"/>
  <c r="T202"/>
  <c r="W202"/>
  <c r="T200"/>
  <c r="W200" s="1"/>
  <c r="T198"/>
  <c r="W198" s="1"/>
  <c r="T190"/>
  <c r="W190" s="1"/>
  <c r="T188"/>
  <c r="W188" s="1"/>
  <c r="T186"/>
  <c r="W186" s="1"/>
  <c r="T184"/>
  <c r="W184" s="1"/>
  <c r="T182"/>
  <c r="W182" s="1"/>
  <c r="T180"/>
  <c r="W180"/>
  <c r="T178"/>
  <c r="W178" s="1"/>
  <c r="T170"/>
  <c r="W170"/>
  <c r="T168"/>
  <c r="W168" s="1"/>
  <c r="T166"/>
  <c r="W166" s="1"/>
  <c r="T164"/>
  <c r="W164" s="1"/>
  <c r="T162"/>
  <c r="W162" s="1"/>
  <c r="T160"/>
  <c r="W160" s="1"/>
  <c r="T158"/>
  <c r="W158"/>
  <c r="T156"/>
  <c r="W156" s="1"/>
  <c r="T149"/>
  <c r="W149" s="1"/>
  <c r="T148"/>
  <c r="W148" s="1"/>
  <c r="T147"/>
  <c r="W147" s="1"/>
  <c r="T146"/>
  <c r="W146" s="1"/>
  <c r="T145"/>
  <c r="W145" s="1"/>
  <c r="T144"/>
  <c r="W144" s="1"/>
  <c r="T143"/>
  <c r="W143"/>
  <c r="T142"/>
  <c r="W142" s="1"/>
  <c r="T141"/>
  <c r="W141"/>
  <c r="T140"/>
  <c r="W140" s="1"/>
  <c r="T139"/>
  <c r="W139" s="1"/>
  <c r="T138"/>
  <c r="W138" s="1"/>
  <c r="T137"/>
  <c r="W137" s="1"/>
  <c r="T136"/>
  <c r="W136" s="1"/>
  <c r="T135"/>
  <c r="W135"/>
  <c r="T128"/>
  <c r="W128" s="1"/>
  <c r="T127"/>
  <c r="W127" s="1"/>
  <c r="T126"/>
  <c r="W126" s="1"/>
  <c r="T125"/>
  <c r="W125"/>
  <c r="T124"/>
  <c r="W124" s="1"/>
  <c r="T123"/>
  <c r="W123"/>
  <c r="T122"/>
  <c r="W122" s="1"/>
  <c r="T121"/>
  <c r="W121"/>
  <c r="T120"/>
  <c r="W120" s="1"/>
  <c r="T119"/>
  <c r="W119" s="1"/>
  <c r="T118"/>
  <c r="W118" s="1"/>
  <c r="T117"/>
  <c r="W117" s="1"/>
  <c r="T116"/>
  <c r="W116" s="1"/>
  <c r="T115"/>
  <c r="W115"/>
  <c r="T114"/>
  <c r="W114" s="1"/>
  <c r="T107"/>
  <c r="W107"/>
  <c r="T106"/>
  <c r="W106" s="1"/>
  <c r="T105"/>
  <c r="W105" s="1"/>
  <c r="T104"/>
  <c r="W104" s="1"/>
  <c r="T103"/>
  <c r="W103"/>
  <c r="T102"/>
  <c r="W102" s="1"/>
  <c r="T101"/>
  <c r="W101"/>
  <c r="T100"/>
  <c r="W100" s="1"/>
  <c r="T155" i="19"/>
  <c r="T156"/>
  <c r="W156" s="1"/>
  <c r="T157"/>
  <c r="T158"/>
  <c r="W158" s="1"/>
  <c r="T159"/>
  <c r="W159" s="1"/>
  <c r="T160"/>
  <c r="W160"/>
  <c r="T161"/>
  <c r="W161" s="1"/>
  <c r="T162"/>
  <c r="W162"/>
  <c r="T163"/>
  <c r="W163" s="1"/>
  <c r="T164"/>
  <c r="W164"/>
  <c r="T165"/>
  <c r="W165" s="1"/>
  <c r="T166"/>
  <c r="W166" s="1"/>
  <c r="T167"/>
  <c r="W167" s="1"/>
  <c r="T168"/>
  <c r="W168"/>
  <c r="T134"/>
  <c r="T135"/>
  <c r="W135"/>
  <c r="T136"/>
  <c r="W136" s="1"/>
  <c r="T137"/>
  <c r="W137"/>
  <c r="T138"/>
  <c r="W138" s="1"/>
  <c r="T139"/>
  <c r="W139" s="1"/>
  <c r="T140"/>
  <c r="W140" s="1"/>
  <c r="T141"/>
  <c r="W141" s="1"/>
  <c r="T142"/>
  <c r="W142" s="1"/>
  <c r="T143"/>
  <c r="W143"/>
  <c r="T144"/>
  <c r="W144" s="1"/>
  <c r="T145"/>
  <c r="W145"/>
  <c r="T146"/>
  <c r="W146" s="1"/>
  <c r="T147"/>
  <c r="W147" s="1"/>
  <c r="T148"/>
  <c r="W148" s="1"/>
  <c r="T149"/>
  <c r="W149"/>
  <c r="T113"/>
  <c r="W113" s="1"/>
  <c r="T114"/>
  <c r="T115"/>
  <c r="W115" s="1"/>
  <c r="T116"/>
  <c r="T117"/>
  <c r="W117" s="1"/>
  <c r="T118"/>
  <c r="W118"/>
  <c r="T119"/>
  <c r="W119" s="1"/>
  <c r="T120"/>
  <c r="W120"/>
  <c r="T121"/>
  <c r="W121" s="1"/>
  <c r="T122"/>
  <c r="W122"/>
  <c r="T123"/>
  <c r="W123" s="1"/>
  <c r="T124"/>
  <c r="W124" s="1"/>
  <c r="T125"/>
  <c r="W125" s="1"/>
  <c r="T126"/>
  <c r="W126"/>
  <c r="T127"/>
  <c r="W127" s="1"/>
  <c r="T128"/>
  <c r="W128"/>
  <c r="T92"/>
  <c r="T93"/>
  <c r="W93" s="1"/>
  <c r="T94"/>
  <c r="W94"/>
  <c r="T95"/>
  <c r="W95" s="1"/>
  <c r="T96"/>
  <c r="W96"/>
  <c r="T97"/>
  <c r="W97" s="1"/>
  <c r="T98"/>
  <c r="W98" s="1"/>
  <c r="T99"/>
  <c r="W99" s="1"/>
  <c r="T100"/>
  <c r="T101"/>
  <c r="W101" s="1"/>
  <c r="T102"/>
  <c r="W102"/>
  <c r="T103"/>
  <c r="W103" s="1"/>
  <c r="T104"/>
  <c r="W104"/>
  <c r="T105"/>
  <c r="W105" s="1"/>
  <c r="T106"/>
  <c r="W106" s="1"/>
  <c r="T107"/>
  <c r="W107" s="1"/>
  <c r="T71"/>
  <c r="W71" s="1"/>
  <c r="T73"/>
  <c r="W73" s="1"/>
  <c r="T75"/>
  <c r="W75"/>
  <c r="T77"/>
  <c r="W77" s="1"/>
  <c r="T79"/>
  <c r="W79" s="1"/>
  <c r="T81"/>
  <c r="W81" s="1"/>
  <c r="T83"/>
  <c r="W83"/>
  <c r="T85"/>
  <c r="W85" s="1"/>
  <c r="T50"/>
  <c r="T51"/>
  <c r="W51" s="1"/>
  <c r="T52"/>
  <c r="W52" s="1"/>
  <c r="T53"/>
  <c r="T54"/>
  <c r="W54"/>
  <c r="T55"/>
  <c r="W55" s="1"/>
  <c r="T56"/>
  <c r="W56"/>
  <c r="T57"/>
  <c r="W57" s="1"/>
  <c r="T58"/>
  <c r="W58"/>
  <c r="T59"/>
  <c r="W59" s="1"/>
  <c r="T60"/>
  <c r="W60" s="1"/>
  <c r="T61"/>
  <c r="W61" s="1"/>
  <c r="T62"/>
  <c r="W62" s="1"/>
  <c r="T63"/>
  <c r="W63" s="1"/>
  <c r="T64"/>
  <c r="W64"/>
  <c r="T65"/>
  <c r="W65" s="1"/>
  <c r="T29"/>
  <c r="W29"/>
  <c r="T30"/>
  <c r="T31"/>
  <c r="W31" s="1"/>
  <c r="T32"/>
  <c r="W32" s="1"/>
  <c r="T33"/>
  <c r="W33"/>
  <c r="T34"/>
  <c r="W34" s="1"/>
  <c r="T35"/>
  <c r="W35"/>
  <c r="T36"/>
  <c r="W36" s="1"/>
  <c r="T37"/>
  <c r="W37"/>
  <c r="T38"/>
  <c r="W38" s="1"/>
  <c r="T39"/>
  <c r="W39" s="1"/>
  <c r="T40"/>
  <c r="W40" s="1"/>
  <c r="T41"/>
  <c r="W41"/>
  <c r="T42"/>
  <c r="W42" s="1"/>
  <c r="T43"/>
  <c r="W43"/>
  <c r="T44"/>
  <c r="W44" s="1"/>
  <c r="R155"/>
  <c r="R134"/>
  <c r="R113"/>
  <c r="R92"/>
  <c r="R71"/>
  <c r="R50"/>
  <c r="R29"/>
  <c r="R23"/>
  <c r="U23"/>
  <c r="R22"/>
  <c r="U22" s="1"/>
  <c r="R21"/>
  <c r="U21" s="1"/>
  <c r="R20"/>
  <c r="U20" s="1"/>
  <c r="R19"/>
  <c r="U19" s="1"/>
  <c r="R18"/>
  <c r="U18" s="1"/>
  <c r="R17"/>
  <c r="U17" s="1"/>
  <c r="R16"/>
  <c r="U16" s="1"/>
  <c r="R15"/>
  <c r="U15" s="1"/>
  <c r="R14"/>
  <c r="U14" s="1"/>
  <c r="R13"/>
  <c r="U13" s="1"/>
  <c r="R12"/>
  <c r="U12" s="1"/>
  <c r="R11"/>
  <c r="U11" s="1"/>
  <c r="R10"/>
  <c r="U10" s="1"/>
  <c r="R9"/>
  <c r="U9"/>
  <c r="T8"/>
  <c r="O175"/>
  <c r="R170"/>
  <c r="U170"/>
  <c r="R169"/>
  <c r="U169" s="1"/>
  <c r="R8"/>
  <c r="R407" i="20"/>
  <c r="R386"/>
  <c r="U386" s="1"/>
  <c r="R365"/>
  <c r="R344"/>
  <c r="R323"/>
  <c r="U323" s="1"/>
  <c r="R302"/>
  <c r="U302" s="1"/>
  <c r="R281"/>
  <c r="R260"/>
  <c r="R239"/>
  <c r="R218"/>
  <c r="U218" s="1"/>
  <c r="R197"/>
  <c r="R176"/>
  <c r="R155"/>
  <c r="U155" s="1"/>
  <c r="R134"/>
  <c r="U134" s="1"/>
  <c r="R113"/>
  <c r="R92"/>
  <c r="R71"/>
  <c r="R50"/>
  <c r="U50" s="1"/>
  <c r="R37"/>
  <c r="U37" s="1"/>
  <c r="T37"/>
  <c r="W37" s="1"/>
  <c r="R36"/>
  <c r="U36" s="1"/>
  <c r="T36"/>
  <c r="W36" s="1"/>
  <c r="R35"/>
  <c r="U35" s="1"/>
  <c r="T35"/>
  <c r="W35" s="1"/>
  <c r="R34"/>
  <c r="U34" s="1"/>
  <c r="T34"/>
  <c r="W34" s="1"/>
  <c r="R33"/>
  <c r="U33" s="1"/>
  <c r="T33"/>
  <c r="W33" s="1"/>
  <c r="R32"/>
  <c r="U32" s="1"/>
  <c r="T32"/>
  <c r="W32" s="1"/>
  <c r="R31"/>
  <c r="U31" s="1"/>
  <c r="T31"/>
  <c r="W31" s="1"/>
  <c r="R30"/>
  <c r="U30" s="1"/>
  <c r="T30"/>
  <c r="W30" s="1"/>
  <c r="R29"/>
  <c r="T29"/>
  <c r="T23" i="19"/>
  <c r="W23" s="1"/>
  <c r="T22"/>
  <c r="W22" s="1"/>
  <c r="T21"/>
  <c r="W21" s="1"/>
  <c r="T20"/>
  <c r="W20" s="1"/>
  <c r="T19"/>
  <c r="W19" s="1"/>
  <c r="T18"/>
  <c r="W18" s="1"/>
  <c r="T17"/>
  <c r="W17" s="1"/>
  <c r="T16"/>
  <c r="W16" s="1"/>
  <c r="T15"/>
  <c r="W15" s="1"/>
  <c r="T14"/>
  <c r="W14" s="1"/>
  <c r="T13"/>
  <c r="W13" s="1"/>
  <c r="T12"/>
  <c r="W12" s="1"/>
  <c r="T11"/>
  <c r="W11" s="1"/>
  <c r="T10"/>
  <c r="W10" s="1"/>
  <c r="T9"/>
  <c r="W9" s="1"/>
  <c r="T422" i="20"/>
  <c r="W422" s="1"/>
  <c r="T421"/>
  <c r="W421" s="1"/>
  <c r="T420"/>
  <c r="W420" s="1"/>
  <c r="T419"/>
  <c r="W419" s="1"/>
  <c r="T418"/>
  <c r="W418" s="1"/>
  <c r="T417"/>
  <c r="W417" s="1"/>
  <c r="T416"/>
  <c r="W416" s="1"/>
  <c r="T415"/>
  <c r="W415" s="1"/>
  <c r="T414"/>
  <c r="W414" s="1"/>
  <c r="T413"/>
  <c r="W413" s="1"/>
  <c r="T412"/>
  <c r="W412" s="1"/>
  <c r="T411"/>
  <c r="W411" s="1"/>
  <c r="T410"/>
  <c r="W410" s="1"/>
  <c r="T409"/>
  <c r="W409" s="1"/>
  <c r="T408"/>
  <c r="W408" s="1"/>
  <c r="T401"/>
  <c r="W401" s="1"/>
  <c r="T400"/>
  <c r="W400" s="1"/>
  <c r="T399"/>
  <c r="W399" s="1"/>
  <c r="T398"/>
  <c r="W398" s="1"/>
  <c r="T397"/>
  <c r="W397" s="1"/>
  <c r="T396"/>
  <c r="W396" s="1"/>
  <c r="T395"/>
  <c r="W395" s="1"/>
  <c r="T394"/>
  <c r="W394" s="1"/>
  <c r="T393"/>
  <c r="W393" s="1"/>
  <c r="T392"/>
  <c r="W392" s="1"/>
  <c r="T391"/>
  <c r="W391" s="1"/>
  <c r="T390"/>
  <c r="W390" s="1"/>
  <c r="T389"/>
  <c r="W389" s="1"/>
  <c r="T388"/>
  <c r="W388" s="1"/>
  <c r="T387"/>
  <c r="W387" s="1"/>
  <c r="T380"/>
  <c r="W380" s="1"/>
  <c r="T379"/>
  <c r="W379" s="1"/>
  <c r="T378"/>
  <c r="W378" s="1"/>
  <c r="T377"/>
  <c r="W377" s="1"/>
  <c r="T376"/>
  <c r="W376" s="1"/>
  <c r="T375"/>
  <c r="W375" s="1"/>
  <c r="T374"/>
  <c r="W374" s="1"/>
  <c r="T373"/>
  <c r="W373" s="1"/>
  <c r="T372"/>
  <c r="W372" s="1"/>
  <c r="T371"/>
  <c r="W371" s="1"/>
  <c r="T370"/>
  <c r="W370" s="1"/>
  <c r="T369"/>
  <c r="W369" s="1"/>
  <c r="T368"/>
  <c r="W368" s="1"/>
  <c r="T367"/>
  <c r="W367" s="1"/>
  <c r="T366"/>
  <c r="T359"/>
  <c r="W359"/>
  <c r="T358"/>
  <c r="W358"/>
  <c r="T357"/>
  <c r="W357"/>
  <c r="T356"/>
  <c r="W356"/>
  <c r="T355"/>
  <c r="W355"/>
  <c r="T354"/>
  <c r="W354"/>
  <c r="T353"/>
  <c r="W353"/>
  <c r="T352"/>
  <c r="W352"/>
  <c r="T351"/>
  <c r="W351"/>
  <c r="T350"/>
  <c r="W350"/>
  <c r="T349"/>
  <c r="W349"/>
  <c r="T348"/>
  <c r="W348"/>
  <c r="T347"/>
  <c r="W347"/>
  <c r="T346"/>
  <c r="W346"/>
  <c r="T345"/>
  <c r="W345"/>
  <c r="T338"/>
  <c r="W338" s="1"/>
  <c r="T337"/>
  <c r="W337"/>
  <c r="T336"/>
  <c r="W336" s="1"/>
  <c r="T335"/>
  <c r="W335"/>
  <c r="T334"/>
  <c r="W334" s="1"/>
  <c r="T333"/>
  <c r="W333" s="1"/>
  <c r="T332"/>
  <c r="W332" s="1"/>
  <c r="T331"/>
  <c r="W331"/>
  <c r="T330"/>
  <c r="W330" s="1"/>
  <c r="T329"/>
  <c r="W329"/>
  <c r="T328"/>
  <c r="W328" s="1"/>
  <c r="T327"/>
  <c r="W327"/>
  <c r="T326"/>
  <c r="W326" s="1"/>
  <c r="T325"/>
  <c r="W325" s="1"/>
  <c r="T324"/>
  <c r="W324" s="1"/>
  <c r="T317"/>
  <c r="W317"/>
  <c r="T316"/>
  <c r="W316" s="1"/>
  <c r="T315"/>
  <c r="W315"/>
  <c r="T314"/>
  <c r="W314" s="1"/>
  <c r="T313"/>
  <c r="W313"/>
  <c r="T312"/>
  <c r="W312" s="1"/>
  <c r="T311"/>
  <c r="W311" s="1"/>
  <c r="T310"/>
  <c r="W310" s="1"/>
  <c r="T309"/>
  <c r="W309"/>
  <c r="T308"/>
  <c r="W308" s="1"/>
  <c r="T307"/>
  <c r="W307"/>
  <c r="T306"/>
  <c r="W306" s="1"/>
  <c r="T305"/>
  <c r="W305"/>
  <c r="T304"/>
  <c r="W304" s="1"/>
  <c r="T303"/>
  <c r="W303" s="1"/>
  <c r="T296"/>
  <c r="W296" s="1"/>
  <c r="T295"/>
  <c r="W295"/>
  <c r="T294"/>
  <c r="W294" s="1"/>
  <c r="T293"/>
  <c r="W293"/>
  <c r="T292"/>
  <c r="W292" s="1"/>
  <c r="T291"/>
  <c r="W291"/>
  <c r="T290"/>
  <c r="W290" s="1"/>
  <c r="T289"/>
  <c r="W289" s="1"/>
  <c r="T288"/>
  <c r="W288" s="1"/>
  <c r="T287"/>
  <c r="W287" s="1"/>
  <c r="T286"/>
  <c r="W286" s="1"/>
  <c r="T285"/>
  <c r="W285" s="1"/>
  <c r="T284"/>
  <c r="W284"/>
  <c r="T283"/>
  <c r="W283" s="1"/>
  <c r="T282"/>
  <c r="T275"/>
  <c r="W275"/>
  <c r="T274"/>
  <c r="W274" s="1"/>
  <c r="T273"/>
  <c r="W273" s="1"/>
  <c r="T272"/>
  <c r="W272" s="1"/>
  <c r="T271"/>
  <c r="W271" s="1"/>
  <c r="T270"/>
  <c r="W270" s="1"/>
  <c r="T269"/>
  <c r="W269" s="1"/>
  <c r="T268"/>
  <c r="W268" s="1"/>
  <c r="T267"/>
  <c r="W267" s="1"/>
  <c r="T266"/>
  <c r="W266" s="1"/>
  <c r="T265"/>
  <c r="W265" s="1"/>
  <c r="T264"/>
  <c r="W264" s="1"/>
  <c r="T263"/>
  <c r="W263"/>
  <c r="T262"/>
  <c r="W262" s="1"/>
  <c r="T261"/>
  <c r="W261" s="1"/>
  <c r="T254"/>
  <c r="W254" s="1"/>
  <c r="T253"/>
  <c r="W253" s="1"/>
  <c r="T252"/>
  <c r="W252" s="1"/>
  <c r="T251"/>
  <c r="W251" s="1"/>
  <c r="T250"/>
  <c r="W250" s="1"/>
  <c r="T249"/>
  <c r="W249" s="1"/>
  <c r="T248"/>
  <c r="W248" s="1"/>
  <c r="T247"/>
  <c r="W247" s="1"/>
  <c r="T246"/>
  <c r="W246" s="1"/>
  <c r="T245"/>
  <c r="W245" s="1"/>
  <c r="T244"/>
  <c r="W244" s="1"/>
  <c r="T243"/>
  <c r="W243" s="1"/>
  <c r="T242"/>
  <c r="W242" s="1"/>
  <c r="T241"/>
  <c r="W241"/>
  <c r="T240"/>
  <c r="W240" s="1"/>
  <c r="T233"/>
  <c r="W233" s="1"/>
  <c r="T232"/>
  <c r="W232" s="1"/>
  <c r="T231"/>
  <c r="W231"/>
  <c r="T230"/>
  <c r="W230" s="1"/>
  <c r="T229"/>
  <c r="W229" s="1"/>
  <c r="T228"/>
  <c r="W228" s="1"/>
  <c r="T227"/>
  <c r="W227" s="1"/>
  <c r="T226"/>
  <c r="W226" s="1"/>
  <c r="T225"/>
  <c r="W225" s="1"/>
  <c r="T224"/>
  <c r="W224" s="1"/>
  <c r="T223"/>
  <c r="W223" s="1"/>
  <c r="T222"/>
  <c r="W222" s="1"/>
  <c r="T221"/>
  <c r="W221" s="1"/>
  <c r="T220"/>
  <c r="W220" s="1"/>
  <c r="T219"/>
  <c r="W219"/>
  <c r="T212"/>
  <c r="W212" s="1"/>
  <c r="T211"/>
  <c r="W211" s="1"/>
  <c r="T210"/>
  <c r="W210" s="1"/>
  <c r="T209"/>
  <c r="W209" s="1"/>
  <c r="T208"/>
  <c r="W208" s="1"/>
  <c r="T207"/>
  <c r="W207" s="1"/>
  <c r="T206"/>
  <c r="W206" s="1"/>
  <c r="T205"/>
  <c r="W205" s="1"/>
  <c r="T204"/>
  <c r="W204" s="1"/>
  <c r="T203"/>
  <c r="W203" s="1"/>
  <c r="T202"/>
  <c r="W202" s="1"/>
  <c r="T201"/>
  <c r="W201" s="1"/>
  <c r="T200"/>
  <c r="W200" s="1"/>
  <c r="T199"/>
  <c r="W199" s="1"/>
  <c r="T198"/>
  <c r="W198" s="1"/>
  <c r="T191"/>
  <c r="W191"/>
  <c r="T190"/>
  <c r="W190" s="1"/>
  <c r="T189"/>
  <c r="W189" s="1"/>
  <c r="T188"/>
  <c r="W188" s="1"/>
  <c r="T187"/>
  <c r="W187"/>
  <c r="T186"/>
  <c r="W186" s="1"/>
  <c r="T185"/>
  <c r="W185" s="1"/>
  <c r="T184"/>
  <c r="W184" s="1"/>
  <c r="T183"/>
  <c r="W183" s="1"/>
  <c r="T182"/>
  <c r="W182" s="1"/>
  <c r="T181"/>
  <c r="W181" s="1"/>
  <c r="T180"/>
  <c r="W180" s="1"/>
  <c r="T179"/>
  <c r="W179" s="1"/>
  <c r="T178"/>
  <c r="W178" s="1"/>
  <c r="T177"/>
  <c r="W177" s="1"/>
  <c r="T170"/>
  <c r="W170" s="1"/>
  <c r="T169"/>
  <c r="W169"/>
  <c r="T168"/>
  <c r="W168" s="1"/>
  <c r="T167"/>
  <c r="W167" s="1"/>
  <c r="T166"/>
  <c r="W166" s="1"/>
  <c r="T165"/>
  <c r="W165" s="1"/>
  <c r="T164"/>
  <c r="W164" s="1"/>
  <c r="T163"/>
  <c r="W163" s="1"/>
  <c r="T162"/>
  <c r="W162" s="1"/>
  <c r="T161"/>
  <c r="W161" s="1"/>
  <c r="T160"/>
  <c r="W160" s="1"/>
  <c r="T159"/>
  <c r="W159" s="1"/>
  <c r="T158"/>
  <c r="W158" s="1"/>
  <c r="T157"/>
  <c r="W157" s="1"/>
  <c r="T156"/>
  <c r="W156" s="1"/>
  <c r="T149"/>
  <c r="W149" s="1"/>
  <c r="T148"/>
  <c r="W148" s="1"/>
  <c r="T147"/>
  <c r="W147"/>
  <c r="T146"/>
  <c r="W146" s="1"/>
  <c r="T145"/>
  <c r="W145" s="1"/>
  <c r="T144"/>
  <c r="W144" s="1"/>
  <c r="T143"/>
  <c r="W143"/>
  <c r="T142"/>
  <c r="W142" s="1"/>
  <c r="T141"/>
  <c r="W141" s="1"/>
  <c r="T140"/>
  <c r="W140" s="1"/>
  <c r="T139"/>
  <c r="W139" s="1"/>
  <c r="T138"/>
  <c r="W138" s="1"/>
  <c r="T137"/>
  <c r="W137" s="1"/>
  <c r="T136"/>
  <c r="W136" s="1"/>
  <c r="T135"/>
  <c r="W135" s="1"/>
  <c r="T128"/>
  <c r="W128" s="1"/>
  <c r="T127"/>
  <c r="W127" s="1"/>
  <c r="T126"/>
  <c r="W126" s="1"/>
  <c r="T125"/>
  <c r="W125" s="1"/>
  <c r="T124"/>
  <c r="W124" s="1"/>
  <c r="T123"/>
  <c r="W123" s="1"/>
  <c r="T122"/>
  <c r="W122" s="1"/>
  <c r="T121"/>
  <c r="W121" s="1"/>
  <c r="T120"/>
  <c r="W120" s="1"/>
  <c r="T119"/>
  <c r="W119" s="1"/>
  <c r="T118"/>
  <c r="W118" s="1"/>
  <c r="T117"/>
  <c r="W117" s="1"/>
  <c r="T116"/>
  <c r="W116" s="1"/>
  <c r="T115"/>
  <c r="W115" s="1"/>
  <c r="T114"/>
  <c r="W114" s="1"/>
  <c r="T107"/>
  <c r="W107" s="1"/>
  <c r="T106"/>
  <c r="W106" s="1"/>
  <c r="T105"/>
  <c r="W105" s="1"/>
  <c r="T104"/>
  <c r="W104" s="1"/>
  <c r="T103"/>
  <c r="W103" s="1"/>
  <c r="T102"/>
  <c r="W102" s="1"/>
  <c r="T101"/>
  <c r="W101" s="1"/>
  <c r="T100"/>
  <c r="W100" s="1"/>
  <c r="T99"/>
  <c r="W99" s="1"/>
  <c r="T98"/>
  <c r="W98" s="1"/>
  <c r="T97"/>
  <c r="W97" s="1"/>
  <c r="T96"/>
  <c r="W96" s="1"/>
  <c r="T95"/>
  <c r="W95" s="1"/>
  <c r="T94"/>
  <c r="W94" s="1"/>
  <c r="T93"/>
  <c r="W93" s="1"/>
  <c r="T86"/>
  <c r="W86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 s="1"/>
  <c r="T77"/>
  <c r="W77" s="1"/>
  <c r="T76"/>
  <c r="W76" s="1"/>
  <c r="T75"/>
  <c r="W75" s="1"/>
  <c r="T74"/>
  <c r="W74" s="1"/>
  <c r="T73"/>
  <c r="W73" s="1"/>
  <c r="T72"/>
  <c r="W72" s="1"/>
  <c r="T65"/>
  <c r="W65" s="1"/>
  <c r="T64"/>
  <c r="W64" s="1"/>
  <c r="T63"/>
  <c r="W63" s="1"/>
  <c r="T62"/>
  <c r="W62" s="1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44"/>
  <c r="W44" s="1"/>
  <c r="T43"/>
  <c r="W43" s="1"/>
  <c r="T42"/>
  <c r="W42" s="1"/>
  <c r="T41"/>
  <c r="W41" s="1"/>
  <c r="T40"/>
  <c r="T39"/>
  <c r="W39" s="1"/>
  <c r="T38"/>
  <c r="W38" s="1"/>
  <c r="T176" i="21"/>
  <c r="W176" s="1"/>
  <c r="T177"/>
  <c r="W177" s="1"/>
  <c r="T178"/>
  <c r="W178" s="1"/>
  <c r="T179"/>
  <c r="W179" s="1"/>
  <c r="T155"/>
  <c r="T175" s="1"/>
  <c r="T156"/>
  <c r="W156" s="1"/>
  <c r="T157"/>
  <c r="T158"/>
  <c r="W158" s="1"/>
  <c r="T159"/>
  <c r="W159" s="1"/>
  <c r="T160"/>
  <c r="W160" s="1"/>
  <c r="T161"/>
  <c r="W161" s="1"/>
  <c r="T162"/>
  <c r="W162" s="1"/>
  <c r="T163"/>
  <c r="W163" s="1"/>
  <c r="T164"/>
  <c r="W164" s="1"/>
  <c r="T165"/>
  <c r="W165" s="1"/>
  <c r="T166"/>
  <c r="W166" s="1"/>
  <c r="T167"/>
  <c r="W167" s="1"/>
  <c r="T168"/>
  <c r="W168" s="1"/>
  <c r="T169"/>
  <c r="W169" s="1"/>
  <c r="T170"/>
  <c r="W170" s="1"/>
  <c r="T134"/>
  <c r="T135"/>
  <c r="W135" s="1"/>
  <c r="T136"/>
  <c r="W136" s="1"/>
  <c r="T137"/>
  <c r="W137" s="1"/>
  <c r="T138"/>
  <c r="W138" s="1"/>
  <c r="T139"/>
  <c r="W139" s="1"/>
  <c r="T140"/>
  <c r="W140" s="1"/>
  <c r="T141"/>
  <c r="W141" s="1"/>
  <c r="T142"/>
  <c r="W142" s="1"/>
  <c r="T143"/>
  <c r="W143" s="1"/>
  <c r="T144"/>
  <c r="W144" s="1"/>
  <c r="T145"/>
  <c r="W145" s="1"/>
  <c r="T146"/>
  <c r="W146" s="1"/>
  <c r="T147"/>
  <c r="W147" s="1"/>
  <c r="T148"/>
  <c r="W148" s="1"/>
  <c r="T149"/>
  <c r="W149" s="1"/>
  <c r="T113"/>
  <c r="T114"/>
  <c r="T115"/>
  <c r="W115" s="1"/>
  <c r="T116"/>
  <c r="W116" s="1"/>
  <c r="T117"/>
  <c r="W117" s="1"/>
  <c r="T118"/>
  <c r="W118" s="1"/>
  <c r="T119"/>
  <c r="W119" s="1"/>
  <c r="T120"/>
  <c r="W120" s="1"/>
  <c r="T121"/>
  <c r="W121" s="1"/>
  <c r="T122"/>
  <c r="W122" s="1"/>
  <c r="T123"/>
  <c r="W123" s="1"/>
  <c r="T124"/>
  <c r="W124" s="1"/>
  <c r="T125"/>
  <c r="W125" s="1"/>
  <c r="T126"/>
  <c r="W126" s="1"/>
  <c r="T127"/>
  <c r="W127" s="1"/>
  <c r="T128"/>
  <c r="W128" s="1"/>
  <c r="R176"/>
  <c r="R155"/>
  <c r="R134"/>
  <c r="R113"/>
  <c r="R107"/>
  <c r="U107" s="1"/>
  <c r="R106"/>
  <c r="U106" s="1"/>
  <c r="R105"/>
  <c r="U105" s="1"/>
  <c r="R104"/>
  <c r="U104" s="1"/>
  <c r="R103"/>
  <c r="U103" s="1"/>
  <c r="R102"/>
  <c r="U102" s="1"/>
  <c r="R101"/>
  <c r="U101" s="1"/>
  <c r="R100"/>
  <c r="U100" s="1"/>
  <c r="R99"/>
  <c r="U99" s="1"/>
  <c r="R98"/>
  <c r="U98" s="1"/>
  <c r="R97"/>
  <c r="U97" s="1"/>
  <c r="R96"/>
  <c r="U96" s="1"/>
  <c r="R95"/>
  <c r="U95" s="1"/>
  <c r="R94"/>
  <c r="U94" s="1"/>
  <c r="R93"/>
  <c r="R92"/>
  <c r="U92" s="1"/>
  <c r="O196"/>
  <c r="R191"/>
  <c r="U191" s="1"/>
  <c r="R190"/>
  <c r="U190" s="1"/>
  <c r="R189"/>
  <c r="U189" s="1"/>
  <c r="R188"/>
  <c r="U188" s="1"/>
  <c r="R187"/>
  <c r="U187" s="1"/>
  <c r="R186"/>
  <c r="U186" s="1"/>
  <c r="R185"/>
  <c r="U185" s="1"/>
  <c r="R184"/>
  <c r="U184" s="1"/>
  <c r="R183"/>
  <c r="U183" s="1"/>
  <c r="R182"/>
  <c r="U182" s="1"/>
  <c r="R181"/>
  <c r="U181" s="1"/>
  <c r="R180"/>
  <c r="U180" s="1"/>
  <c r="T107"/>
  <c r="W107" s="1"/>
  <c r="T106"/>
  <c r="W106" s="1"/>
  <c r="T105"/>
  <c r="W105" s="1"/>
  <c r="T104"/>
  <c r="W104" s="1"/>
  <c r="T103"/>
  <c r="W103" s="1"/>
  <c r="T102"/>
  <c r="W102" s="1"/>
  <c r="T101"/>
  <c r="W101" s="1"/>
  <c r="T100"/>
  <c r="W100" s="1"/>
  <c r="T99"/>
  <c r="W99" s="1"/>
  <c r="T98"/>
  <c r="W98" s="1"/>
  <c r="T97"/>
  <c r="W97" s="1"/>
  <c r="T96"/>
  <c r="W96" s="1"/>
  <c r="T95"/>
  <c r="W95" s="1"/>
  <c r="T94"/>
  <c r="T93"/>
  <c r="W93" s="1"/>
  <c r="T92"/>
  <c r="T86"/>
  <c r="W86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 s="1"/>
  <c r="T77"/>
  <c r="W77" s="1"/>
  <c r="T76"/>
  <c r="W76" s="1"/>
  <c r="T75"/>
  <c r="W75" s="1"/>
  <c r="T74"/>
  <c r="W74" s="1"/>
  <c r="T73"/>
  <c r="W73" s="1"/>
  <c r="T72"/>
  <c r="W72" s="1"/>
  <c r="T71"/>
  <c r="T65"/>
  <c r="W65" s="1"/>
  <c r="T64"/>
  <c r="W64" s="1"/>
  <c r="T63"/>
  <c r="W63" s="1"/>
  <c r="T62"/>
  <c r="W62" s="1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50"/>
  <c r="T44"/>
  <c r="W44" s="1"/>
  <c r="T43"/>
  <c r="W43" s="1"/>
  <c r="T42"/>
  <c r="W42" s="1"/>
  <c r="T41"/>
  <c r="W41" s="1"/>
  <c r="T40"/>
  <c r="W40" s="1"/>
  <c r="T39"/>
  <c r="W39" s="1"/>
  <c r="T38"/>
  <c r="W38" s="1"/>
  <c r="T37"/>
  <c r="W37" s="1"/>
  <c r="T36"/>
  <c r="W36" s="1"/>
  <c r="T35"/>
  <c r="W35" s="1"/>
  <c r="T34"/>
  <c r="W34" s="1"/>
  <c r="T33"/>
  <c r="W33" s="1"/>
  <c r="T32"/>
  <c r="W32" s="1"/>
  <c r="T31"/>
  <c r="W31" s="1"/>
  <c r="T30"/>
  <c r="W30" s="1"/>
  <c r="T29"/>
  <c r="T23"/>
  <c r="W23" s="1"/>
  <c r="T22"/>
  <c r="W22" s="1"/>
  <c r="T21"/>
  <c r="W21" s="1"/>
  <c r="T20"/>
  <c r="W20" s="1"/>
  <c r="T19"/>
  <c r="W19" s="1"/>
  <c r="T18"/>
  <c r="W18" s="1"/>
  <c r="T17"/>
  <c r="W17" s="1"/>
  <c r="T16"/>
  <c r="W16" s="1"/>
  <c r="T15"/>
  <c r="W15" s="1"/>
  <c r="T14"/>
  <c r="W14" s="1"/>
  <c r="T13"/>
  <c r="W13" s="1"/>
  <c r="T12"/>
  <c r="W12" s="1"/>
  <c r="T11"/>
  <c r="W11" s="1"/>
  <c r="T10"/>
  <c r="W10" s="1"/>
  <c r="T9"/>
  <c r="W9" s="1"/>
  <c r="T8"/>
  <c r="T422" i="22"/>
  <c r="W422" s="1"/>
  <c r="T421"/>
  <c r="W421" s="1"/>
  <c r="T420"/>
  <c r="W420" s="1"/>
  <c r="T419"/>
  <c r="W419" s="1"/>
  <c r="T418"/>
  <c r="W418" s="1"/>
  <c r="T417"/>
  <c r="W417" s="1"/>
  <c r="T416"/>
  <c r="W416" s="1"/>
  <c r="T415"/>
  <c r="W415" s="1"/>
  <c r="T414"/>
  <c r="W414" s="1"/>
  <c r="T413"/>
  <c r="W413" s="1"/>
  <c r="T412"/>
  <c r="W412" s="1"/>
  <c r="T411"/>
  <c r="W411" s="1"/>
  <c r="T410"/>
  <c r="W410" s="1"/>
  <c r="T409"/>
  <c r="W409" s="1"/>
  <c r="T408"/>
  <c r="W408"/>
  <c r="T407"/>
  <c r="W407" s="1"/>
  <c r="W427" s="1"/>
  <c r="T401"/>
  <c r="W401" s="1"/>
  <c r="T400"/>
  <c r="W400" s="1"/>
  <c r="T399"/>
  <c r="W399" s="1"/>
  <c r="T398"/>
  <c r="W398" s="1"/>
  <c r="T397"/>
  <c r="W397" s="1"/>
  <c r="T396"/>
  <c r="W396" s="1"/>
  <c r="T395"/>
  <c r="W395" s="1"/>
  <c r="T394"/>
  <c r="W394" s="1"/>
  <c r="T393"/>
  <c r="W393" s="1"/>
  <c r="T392"/>
  <c r="W392" s="1"/>
  <c r="T391"/>
  <c r="W391" s="1"/>
  <c r="T390"/>
  <c r="W390" s="1"/>
  <c r="T389"/>
  <c r="W389" s="1"/>
  <c r="T388"/>
  <c r="W388" s="1"/>
  <c r="T387"/>
  <c r="W387" s="1"/>
  <c r="T386"/>
  <c r="W386" s="1"/>
  <c r="T380"/>
  <c r="W380" s="1"/>
  <c r="T379"/>
  <c r="W379" s="1"/>
  <c r="T378"/>
  <c r="W378" s="1"/>
  <c r="T377"/>
  <c r="W377" s="1"/>
  <c r="T376"/>
  <c r="W376" s="1"/>
  <c r="T375"/>
  <c r="W375" s="1"/>
  <c r="T374"/>
  <c r="W374" s="1"/>
  <c r="T373"/>
  <c r="W373" s="1"/>
  <c r="T372"/>
  <c r="W372" s="1"/>
  <c r="T371"/>
  <c r="W371" s="1"/>
  <c r="T370"/>
  <c r="W370" s="1"/>
  <c r="T369"/>
  <c r="W369" s="1"/>
  <c r="T368"/>
  <c r="W368" s="1"/>
  <c r="T367"/>
  <c r="W367" s="1"/>
  <c r="T366"/>
  <c r="T365"/>
  <c r="W365" s="1"/>
  <c r="T359"/>
  <c r="W359" s="1"/>
  <c r="T358"/>
  <c r="W358"/>
  <c r="T357"/>
  <c r="W357" s="1"/>
  <c r="T356"/>
  <c r="W356"/>
  <c r="T355"/>
  <c r="W355" s="1"/>
  <c r="T354"/>
  <c r="W354" s="1"/>
  <c r="T353"/>
  <c r="W353" s="1"/>
  <c r="T352"/>
  <c r="W352"/>
  <c r="T351"/>
  <c r="W351" s="1"/>
  <c r="T350"/>
  <c r="W350"/>
  <c r="T349"/>
  <c r="W349" s="1"/>
  <c r="T348"/>
  <c r="W348"/>
  <c r="T347"/>
  <c r="W347" s="1"/>
  <c r="T346"/>
  <c r="T345"/>
  <c r="W345" s="1"/>
  <c r="T344"/>
  <c r="T338"/>
  <c r="W338" s="1"/>
  <c r="T337"/>
  <c r="W337"/>
  <c r="T336"/>
  <c r="W336" s="1"/>
  <c r="T335"/>
  <c r="W335"/>
  <c r="T334"/>
  <c r="W334" s="1"/>
  <c r="T333"/>
  <c r="W333" s="1"/>
  <c r="T332"/>
  <c r="W332" s="1"/>
  <c r="T331"/>
  <c r="W331"/>
  <c r="T330"/>
  <c r="W330" s="1"/>
  <c r="T329"/>
  <c r="W329"/>
  <c r="T328"/>
  <c r="W328" s="1"/>
  <c r="T327"/>
  <c r="W327"/>
  <c r="T326"/>
  <c r="W326" s="1"/>
  <c r="T325"/>
  <c r="W325" s="1"/>
  <c r="T324"/>
  <c r="W324" s="1"/>
  <c r="T323"/>
  <c r="W323"/>
  <c r="R163"/>
  <c r="U163" s="1"/>
  <c r="T162"/>
  <c r="W162" s="1"/>
  <c r="T163"/>
  <c r="W163" s="1"/>
  <c r="R162"/>
  <c r="U162" s="1"/>
  <c r="T161"/>
  <c r="W161" s="1"/>
  <c r="T160"/>
  <c r="W160"/>
  <c r="T159"/>
  <c r="W159" s="1"/>
  <c r="T158"/>
  <c r="W158"/>
  <c r="T157"/>
  <c r="W157" s="1"/>
  <c r="T156"/>
  <c r="W156" s="1"/>
  <c r="T155"/>
  <c r="T148"/>
  <c r="W148" s="1"/>
  <c r="T147"/>
  <c r="W147" s="1"/>
  <c r="T146"/>
  <c r="W146" s="1"/>
  <c r="T145"/>
  <c r="W145" s="1"/>
  <c r="T144"/>
  <c r="W144" s="1"/>
  <c r="T143"/>
  <c r="W143" s="1"/>
  <c r="T142"/>
  <c r="W142" s="1"/>
  <c r="T141"/>
  <c r="W141" s="1"/>
  <c r="T140"/>
  <c r="W140" s="1"/>
  <c r="T139"/>
  <c r="W139" s="1"/>
  <c r="T138"/>
  <c r="W138" s="1"/>
  <c r="T137"/>
  <c r="W137" s="1"/>
  <c r="T136"/>
  <c r="W136" s="1"/>
  <c r="T135"/>
  <c r="W135" s="1"/>
  <c r="T134"/>
  <c r="T127"/>
  <c r="W127" s="1"/>
  <c r="T126"/>
  <c r="W126" s="1"/>
  <c r="T125"/>
  <c r="W125" s="1"/>
  <c r="T124"/>
  <c r="W124" s="1"/>
  <c r="T123"/>
  <c r="W123" s="1"/>
  <c r="T122"/>
  <c r="W122" s="1"/>
  <c r="T121"/>
  <c r="W121" s="1"/>
  <c r="T120"/>
  <c r="W120" s="1"/>
  <c r="T119"/>
  <c r="W119" s="1"/>
  <c r="T118"/>
  <c r="W118" s="1"/>
  <c r="T117"/>
  <c r="W117" s="1"/>
  <c r="T116"/>
  <c r="W116" s="1"/>
  <c r="T115"/>
  <c r="W115" s="1"/>
  <c r="T114"/>
  <c r="W114" s="1"/>
  <c r="T113"/>
  <c r="W113" s="1"/>
  <c r="T106"/>
  <c r="W106"/>
  <c r="T105"/>
  <c r="W105"/>
  <c r="T104"/>
  <c r="W104"/>
  <c r="T103"/>
  <c r="W103"/>
  <c r="T102"/>
  <c r="W102"/>
  <c r="T101"/>
  <c r="W101"/>
  <c r="T100"/>
  <c r="W100"/>
  <c r="T99"/>
  <c r="W99"/>
  <c r="T98"/>
  <c r="W98"/>
  <c r="T97"/>
  <c r="W97"/>
  <c r="T96"/>
  <c r="W96"/>
  <c r="T95"/>
  <c r="W95"/>
  <c r="T94"/>
  <c r="W94"/>
  <c r="T93"/>
  <c r="W93"/>
  <c r="T92"/>
  <c r="W92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/>
  <c r="T77"/>
  <c r="W77" s="1"/>
  <c r="T76"/>
  <c r="W76" s="1"/>
  <c r="T75"/>
  <c r="W75" s="1"/>
  <c r="T74"/>
  <c r="W74"/>
  <c r="T73"/>
  <c r="W73" s="1"/>
  <c r="T72"/>
  <c r="W72" s="1"/>
  <c r="T71"/>
  <c r="W71" s="1"/>
  <c r="T64"/>
  <c r="W64" s="1"/>
  <c r="T63"/>
  <c r="W63" s="1"/>
  <c r="T62"/>
  <c r="W62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50"/>
  <c r="T44"/>
  <c r="W44" s="1"/>
  <c r="T43"/>
  <c r="W43" s="1"/>
  <c r="T42"/>
  <c r="W42"/>
  <c r="T41"/>
  <c r="W41" s="1"/>
  <c r="T40"/>
  <c r="W40"/>
  <c r="T39"/>
  <c r="W39" s="1"/>
  <c r="T38"/>
  <c r="W38"/>
  <c r="T37"/>
  <c r="W37" s="1"/>
  <c r="T36"/>
  <c r="W36" s="1"/>
  <c r="T35"/>
  <c r="W35" s="1"/>
  <c r="T34"/>
  <c r="W34"/>
  <c r="T33"/>
  <c r="W33" s="1"/>
  <c r="T32"/>
  <c r="W32"/>
  <c r="T31"/>
  <c r="W31" s="1"/>
  <c r="T30"/>
  <c r="W30"/>
  <c r="T29"/>
  <c r="T22"/>
  <c r="W22" s="1"/>
  <c r="T21"/>
  <c r="W21" s="1"/>
  <c r="T20"/>
  <c r="W20"/>
  <c r="T19"/>
  <c r="W19" s="1"/>
  <c r="T18"/>
  <c r="W18" s="1"/>
  <c r="T17"/>
  <c r="W17" s="1"/>
  <c r="T16"/>
  <c r="W16"/>
  <c r="T15"/>
  <c r="W15" s="1"/>
  <c r="T14"/>
  <c r="W14" s="1"/>
  <c r="T13"/>
  <c r="W13" s="1"/>
  <c r="T12"/>
  <c r="W12" s="1"/>
  <c r="T11"/>
  <c r="W11" s="1"/>
  <c r="T10"/>
  <c r="W10"/>
  <c r="T9"/>
  <c r="T8"/>
  <c r="W8"/>
  <c r="W50"/>
  <c r="W134"/>
  <c r="W92" i="21"/>
  <c r="W155"/>
  <c r="W29" i="20"/>
  <c r="U92"/>
  <c r="U176"/>
  <c r="U260"/>
  <c r="U344"/>
  <c r="U8" i="19"/>
  <c r="U218" i="16"/>
  <c r="U344"/>
  <c r="U386"/>
  <c r="U8" i="15"/>
  <c r="U92"/>
  <c r="U134"/>
  <c r="U176"/>
  <c r="U8" i="14"/>
  <c r="U50"/>
  <c r="U29" i="19"/>
  <c r="U50"/>
  <c r="U71"/>
  <c r="U92"/>
  <c r="U113"/>
  <c r="U134"/>
  <c r="W155" i="22"/>
  <c r="U29" i="20"/>
  <c r="U71"/>
  <c r="U113"/>
  <c r="U197"/>
  <c r="U239"/>
  <c r="U281"/>
  <c r="U365"/>
  <c r="U407"/>
  <c r="W8" i="19"/>
  <c r="T28"/>
  <c r="W92"/>
  <c r="W134"/>
  <c r="W155"/>
  <c r="W92" i="16"/>
  <c r="U239"/>
  <c r="U407"/>
  <c r="U71" i="15"/>
  <c r="U281"/>
  <c r="U407"/>
  <c r="U29" i="14"/>
  <c r="W260" i="15"/>
  <c r="W281"/>
  <c r="W344"/>
  <c r="W365"/>
  <c r="W29" i="14"/>
  <c r="W50"/>
  <c r="T70"/>
  <c r="W92"/>
  <c r="U113" i="21"/>
  <c r="U155"/>
  <c r="U176"/>
  <c r="W9" i="22"/>
  <c r="W366" i="20"/>
  <c r="U197" i="16"/>
  <c r="W323" i="14"/>
  <c r="U93" i="21"/>
  <c r="W157" i="19"/>
  <c r="W114"/>
  <c r="U197" i="15"/>
  <c r="W10" i="14"/>
  <c r="U281" i="16"/>
  <c r="W262" i="15"/>
  <c r="W114" i="21"/>
  <c r="U155" i="19"/>
  <c r="W50"/>
  <c r="U134" i="21"/>
  <c r="W157"/>
  <c r="W282" i="20"/>
  <c r="U113" i="16"/>
  <c r="U365"/>
  <c r="U29" i="15"/>
  <c r="U113" i="14"/>
  <c r="W346" i="15"/>
  <c r="T364"/>
  <c r="U395" i="13"/>
  <c r="W317" i="15"/>
  <c r="R387" i="13"/>
  <c r="U387"/>
  <c r="R388"/>
  <c r="U388" s="1"/>
  <c r="R389"/>
  <c r="U389" s="1"/>
  <c r="R390"/>
  <c r="U390" s="1"/>
  <c r="R391"/>
  <c r="U391"/>
  <c r="R392"/>
  <c r="U392" s="1"/>
  <c r="R393"/>
  <c r="U393"/>
  <c r="R394"/>
  <c r="U394" s="1"/>
  <c r="R395"/>
  <c r="R396"/>
  <c r="U396"/>
  <c r="R397"/>
  <c r="U397" s="1"/>
  <c r="R398"/>
  <c r="U398"/>
  <c r="R399"/>
  <c r="U399" s="1"/>
  <c r="R400"/>
  <c r="U400" s="1"/>
  <c r="R401"/>
  <c r="U401" s="1"/>
  <c r="R380"/>
  <c r="U380"/>
  <c r="R379"/>
  <c r="U379" s="1"/>
  <c r="R378"/>
  <c r="U378"/>
  <c r="R377"/>
  <c r="U377" s="1"/>
  <c r="R376"/>
  <c r="U376"/>
  <c r="R375"/>
  <c r="U375" s="1"/>
  <c r="R374"/>
  <c r="U374" s="1"/>
  <c r="R373"/>
  <c r="U373" s="1"/>
  <c r="R372"/>
  <c r="U372"/>
  <c r="R371"/>
  <c r="U371" s="1"/>
  <c r="R370"/>
  <c r="U370"/>
  <c r="R369"/>
  <c r="U369" s="1"/>
  <c r="R368"/>
  <c r="U368"/>
  <c r="R367"/>
  <c r="U367" s="1"/>
  <c r="T355"/>
  <c r="W355" s="1"/>
  <c r="T351"/>
  <c r="W351" s="1"/>
  <c r="T347"/>
  <c r="R345"/>
  <c r="U345" s="1"/>
  <c r="R323"/>
  <c r="T324"/>
  <c r="W324" s="1"/>
  <c r="T325"/>
  <c r="W325" s="1"/>
  <c r="T326"/>
  <c r="T327"/>
  <c r="T328"/>
  <c r="W328" s="1"/>
  <c r="T329"/>
  <c r="W329" s="1"/>
  <c r="T330"/>
  <c r="T331"/>
  <c r="W331" s="1"/>
  <c r="T332"/>
  <c r="W332" s="1"/>
  <c r="T333"/>
  <c r="W333"/>
  <c r="T334"/>
  <c r="W334" s="1"/>
  <c r="T335"/>
  <c r="W335" s="1"/>
  <c r="T336"/>
  <c r="W336" s="1"/>
  <c r="T337"/>
  <c r="W337"/>
  <c r="T338"/>
  <c r="W338" s="1"/>
  <c r="T323"/>
  <c r="R282"/>
  <c r="U282" s="1"/>
  <c r="R283"/>
  <c r="U283" s="1"/>
  <c r="R284"/>
  <c r="U284" s="1"/>
  <c r="R285"/>
  <c r="U285"/>
  <c r="R286"/>
  <c r="U286" s="1"/>
  <c r="R287"/>
  <c r="U287"/>
  <c r="R288"/>
  <c r="U288" s="1"/>
  <c r="R289"/>
  <c r="U289"/>
  <c r="R290"/>
  <c r="U290" s="1"/>
  <c r="R291"/>
  <c r="U291" s="1"/>
  <c r="R292"/>
  <c r="U292" s="1"/>
  <c r="R293"/>
  <c r="U293"/>
  <c r="R294"/>
  <c r="U294" s="1"/>
  <c r="R295"/>
  <c r="U295"/>
  <c r="R296"/>
  <c r="U296" s="1"/>
  <c r="T293"/>
  <c r="W293"/>
  <c r="T289"/>
  <c r="W289" s="1"/>
  <c r="T285"/>
  <c r="W285" s="1"/>
  <c r="R242"/>
  <c r="R219"/>
  <c r="U219" s="1"/>
  <c r="R220"/>
  <c r="R221"/>
  <c r="R222"/>
  <c r="U222" s="1"/>
  <c r="R223"/>
  <c r="U223" s="1"/>
  <c r="R224"/>
  <c r="R225"/>
  <c r="R226"/>
  <c r="U226" s="1"/>
  <c r="R227"/>
  <c r="U227" s="1"/>
  <c r="R228"/>
  <c r="R229"/>
  <c r="U229" s="1"/>
  <c r="R230"/>
  <c r="U230" s="1"/>
  <c r="R231"/>
  <c r="U231"/>
  <c r="R232"/>
  <c r="U232" s="1"/>
  <c r="R233"/>
  <c r="R218"/>
  <c r="T219"/>
  <c r="W219" s="1"/>
  <c r="T220"/>
  <c r="W220" s="1"/>
  <c r="T221"/>
  <c r="W221" s="1"/>
  <c r="T222"/>
  <c r="W222"/>
  <c r="T223"/>
  <c r="W223" s="1"/>
  <c r="T224"/>
  <c r="W224"/>
  <c r="T225"/>
  <c r="W225" s="1"/>
  <c r="T226"/>
  <c r="W226"/>
  <c r="T227"/>
  <c r="W227" s="1"/>
  <c r="T228"/>
  <c r="W228" s="1"/>
  <c r="T229"/>
  <c r="W229" s="1"/>
  <c r="T230"/>
  <c r="W230"/>
  <c r="T231"/>
  <c r="W231" s="1"/>
  <c r="T232"/>
  <c r="W232"/>
  <c r="T233"/>
  <c r="W233" s="1"/>
  <c r="R157"/>
  <c r="T127"/>
  <c r="W127" s="1"/>
  <c r="T123"/>
  <c r="W123" s="1"/>
  <c r="T119"/>
  <c r="W119" s="1"/>
  <c r="T115"/>
  <c r="W115"/>
  <c r="R71"/>
  <c r="T72"/>
  <c r="T73"/>
  <c r="W73" s="1"/>
  <c r="T74"/>
  <c r="T75"/>
  <c r="W75"/>
  <c r="T76"/>
  <c r="W76" s="1"/>
  <c r="T77"/>
  <c r="W77" s="1"/>
  <c r="T78"/>
  <c r="T79"/>
  <c r="W79" s="1"/>
  <c r="T80"/>
  <c r="T81"/>
  <c r="W81" s="1"/>
  <c r="T82"/>
  <c r="T83"/>
  <c r="W83" s="1"/>
  <c r="T84"/>
  <c r="T85"/>
  <c r="W85"/>
  <c r="T86"/>
  <c r="W86" s="1"/>
  <c r="T71"/>
  <c r="R64"/>
  <c r="U64" s="1"/>
  <c r="T62"/>
  <c r="W62" s="1"/>
  <c r="R60"/>
  <c r="U60"/>
  <c r="T58"/>
  <c r="R56"/>
  <c r="U56" s="1"/>
  <c r="T54"/>
  <c r="W54" s="1"/>
  <c r="R52"/>
  <c r="U52" s="1"/>
  <c r="O70"/>
  <c r="R30"/>
  <c r="U30" s="1"/>
  <c r="R31"/>
  <c r="U31"/>
  <c r="R32"/>
  <c r="U32" s="1"/>
  <c r="R33"/>
  <c r="U33"/>
  <c r="R34"/>
  <c r="U34" s="1"/>
  <c r="R35"/>
  <c r="U35" s="1"/>
  <c r="R36"/>
  <c r="U36" s="1"/>
  <c r="R37"/>
  <c r="U37"/>
  <c r="R38"/>
  <c r="U38" s="1"/>
  <c r="R39"/>
  <c r="U39"/>
  <c r="R40"/>
  <c r="U40" s="1"/>
  <c r="R41"/>
  <c r="U41" s="1"/>
  <c r="R42"/>
  <c r="U42" s="1"/>
  <c r="R43"/>
  <c r="U43" s="1"/>
  <c r="R44"/>
  <c r="U44" s="1"/>
  <c r="T41"/>
  <c r="W41" s="1"/>
  <c r="T37"/>
  <c r="W37" s="1"/>
  <c r="T33"/>
  <c r="W33" s="1"/>
  <c r="Q49"/>
  <c r="R9"/>
  <c r="R10"/>
  <c r="R11"/>
  <c r="R12"/>
  <c r="U12" s="1"/>
  <c r="R13"/>
  <c r="U13" s="1"/>
  <c r="R14"/>
  <c r="R15"/>
  <c r="R16"/>
  <c r="U16" s="1"/>
  <c r="R17"/>
  <c r="U17" s="1"/>
  <c r="R18"/>
  <c r="R19"/>
  <c r="R20"/>
  <c r="U20" s="1"/>
  <c r="R21"/>
  <c r="U21" s="1"/>
  <c r="R22"/>
  <c r="R23"/>
  <c r="R8"/>
  <c r="T9"/>
  <c r="W9"/>
  <c r="T10"/>
  <c r="W10"/>
  <c r="T11"/>
  <c r="W11"/>
  <c r="T12"/>
  <c r="W12"/>
  <c r="T13"/>
  <c r="W13"/>
  <c r="T14"/>
  <c r="W14"/>
  <c r="T15"/>
  <c r="W15"/>
  <c r="T16"/>
  <c r="W16" s="1"/>
  <c r="T17"/>
  <c r="W17" s="1"/>
  <c r="T18"/>
  <c r="W18" s="1"/>
  <c r="T19"/>
  <c r="W19"/>
  <c r="T20"/>
  <c r="W20" s="1"/>
  <c r="T21"/>
  <c r="W21"/>
  <c r="T22"/>
  <c r="W22" s="1"/>
  <c r="T23"/>
  <c r="W23"/>
  <c r="R394" i="14"/>
  <c r="U394" s="1"/>
  <c r="O406"/>
  <c r="R376"/>
  <c r="U376" s="1"/>
  <c r="Q385"/>
  <c r="R350"/>
  <c r="U350"/>
  <c r="O364"/>
  <c r="R336"/>
  <c r="U336"/>
  <c r="W326"/>
  <c r="R325"/>
  <c r="U325" s="1"/>
  <c r="R314"/>
  <c r="U314"/>
  <c r="Q322"/>
  <c r="R285"/>
  <c r="R243"/>
  <c r="U243" s="1"/>
  <c r="R247"/>
  <c r="U247" s="1"/>
  <c r="R251"/>
  <c r="U251" s="1"/>
  <c r="R240"/>
  <c r="U240" s="1"/>
  <c r="R219"/>
  <c r="U219" s="1"/>
  <c r="R223"/>
  <c r="U223" s="1"/>
  <c r="R227"/>
  <c r="U227" s="1"/>
  <c r="R231"/>
  <c r="U231" s="1"/>
  <c r="T220"/>
  <c r="W220" s="1"/>
  <c r="T222"/>
  <c r="W222" s="1"/>
  <c r="T224"/>
  <c r="W224" s="1"/>
  <c r="T226"/>
  <c r="W226" s="1"/>
  <c r="T228"/>
  <c r="W228" s="1"/>
  <c r="T230"/>
  <c r="W230" s="1"/>
  <c r="T232"/>
  <c r="W232" s="1"/>
  <c r="R220"/>
  <c r="U220" s="1"/>
  <c r="R224"/>
  <c r="U224" s="1"/>
  <c r="R228"/>
  <c r="U228" s="1"/>
  <c r="R232"/>
  <c r="U232" s="1"/>
  <c r="R221"/>
  <c r="U221" s="1"/>
  <c r="R225"/>
  <c r="U225" s="1"/>
  <c r="R229"/>
  <c r="U229" s="1"/>
  <c r="R233"/>
  <c r="T197"/>
  <c r="R203"/>
  <c r="U203" s="1"/>
  <c r="R207"/>
  <c r="U207" s="1"/>
  <c r="R211"/>
  <c r="U211" s="1"/>
  <c r="R200"/>
  <c r="U200" s="1"/>
  <c r="R190"/>
  <c r="U190" s="1"/>
  <c r="R180"/>
  <c r="U180" s="1"/>
  <c r="R179"/>
  <c r="U179" s="1"/>
  <c r="R160"/>
  <c r="U160" s="1"/>
  <c r="R138"/>
  <c r="U138" s="1"/>
  <c r="R120"/>
  <c r="U120" s="1"/>
  <c r="O133"/>
  <c r="T93"/>
  <c r="W93"/>
  <c r="T95"/>
  <c r="W95" s="1"/>
  <c r="T97"/>
  <c r="W97"/>
  <c r="T99"/>
  <c r="W99" s="1"/>
  <c r="T101"/>
  <c r="W101"/>
  <c r="T103"/>
  <c r="W103" s="1"/>
  <c r="T105"/>
  <c r="W105"/>
  <c r="T107"/>
  <c r="W107" s="1"/>
  <c r="R97"/>
  <c r="U97"/>
  <c r="R101"/>
  <c r="U101" s="1"/>
  <c r="R105"/>
  <c r="U105" s="1"/>
  <c r="R94"/>
  <c r="U94" s="1"/>
  <c r="R80"/>
  <c r="U80" s="1"/>
  <c r="Q91"/>
  <c r="Q364" i="15"/>
  <c r="O175"/>
  <c r="R137"/>
  <c r="U137" s="1"/>
  <c r="R140"/>
  <c r="U140" s="1"/>
  <c r="R145"/>
  <c r="U145" s="1"/>
  <c r="R148"/>
  <c r="U148" s="1"/>
  <c r="R115"/>
  <c r="U115" s="1"/>
  <c r="T50"/>
  <c r="R51"/>
  <c r="R56"/>
  <c r="U56" s="1"/>
  <c r="R59"/>
  <c r="U59" s="1"/>
  <c r="R64"/>
  <c r="U64" s="1"/>
  <c r="R55"/>
  <c r="U55" s="1"/>
  <c r="R58"/>
  <c r="U58" s="1"/>
  <c r="R62"/>
  <c r="U62" s="1"/>
  <c r="R52"/>
  <c r="U52" s="1"/>
  <c r="R63"/>
  <c r="U63" s="1"/>
  <c r="R53"/>
  <c r="U53" s="1"/>
  <c r="R57"/>
  <c r="U57" s="1"/>
  <c r="R60"/>
  <c r="U60" s="1"/>
  <c r="O49"/>
  <c r="R367" i="16"/>
  <c r="U367"/>
  <c r="R369"/>
  <c r="U369"/>
  <c r="R371"/>
  <c r="R373"/>
  <c r="U373" s="1"/>
  <c r="R375"/>
  <c r="U375" s="1"/>
  <c r="R377"/>
  <c r="R379"/>
  <c r="R366"/>
  <c r="R374"/>
  <c r="U374"/>
  <c r="R370"/>
  <c r="U370"/>
  <c r="R378"/>
  <c r="U378"/>
  <c r="R368"/>
  <c r="U368"/>
  <c r="R372"/>
  <c r="U372"/>
  <c r="T365"/>
  <c r="R266"/>
  <c r="U266" s="1"/>
  <c r="R184"/>
  <c r="U184" s="1"/>
  <c r="R189"/>
  <c r="U189" s="1"/>
  <c r="T10"/>
  <c r="R12"/>
  <c r="U12" s="1"/>
  <c r="T14"/>
  <c r="R16"/>
  <c r="U16" s="1"/>
  <c r="T18"/>
  <c r="R20"/>
  <c r="U20"/>
  <c r="T22"/>
  <c r="R14"/>
  <c r="U14" s="1"/>
  <c r="T20"/>
  <c r="R10"/>
  <c r="U10"/>
  <c r="T16"/>
  <c r="T12"/>
  <c r="W12" s="1"/>
  <c r="R22"/>
  <c r="U22" s="1"/>
  <c r="R345" i="17"/>
  <c r="U345" s="1"/>
  <c r="R346"/>
  <c r="U346" s="1"/>
  <c r="R347"/>
  <c r="U347" s="1"/>
  <c r="R348"/>
  <c r="U348" s="1"/>
  <c r="R349"/>
  <c r="U349" s="1"/>
  <c r="R350"/>
  <c r="U350" s="1"/>
  <c r="R351"/>
  <c r="U351" s="1"/>
  <c r="R352"/>
  <c r="U352" s="1"/>
  <c r="R353"/>
  <c r="U353" s="1"/>
  <c r="R354"/>
  <c r="U354" s="1"/>
  <c r="R355"/>
  <c r="U355" s="1"/>
  <c r="R356"/>
  <c r="U356" s="1"/>
  <c r="R357"/>
  <c r="U357" s="1"/>
  <c r="R358"/>
  <c r="U358" s="1"/>
  <c r="R359"/>
  <c r="U359" s="1"/>
  <c r="R344"/>
  <c r="T345"/>
  <c r="T347"/>
  <c r="T349"/>
  <c r="T351"/>
  <c r="W351" s="1"/>
  <c r="T353"/>
  <c r="T355"/>
  <c r="T357"/>
  <c r="T359"/>
  <c r="W359"/>
  <c r="T346"/>
  <c r="T350"/>
  <c r="T354"/>
  <c r="T358"/>
  <c r="W358" s="1"/>
  <c r="T352"/>
  <c r="Q364"/>
  <c r="U237" i="18"/>
  <c r="O238"/>
  <c r="R227"/>
  <c r="U227" s="1"/>
  <c r="R228"/>
  <c r="U228" s="1"/>
  <c r="R229"/>
  <c r="U229" s="1"/>
  <c r="R230"/>
  <c r="U230" s="1"/>
  <c r="R231"/>
  <c r="U231" s="1"/>
  <c r="R232"/>
  <c r="U232" s="1"/>
  <c r="R233"/>
  <c r="U233" s="1"/>
  <c r="R218"/>
  <c r="T219"/>
  <c r="T221"/>
  <c r="W221" s="1"/>
  <c r="T223"/>
  <c r="T225"/>
  <c r="T227"/>
  <c r="T229"/>
  <c r="T231"/>
  <c r="T233"/>
  <c r="T220"/>
  <c r="T224"/>
  <c r="T228"/>
  <c r="T232"/>
  <c r="T222"/>
  <c r="T230"/>
  <c r="W230"/>
  <c r="Q238"/>
  <c r="R79" i="19"/>
  <c r="U79" s="1"/>
  <c r="R83"/>
  <c r="U83" s="1"/>
  <c r="R75"/>
  <c r="U75" s="1"/>
  <c r="Q343" i="13"/>
  <c r="Q427"/>
  <c r="T74" i="14"/>
  <c r="T71"/>
  <c r="T100"/>
  <c r="W100" s="1"/>
  <c r="T126"/>
  <c r="W126" s="1"/>
  <c r="T123"/>
  <c r="W123" s="1"/>
  <c r="T118"/>
  <c r="W118" s="1"/>
  <c r="T115"/>
  <c r="W115" s="1"/>
  <c r="T149"/>
  <c r="W149" s="1"/>
  <c r="T141"/>
  <c r="W141" s="1"/>
  <c r="T167"/>
  <c r="W167" s="1"/>
  <c r="T164"/>
  <c r="W164" s="1"/>
  <c r="T159"/>
  <c r="W159" s="1"/>
  <c r="T156"/>
  <c r="W156" s="1"/>
  <c r="T190"/>
  <c r="W190" s="1"/>
  <c r="T182"/>
  <c r="W182" s="1"/>
  <c r="T176"/>
  <c r="T208"/>
  <c r="W208"/>
  <c r="T205"/>
  <c r="W205"/>
  <c r="T200"/>
  <c r="W200"/>
  <c r="T231"/>
  <c r="W231"/>
  <c r="T223"/>
  <c r="W223"/>
  <c r="T254"/>
  <c r="T249"/>
  <c r="W249" s="1"/>
  <c r="T246"/>
  <c r="W246" s="1"/>
  <c r="T241"/>
  <c r="W241" s="1"/>
  <c r="T264"/>
  <c r="W264" s="1"/>
  <c r="T282"/>
  <c r="W282" s="1"/>
  <c r="T313"/>
  <c r="W313" s="1"/>
  <c r="T305"/>
  <c r="W305" s="1"/>
  <c r="T302"/>
  <c r="T336"/>
  <c r="W336" s="1"/>
  <c r="T331"/>
  <c r="W331"/>
  <c r="T328"/>
  <c r="W328" s="1"/>
  <c r="T354"/>
  <c r="W354"/>
  <c r="T346"/>
  <c r="W346" s="1"/>
  <c r="T380"/>
  <c r="W380"/>
  <c r="T377"/>
  <c r="W377" s="1"/>
  <c r="T372"/>
  <c r="W372" s="1"/>
  <c r="T369"/>
  <c r="T395"/>
  <c r="W395"/>
  <c r="T387"/>
  <c r="W387"/>
  <c r="T408"/>
  <c r="W408"/>
  <c r="R421" i="13"/>
  <c r="U421"/>
  <c r="R419"/>
  <c r="U419"/>
  <c r="R417"/>
  <c r="U417"/>
  <c r="R415"/>
  <c r="U415"/>
  <c r="R413"/>
  <c r="U413"/>
  <c r="R411"/>
  <c r="U411"/>
  <c r="R407"/>
  <c r="T408"/>
  <c r="W408" s="1"/>
  <c r="T409"/>
  <c r="W409" s="1"/>
  <c r="T410"/>
  <c r="W410" s="1"/>
  <c r="T411"/>
  <c r="W411" s="1"/>
  <c r="T412"/>
  <c r="W412" s="1"/>
  <c r="T413"/>
  <c r="W413" s="1"/>
  <c r="T414"/>
  <c r="W414" s="1"/>
  <c r="T415"/>
  <c r="W415" s="1"/>
  <c r="T416"/>
  <c r="W416" s="1"/>
  <c r="T417"/>
  <c r="W417" s="1"/>
  <c r="T418"/>
  <c r="W418" s="1"/>
  <c r="T419"/>
  <c r="W419" s="1"/>
  <c r="T420"/>
  <c r="W420" s="1"/>
  <c r="T421"/>
  <c r="W421" s="1"/>
  <c r="T422"/>
  <c r="W422" s="1"/>
  <c r="T398"/>
  <c r="W398" s="1"/>
  <c r="T394"/>
  <c r="W394" s="1"/>
  <c r="T390"/>
  <c r="W390" s="1"/>
  <c r="T386"/>
  <c r="T365"/>
  <c r="R358"/>
  <c r="U358" s="1"/>
  <c r="T356"/>
  <c r="R354"/>
  <c r="U354" s="1"/>
  <c r="T352"/>
  <c r="R350"/>
  <c r="U350" s="1"/>
  <c r="T348"/>
  <c r="W348" s="1"/>
  <c r="W347"/>
  <c r="R330"/>
  <c r="U330"/>
  <c r="R326"/>
  <c r="U326" s="1"/>
  <c r="R303"/>
  <c r="U303"/>
  <c r="R304"/>
  <c r="U304" s="1"/>
  <c r="R305"/>
  <c r="R306"/>
  <c r="U306"/>
  <c r="R307"/>
  <c r="U307" s="1"/>
  <c r="R308"/>
  <c r="U308"/>
  <c r="R309"/>
  <c r="U309" s="1"/>
  <c r="R310"/>
  <c r="U310" s="1"/>
  <c r="R311"/>
  <c r="U311" s="1"/>
  <c r="R312"/>
  <c r="U312" s="1"/>
  <c r="R313"/>
  <c r="U313" s="1"/>
  <c r="R314"/>
  <c r="U314"/>
  <c r="R315"/>
  <c r="U315"/>
  <c r="R316"/>
  <c r="U316"/>
  <c r="R317"/>
  <c r="R302"/>
  <c r="T303"/>
  <c r="W303"/>
  <c r="T304"/>
  <c r="W304"/>
  <c r="T305"/>
  <c r="W305"/>
  <c r="T306"/>
  <c r="W306"/>
  <c r="T307"/>
  <c r="W307"/>
  <c r="T308"/>
  <c r="W308"/>
  <c r="T309"/>
  <c r="W309"/>
  <c r="T310"/>
  <c r="W310"/>
  <c r="T311"/>
  <c r="W311" s="1"/>
  <c r="T312"/>
  <c r="W312"/>
  <c r="T313"/>
  <c r="W313" s="1"/>
  <c r="T314"/>
  <c r="W314"/>
  <c r="T315"/>
  <c r="W315" s="1"/>
  <c r="T316"/>
  <c r="W316"/>
  <c r="T317"/>
  <c r="W317" s="1"/>
  <c r="T294"/>
  <c r="W294"/>
  <c r="T290"/>
  <c r="W290" s="1"/>
  <c r="T286"/>
  <c r="W286"/>
  <c r="T282"/>
  <c r="W282" s="1"/>
  <c r="R281"/>
  <c r="O301"/>
  <c r="T275"/>
  <c r="R273"/>
  <c r="U273" s="1"/>
  <c r="T271"/>
  <c r="W271" s="1"/>
  <c r="R269"/>
  <c r="U269" s="1"/>
  <c r="T267"/>
  <c r="R265"/>
  <c r="U265"/>
  <c r="T263"/>
  <c r="R261"/>
  <c r="U261" s="1"/>
  <c r="R253"/>
  <c r="U253" s="1"/>
  <c r="R249"/>
  <c r="U249" s="1"/>
  <c r="R241"/>
  <c r="U241" s="1"/>
  <c r="O238"/>
  <c r="U233"/>
  <c r="U225"/>
  <c r="U221"/>
  <c r="T211"/>
  <c r="W211"/>
  <c r="T207"/>
  <c r="W207" s="1"/>
  <c r="T203"/>
  <c r="W203"/>
  <c r="T199"/>
  <c r="W199" s="1"/>
  <c r="R190"/>
  <c r="U190" s="1"/>
  <c r="T188"/>
  <c r="W188" s="1"/>
  <c r="R186"/>
  <c r="U186" s="1"/>
  <c r="T184"/>
  <c r="R182"/>
  <c r="U182" s="1"/>
  <c r="T180"/>
  <c r="R178"/>
  <c r="U178" s="1"/>
  <c r="O196"/>
  <c r="O175"/>
  <c r="R168"/>
  <c r="U168" s="1"/>
  <c r="R164"/>
  <c r="U164" s="1"/>
  <c r="R156"/>
  <c r="U156"/>
  <c r="Q154"/>
  <c r="T149"/>
  <c r="R147"/>
  <c r="U147"/>
  <c r="T145"/>
  <c r="W145" s="1"/>
  <c r="R143"/>
  <c r="U143" s="1"/>
  <c r="T141"/>
  <c r="W141" s="1"/>
  <c r="R139"/>
  <c r="U139"/>
  <c r="T137"/>
  <c r="W137" s="1"/>
  <c r="R135"/>
  <c r="U135" s="1"/>
  <c r="T128"/>
  <c r="W128"/>
  <c r="T124"/>
  <c r="W124" s="1"/>
  <c r="T120"/>
  <c r="W120"/>
  <c r="T116"/>
  <c r="W116" s="1"/>
  <c r="R86"/>
  <c r="U86"/>
  <c r="W84"/>
  <c r="R82"/>
  <c r="U82" s="1"/>
  <c r="W80"/>
  <c r="R78"/>
  <c r="U78" s="1"/>
  <c r="R74"/>
  <c r="U74" s="1"/>
  <c r="W72"/>
  <c r="R65"/>
  <c r="U65" s="1"/>
  <c r="T63"/>
  <c r="R61"/>
  <c r="U61" s="1"/>
  <c r="T59"/>
  <c r="W58"/>
  <c r="R57"/>
  <c r="U57" s="1"/>
  <c r="T55"/>
  <c r="R53"/>
  <c r="U53"/>
  <c r="T51"/>
  <c r="R50"/>
  <c r="T42"/>
  <c r="W42"/>
  <c r="T38"/>
  <c r="W38" s="1"/>
  <c r="T34"/>
  <c r="W34"/>
  <c r="T30"/>
  <c r="W30" s="1"/>
  <c r="R29"/>
  <c r="O49"/>
  <c r="O28"/>
  <c r="U23"/>
  <c r="U19"/>
  <c r="U15"/>
  <c r="U11"/>
  <c r="T413" i="14"/>
  <c r="O385"/>
  <c r="T345"/>
  <c r="W345" s="1"/>
  <c r="T347"/>
  <c r="W347" s="1"/>
  <c r="T349"/>
  <c r="W349" s="1"/>
  <c r="T351"/>
  <c r="W351" s="1"/>
  <c r="T353"/>
  <c r="W353" s="1"/>
  <c r="T355"/>
  <c r="W355" s="1"/>
  <c r="T357"/>
  <c r="W357" s="1"/>
  <c r="T359"/>
  <c r="W359" s="1"/>
  <c r="R349"/>
  <c r="R353"/>
  <c r="U353"/>
  <c r="R357"/>
  <c r="U357" s="1"/>
  <c r="R346"/>
  <c r="U346"/>
  <c r="Q343"/>
  <c r="O322"/>
  <c r="Q301"/>
  <c r="O280"/>
  <c r="R252"/>
  <c r="U252" s="1"/>
  <c r="R241"/>
  <c r="U241"/>
  <c r="R230"/>
  <c r="U230" s="1"/>
  <c r="Q238"/>
  <c r="R212"/>
  <c r="U212" s="1"/>
  <c r="R202"/>
  <c r="U202" s="1"/>
  <c r="R201"/>
  <c r="U201" s="1"/>
  <c r="R159"/>
  <c r="R163"/>
  <c r="U163" s="1"/>
  <c r="R167"/>
  <c r="U167" s="1"/>
  <c r="R156"/>
  <c r="U156" s="1"/>
  <c r="R135"/>
  <c r="U135" s="1"/>
  <c r="R139"/>
  <c r="U139" s="1"/>
  <c r="R143"/>
  <c r="U143" s="1"/>
  <c r="R147"/>
  <c r="U147" s="1"/>
  <c r="T136"/>
  <c r="W136" s="1"/>
  <c r="T138"/>
  <c r="W138" s="1"/>
  <c r="T140"/>
  <c r="W140" s="1"/>
  <c r="T142"/>
  <c r="W142" s="1"/>
  <c r="T144"/>
  <c r="W144" s="1"/>
  <c r="T146"/>
  <c r="W146" s="1"/>
  <c r="T148"/>
  <c r="W148" s="1"/>
  <c r="R136"/>
  <c r="U136" s="1"/>
  <c r="R140"/>
  <c r="U140" s="1"/>
  <c r="R144"/>
  <c r="U144" s="1"/>
  <c r="R148"/>
  <c r="U148" s="1"/>
  <c r="R137"/>
  <c r="R141"/>
  <c r="U141"/>
  <c r="R145"/>
  <c r="U145" s="1"/>
  <c r="R149"/>
  <c r="U149"/>
  <c r="T113"/>
  <c r="R119"/>
  <c r="U119" s="1"/>
  <c r="R123"/>
  <c r="U123" s="1"/>
  <c r="R127"/>
  <c r="U127" s="1"/>
  <c r="R116"/>
  <c r="U116"/>
  <c r="R106"/>
  <c r="U106" s="1"/>
  <c r="R96"/>
  <c r="U96" s="1"/>
  <c r="R95"/>
  <c r="U95" s="1"/>
  <c r="W82"/>
  <c r="W41"/>
  <c r="W33"/>
  <c r="Q406" i="15"/>
  <c r="Q385"/>
  <c r="O217"/>
  <c r="R199"/>
  <c r="U199" s="1"/>
  <c r="R201"/>
  <c r="U201" s="1"/>
  <c r="R203"/>
  <c r="U203" s="1"/>
  <c r="R205"/>
  <c r="U205" s="1"/>
  <c r="R207"/>
  <c r="U207" s="1"/>
  <c r="R209"/>
  <c r="U209" s="1"/>
  <c r="R211"/>
  <c r="U211" s="1"/>
  <c r="T197"/>
  <c r="T176"/>
  <c r="R177"/>
  <c r="R179"/>
  <c r="U179" s="1"/>
  <c r="R181"/>
  <c r="U181"/>
  <c r="R183"/>
  <c r="U183" s="1"/>
  <c r="R185"/>
  <c r="U185"/>
  <c r="R187"/>
  <c r="U187" s="1"/>
  <c r="R189"/>
  <c r="U189"/>
  <c r="R191"/>
  <c r="U191" s="1"/>
  <c r="R156"/>
  <c r="U156"/>
  <c r="R158"/>
  <c r="U158" s="1"/>
  <c r="R160"/>
  <c r="U160"/>
  <c r="R162"/>
  <c r="U162" s="1"/>
  <c r="R164"/>
  <c r="U164"/>
  <c r="R166"/>
  <c r="U166" s="1"/>
  <c r="R168"/>
  <c r="U168"/>
  <c r="R170"/>
  <c r="U170" s="1"/>
  <c r="R138"/>
  <c r="U138"/>
  <c r="O154"/>
  <c r="R123"/>
  <c r="U123" s="1"/>
  <c r="R119"/>
  <c r="U119" s="1"/>
  <c r="R121"/>
  <c r="U121" s="1"/>
  <c r="R61"/>
  <c r="U61" s="1"/>
  <c r="R32"/>
  <c r="R40"/>
  <c r="U40"/>
  <c r="R42"/>
  <c r="U42" s="1"/>
  <c r="R36"/>
  <c r="U36"/>
  <c r="R30"/>
  <c r="U30" s="1"/>
  <c r="R44"/>
  <c r="U44"/>
  <c r="R411" i="16"/>
  <c r="U411" s="1"/>
  <c r="R376"/>
  <c r="U376"/>
  <c r="U371"/>
  <c r="R337"/>
  <c r="U337" s="1"/>
  <c r="R324"/>
  <c r="R326"/>
  <c r="U326" s="1"/>
  <c r="R328"/>
  <c r="R330"/>
  <c r="U330" s="1"/>
  <c r="R332"/>
  <c r="U332" s="1"/>
  <c r="R334"/>
  <c r="U334" s="1"/>
  <c r="R336"/>
  <c r="U336" s="1"/>
  <c r="R338"/>
  <c r="R327"/>
  <c r="U327" s="1"/>
  <c r="R335"/>
  <c r="U335"/>
  <c r="T323"/>
  <c r="R331"/>
  <c r="U331" s="1"/>
  <c r="R325"/>
  <c r="U325" s="1"/>
  <c r="R329"/>
  <c r="U329" s="1"/>
  <c r="R333"/>
  <c r="U333" s="1"/>
  <c r="R292"/>
  <c r="U292" s="1"/>
  <c r="R268"/>
  <c r="U268" s="1"/>
  <c r="R271"/>
  <c r="U271" s="1"/>
  <c r="R275"/>
  <c r="U275" s="1"/>
  <c r="R262"/>
  <c r="U262" s="1"/>
  <c r="R265"/>
  <c r="U265"/>
  <c r="R199"/>
  <c r="R201"/>
  <c r="U201" s="1"/>
  <c r="R203"/>
  <c r="R205"/>
  <c r="U205"/>
  <c r="R207"/>
  <c r="R209"/>
  <c r="U209" s="1"/>
  <c r="R211"/>
  <c r="U211" s="1"/>
  <c r="R198"/>
  <c r="R206"/>
  <c r="R202"/>
  <c r="U202" s="1"/>
  <c r="R210"/>
  <c r="U210" s="1"/>
  <c r="R204"/>
  <c r="U204" s="1"/>
  <c r="R200"/>
  <c r="U200" s="1"/>
  <c r="R212"/>
  <c r="U212" s="1"/>
  <c r="T197"/>
  <c r="R185"/>
  <c r="U185" s="1"/>
  <c r="R157"/>
  <c r="U157"/>
  <c r="R161"/>
  <c r="U161" s="1"/>
  <c r="R165"/>
  <c r="U165"/>
  <c r="R169"/>
  <c r="U169" s="1"/>
  <c r="R159"/>
  <c r="R163"/>
  <c r="U163" s="1"/>
  <c r="R167"/>
  <c r="U167" s="1"/>
  <c r="T155"/>
  <c r="R30"/>
  <c r="U30" s="1"/>
  <c r="T32"/>
  <c r="R34"/>
  <c r="U34" s="1"/>
  <c r="T36"/>
  <c r="R38"/>
  <c r="U38" s="1"/>
  <c r="T40"/>
  <c r="R42"/>
  <c r="U42"/>
  <c r="T44"/>
  <c r="T34"/>
  <c r="R44"/>
  <c r="U44"/>
  <c r="R29"/>
  <c r="T30"/>
  <c r="R40"/>
  <c r="U40"/>
  <c r="R36"/>
  <c r="U36" s="1"/>
  <c r="T42"/>
  <c r="T38"/>
  <c r="R18"/>
  <c r="U18" s="1"/>
  <c r="R261" i="17"/>
  <c r="U261"/>
  <c r="R262"/>
  <c r="U262" s="1"/>
  <c r="R263"/>
  <c r="U263"/>
  <c r="R264"/>
  <c r="U264" s="1"/>
  <c r="R265"/>
  <c r="U265"/>
  <c r="R266"/>
  <c r="U266" s="1"/>
  <c r="R267"/>
  <c r="U267"/>
  <c r="R268"/>
  <c r="U268" s="1"/>
  <c r="R269"/>
  <c r="U269"/>
  <c r="R270"/>
  <c r="U270" s="1"/>
  <c r="R271"/>
  <c r="U271"/>
  <c r="R272"/>
  <c r="U272" s="1"/>
  <c r="R273"/>
  <c r="U273"/>
  <c r="R274"/>
  <c r="U274" s="1"/>
  <c r="R275"/>
  <c r="U275"/>
  <c r="R260"/>
  <c r="T261"/>
  <c r="T263"/>
  <c r="T265"/>
  <c r="W265" s="1"/>
  <c r="T267"/>
  <c r="T269"/>
  <c r="T271"/>
  <c r="T273"/>
  <c r="W273"/>
  <c r="T275"/>
  <c r="T262"/>
  <c r="T266"/>
  <c r="T270"/>
  <c r="W270" s="1"/>
  <c r="T274"/>
  <c r="T268"/>
  <c r="Q280"/>
  <c r="Q343" i="18"/>
  <c r="W300"/>
  <c r="Q301"/>
  <c r="T86" i="19"/>
  <c r="W86" s="1"/>
  <c r="T84"/>
  <c r="W84" s="1"/>
  <c r="T82"/>
  <c r="W82" s="1"/>
  <c r="T80"/>
  <c r="W80" s="1"/>
  <c r="T78"/>
  <c r="W78" s="1"/>
  <c r="T76"/>
  <c r="W76" s="1"/>
  <c r="T74"/>
  <c r="W74" s="1"/>
  <c r="T72"/>
  <c r="W39" i="15"/>
  <c r="R155" i="16"/>
  <c r="R323"/>
  <c r="R155" i="15"/>
  <c r="R410" i="14"/>
  <c r="U410"/>
  <c r="R412"/>
  <c r="U412"/>
  <c r="R414"/>
  <c r="U414"/>
  <c r="R416"/>
  <c r="U416"/>
  <c r="R418"/>
  <c r="U418"/>
  <c r="R420"/>
  <c r="U420"/>
  <c r="R422"/>
  <c r="U422"/>
  <c r="Q259" i="13"/>
  <c r="Q385"/>
  <c r="R92" i="14"/>
  <c r="R134"/>
  <c r="R176"/>
  <c r="R218"/>
  <c r="R302"/>
  <c r="R344"/>
  <c r="R386"/>
  <c r="Q301" i="13"/>
  <c r="T84" i="14"/>
  <c r="W84" s="1"/>
  <c r="T79"/>
  <c r="W79" s="1"/>
  <c r="T76"/>
  <c r="W76" s="1"/>
  <c r="T102"/>
  <c r="W102" s="1"/>
  <c r="T94"/>
  <c r="W94" s="1"/>
  <c r="T128"/>
  <c r="W128" s="1"/>
  <c r="T125"/>
  <c r="W125" s="1"/>
  <c r="T120"/>
  <c r="W120" s="1"/>
  <c r="T117"/>
  <c r="W117" s="1"/>
  <c r="T143"/>
  <c r="W143" s="1"/>
  <c r="T135"/>
  <c r="T169"/>
  <c r="W169"/>
  <c r="T166"/>
  <c r="W166"/>
  <c r="T161"/>
  <c r="W161"/>
  <c r="T158"/>
  <c r="T155"/>
  <c r="T184"/>
  <c r="W184"/>
  <c r="T210"/>
  <c r="W210" s="1"/>
  <c r="T207"/>
  <c r="W207"/>
  <c r="T202"/>
  <c r="W202" s="1"/>
  <c r="T199"/>
  <c r="W199"/>
  <c r="T233"/>
  <c r="W233" s="1"/>
  <c r="T225"/>
  <c r="W225"/>
  <c r="T251"/>
  <c r="W251" s="1"/>
  <c r="T248"/>
  <c r="W248"/>
  <c r="T243"/>
  <c r="W243" s="1"/>
  <c r="T240"/>
  <c r="W240"/>
  <c r="T284"/>
  <c r="W284" s="1"/>
  <c r="T315"/>
  <c r="W315" s="1"/>
  <c r="T307"/>
  <c r="W307" s="1"/>
  <c r="T338"/>
  <c r="W338" s="1"/>
  <c r="T333"/>
  <c r="W333" s="1"/>
  <c r="T330"/>
  <c r="T325"/>
  <c r="W325"/>
  <c r="T356"/>
  <c r="W356" s="1"/>
  <c r="T348"/>
  <c r="W348"/>
  <c r="T379"/>
  <c r="W379" s="1"/>
  <c r="T374"/>
  <c r="W374"/>
  <c r="T371"/>
  <c r="W371" s="1"/>
  <c r="T366"/>
  <c r="W366"/>
  <c r="T397"/>
  <c r="W397" s="1"/>
  <c r="T389"/>
  <c r="W389"/>
  <c r="T386"/>
  <c r="T399" i="13"/>
  <c r="W399" s="1"/>
  <c r="T395"/>
  <c r="W395" s="1"/>
  <c r="T391"/>
  <c r="W391" s="1"/>
  <c r="T387"/>
  <c r="W387" s="1"/>
  <c r="R386"/>
  <c r="W365"/>
  <c r="R359"/>
  <c r="U359" s="1"/>
  <c r="T357"/>
  <c r="W357" s="1"/>
  <c r="W356"/>
  <c r="R355"/>
  <c r="U355" s="1"/>
  <c r="T353"/>
  <c r="W352"/>
  <c r="R351"/>
  <c r="U351" s="1"/>
  <c r="T349"/>
  <c r="R347"/>
  <c r="U347" s="1"/>
  <c r="T345"/>
  <c r="R344"/>
  <c r="O343"/>
  <c r="R337"/>
  <c r="U337" s="1"/>
  <c r="R335"/>
  <c r="U335"/>
  <c r="R333"/>
  <c r="U333" s="1"/>
  <c r="R329"/>
  <c r="U329"/>
  <c r="W327"/>
  <c r="R325"/>
  <c r="U325" s="1"/>
  <c r="O322"/>
  <c r="U317"/>
  <c r="U305"/>
  <c r="T295"/>
  <c r="W295"/>
  <c r="T291"/>
  <c r="W291" s="1"/>
  <c r="T287"/>
  <c r="W287"/>
  <c r="T283"/>
  <c r="W283" s="1"/>
  <c r="W275"/>
  <c r="R274"/>
  <c r="U274" s="1"/>
  <c r="T272"/>
  <c r="R270"/>
  <c r="U270" s="1"/>
  <c r="T268"/>
  <c r="W268" s="1"/>
  <c r="W267"/>
  <c r="R266"/>
  <c r="U266" s="1"/>
  <c r="T264"/>
  <c r="W264" s="1"/>
  <c r="W263"/>
  <c r="R262"/>
  <c r="U262" s="1"/>
  <c r="O280"/>
  <c r="O259"/>
  <c r="R252"/>
  <c r="U252" s="1"/>
  <c r="R248"/>
  <c r="U248"/>
  <c r="R240"/>
  <c r="U240" s="1"/>
  <c r="U228"/>
  <c r="U224"/>
  <c r="U220"/>
  <c r="T212"/>
  <c r="W212"/>
  <c r="T208"/>
  <c r="W208" s="1"/>
  <c r="T204"/>
  <c r="W204"/>
  <c r="T200"/>
  <c r="W200" s="1"/>
  <c r="R191"/>
  <c r="U191"/>
  <c r="T189"/>
  <c r="W189" s="1"/>
  <c r="R187"/>
  <c r="U187"/>
  <c r="T185"/>
  <c r="W185" s="1"/>
  <c r="W184"/>
  <c r="R183"/>
  <c r="U183" s="1"/>
  <c r="T181"/>
  <c r="W180"/>
  <c r="R179"/>
  <c r="U179" s="1"/>
  <c r="T177"/>
  <c r="R176"/>
  <c r="R167"/>
  <c r="U167" s="1"/>
  <c r="R163"/>
  <c r="U163"/>
  <c r="R155"/>
  <c r="U155" s="1"/>
  <c r="T156"/>
  <c r="T157"/>
  <c r="W157"/>
  <c r="T158"/>
  <c r="W158" s="1"/>
  <c r="T159"/>
  <c r="W159"/>
  <c r="T160"/>
  <c r="W160" s="1"/>
  <c r="T161"/>
  <c r="W161"/>
  <c r="T162"/>
  <c r="W162" s="1"/>
  <c r="T163"/>
  <c r="W163" s="1"/>
  <c r="T164"/>
  <c r="W164" s="1"/>
  <c r="T165"/>
  <c r="W165" s="1"/>
  <c r="T166"/>
  <c r="W166" s="1"/>
  <c r="T167"/>
  <c r="W167" s="1"/>
  <c r="T168"/>
  <c r="W168" s="1"/>
  <c r="T169"/>
  <c r="W169"/>
  <c r="T170"/>
  <c r="W170" s="1"/>
  <c r="T155"/>
  <c r="W149"/>
  <c r="R148"/>
  <c r="U148" s="1"/>
  <c r="T146"/>
  <c r="W146" s="1"/>
  <c r="R144"/>
  <c r="U144" s="1"/>
  <c r="T142"/>
  <c r="W142"/>
  <c r="R140"/>
  <c r="U140" s="1"/>
  <c r="T138"/>
  <c r="R136"/>
  <c r="U136" s="1"/>
  <c r="O154"/>
  <c r="R114"/>
  <c r="U114" s="1"/>
  <c r="R115"/>
  <c r="U115" s="1"/>
  <c r="R116"/>
  <c r="U116" s="1"/>
  <c r="R117"/>
  <c r="U117" s="1"/>
  <c r="R118"/>
  <c r="U118"/>
  <c r="R119"/>
  <c r="U119" s="1"/>
  <c r="R120"/>
  <c r="U120" s="1"/>
  <c r="R121"/>
  <c r="U121" s="1"/>
  <c r="R122"/>
  <c r="U122" s="1"/>
  <c r="R123"/>
  <c r="U123" s="1"/>
  <c r="R124"/>
  <c r="U124"/>
  <c r="R125"/>
  <c r="U125" s="1"/>
  <c r="R126"/>
  <c r="U126"/>
  <c r="R127"/>
  <c r="U127" s="1"/>
  <c r="R128"/>
  <c r="U128" s="1"/>
  <c r="T125"/>
  <c r="W125" s="1"/>
  <c r="T121"/>
  <c r="W121" s="1"/>
  <c r="T117"/>
  <c r="W117" s="1"/>
  <c r="Q133"/>
  <c r="R93"/>
  <c r="U93"/>
  <c r="R94"/>
  <c r="U94" s="1"/>
  <c r="R95"/>
  <c r="R96"/>
  <c r="U96"/>
  <c r="R97"/>
  <c r="U97" s="1"/>
  <c r="R98"/>
  <c r="U98"/>
  <c r="R99"/>
  <c r="R100"/>
  <c r="U100" s="1"/>
  <c r="R101"/>
  <c r="U101" s="1"/>
  <c r="R102"/>
  <c r="U102"/>
  <c r="R103"/>
  <c r="U103" s="1"/>
  <c r="R104"/>
  <c r="U104" s="1"/>
  <c r="R105"/>
  <c r="U105"/>
  <c r="R106"/>
  <c r="U106" s="1"/>
  <c r="R107"/>
  <c r="R92"/>
  <c r="T93"/>
  <c r="W93" s="1"/>
  <c r="T94"/>
  <c r="W94"/>
  <c r="T95"/>
  <c r="W95" s="1"/>
  <c r="T96"/>
  <c r="W96" s="1"/>
  <c r="T97"/>
  <c r="W97" s="1"/>
  <c r="T98"/>
  <c r="W98"/>
  <c r="T99"/>
  <c r="W99" s="1"/>
  <c r="T100"/>
  <c r="W100"/>
  <c r="T101"/>
  <c r="W101" s="1"/>
  <c r="T102"/>
  <c r="W102"/>
  <c r="T103"/>
  <c r="W103" s="1"/>
  <c r="T104"/>
  <c r="W104" s="1"/>
  <c r="T105"/>
  <c r="W105" s="1"/>
  <c r="T106"/>
  <c r="W106"/>
  <c r="T107"/>
  <c r="W107" s="1"/>
  <c r="Q91"/>
  <c r="R85"/>
  <c r="U85"/>
  <c r="R81"/>
  <c r="U81" s="1"/>
  <c r="R77"/>
  <c r="U77" s="1"/>
  <c r="R73"/>
  <c r="U73" s="1"/>
  <c r="T64"/>
  <c r="W63"/>
  <c r="R62"/>
  <c r="U62" s="1"/>
  <c r="T60"/>
  <c r="W60" s="1"/>
  <c r="W59"/>
  <c r="R58"/>
  <c r="U58" s="1"/>
  <c r="T56"/>
  <c r="W56" s="1"/>
  <c r="W55"/>
  <c r="R54"/>
  <c r="U54" s="1"/>
  <c r="T52"/>
  <c r="W52" s="1"/>
  <c r="W51"/>
  <c r="T50"/>
  <c r="W50" s="1"/>
  <c r="T43"/>
  <c r="W43" s="1"/>
  <c r="T39"/>
  <c r="W39"/>
  <c r="T35"/>
  <c r="W35" s="1"/>
  <c r="T31"/>
  <c r="W31"/>
  <c r="U22"/>
  <c r="U18"/>
  <c r="U14"/>
  <c r="U10"/>
  <c r="T421" i="14"/>
  <c r="T417"/>
  <c r="W413"/>
  <c r="R387"/>
  <c r="U387" s="1"/>
  <c r="R391"/>
  <c r="U391"/>
  <c r="R395"/>
  <c r="U395" s="1"/>
  <c r="R399"/>
  <c r="U399"/>
  <c r="T388"/>
  <c r="W388" s="1"/>
  <c r="T390"/>
  <c r="W390"/>
  <c r="T392"/>
  <c r="W392" s="1"/>
  <c r="T394"/>
  <c r="W394" s="1"/>
  <c r="T396"/>
  <c r="W396" s="1"/>
  <c r="T398"/>
  <c r="W398"/>
  <c r="T400"/>
  <c r="W400" s="1"/>
  <c r="R388"/>
  <c r="U388"/>
  <c r="R392"/>
  <c r="U392" s="1"/>
  <c r="R396"/>
  <c r="U396"/>
  <c r="R400"/>
  <c r="U400" s="1"/>
  <c r="R389"/>
  <c r="U389" s="1"/>
  <c r="R393"/>
  <c r="U393" s="1"/>
  <c r="R397"/>
  <c r="U397" s="1"/>
  <c r="R401"/>
  <c r="U401" s="1"/>
  <c r="R371"/>
  <c r="U371" s="1"/>
  <c r="R375"/>
  <c r="U375"/>
  <c r="R379"/>
  <c r="U379" s="1"/>
  <c r="R368"/>
  <c r="U368"/>
  <c r="R358"/>
  <c r="U358" s="1"/>
  <c r="R348"/>
  <c r="U348"/>
  <c r="R347"/>
  <c r="U347" s="1"/>
  <c r="T269"/>
  <c r="W269" s="1"/>
  <c r="T275"/>
  <c r="W275" s="1"/>
  <c r="W254"/>
  <c r="R248"/>
  <c r="U248"/>
  <c r="Q259"/>
  <c r="R226"/>
  <c r="U226" s="1"/>
  <c r="O238"/>
  <c r="R208"/>
  <c r="U208" s="1"/>
  <c r="Q217"/>
  <c r="Q196"/>
  <c r="O196"/>
  <c r="R168"/>
  <c r="U168" s="1"/>
  <c r="W158"/>
  <c r="R157"/>
  <c r="U157" s="1"/>
  <c r="R146"/>
  <c r="U146"/>
  <c r="Q154"/>
  <c r="R128"/>
  <c r="U128" s="1"/>
  <c r="R118"/>
  <c r="U118" s="1"/>
  <c r="R117"/>
  <c r="U117"/>
  <c r="R102"/>
  <c r="U102" s="1"/>
  <c r="O91"/>
  <c r="R75"/>
  <c r="U75"/>
  <c r="R79"/>
  <c r="R83"/>
  <c r="U83"/>
  <c r="R72"/>
  <c r="W39"/>
  <c r="Q28"/>
  <c r="Q280" i="15"/>
  <c r="R198"/>
  <c r="U198" s="1"/>
  <c r="R190"/>
  <c r="U190"/>
  <c r="R182"/>
  <c r="U182" s="1"/>
  <c r="Q196"/>
  <c r="R157"/>
  <c r="U157" s="1"/>
  <c r="R146"/>
  <c r="U146"/>
  <c r="R135"/>
  <c r="Q133"/>
  <c r="R96"/>
  <c r="U96"/>
  <c r="R99"/>
  <c r="U99" s="1"/>
  <c r="R104"/>
  <c r="U104"/>
  <c r="R107"/>
  <c r="U107" s="1"/>
  <c r="R93"/>
  <c r="R97"/>
  <c r="U97" s="1"/>
  <c r="R102"/>
  <c r="U102"/>
  <c r="R105"/>
  <c r="U105" s="1"/>
  <c r="U51"/>
  <c r="Q28"/>
  <c r="R348" i="16"/>
  <c r="U348" s="1"/>
  <c r="R351"/>
  <c r="U351" s="1"/>
  <c r="U328"/>
  <c r="Q322"/>
  <c r="R309"/>
  <c r="U309" s="1"/>
  <c r="R273"/>
  <c r="U273" s="1"/>
  <c r="R263"/>
  <c r="U263"/>
  <c r="U206"/>
  <c r="R180"/>
  <c r="U180" s="1"/>
  <c r="T134"/>
  <c r="R135"/>
  <c r="U135" s="1"/>
  <c r="R137"/>
  <c r="R139"/>
  <c r="U139"/>
  <c r="R141"/>
  <c r="U141" s="1"/>
  <c r="R143"/>
  <c r="U143" s="1"/>
  <c r="R145"/>
  <c r="U145"/>
  <c r="R147"/>
  <c r="R149"/>
  <c r="U149"/>
  <c r="R136"/>
  <c r="U136" s="1"/>
  <c r="R140"/>
  <c r="U140" s="1"/>
  <c r="R144"/>
  <c r="U144" s="1"/>
  <c r="R148"/>
  <c r="U148"/>
  <c r="R138"/>
  <c r="U138" s="1"/>
  <c r="R142"/>
  <c r="U142"/>
  <c r="R146"/>
  <c r="U146" s="1"/>
  <c r="Q91"/>
  <c r="R32"/>
  <c r="U32"/>
  <c r="T356" i="17"/>
  <c r="W356" s="1"/>
  <c r="T348"/>
  <c r="U195"/>
  <c r="O196"/>
  <c r="R176"/>
  <c r="T177"/>
  <c r="W177"/>
  <c r="T179"/>
  <c r="W179" s="1"/>
  <c r="T181"/>
  <c r="T183"/>
  <c r="T185"/>
  <c r="W185" s="1"/>
  <c r="T187"/>
  <c r="W187" s="1"/>
  <c r="T189"/>
  <c r="T191"/>
  <c r="T178"/>
  <c r="W178" s="1"/>
  <c r="T182"/>
  <c r="W182" s="1"/>
  <c r="T186"/>
  <c r="W186" s="1"/>
  <c r="T190"/>
  <c r="T184"/>
  <c r="Q196"/>
  <c r="Q133"/>
  <c r="W90"/>
  <c r="Q91"/>
  <c r="T226" i="18"/>
  <c r="W226" s="1"/>
  <c r="T157" i="16"/>
  <c r="W157" s="1"/>
  <c r="T159"/>
  <c r="W159"/>
  <c r="T161"/>
  <c r="W161" s="1"/>
  <c r="T163"/>
  <c r="W163"/>
  <c r="T165"/>
  <c r="W165" s="1"/>
  <c r="T167"/>
  <c r="W167" s="1"/>
  <c r="T177"/>
  <c r="W177" s="1"/>
  <c r="T179"/>
  <c r="W179"/>
  <c r="T181"/>
  <c r="W181" s="1"/>
  <c r="T183"/>
  <c r="W183"/>
  <c r="T185"/>
  <c r="W185" s="1"/>
  <c r="T187"/>
  <c r="W187"/>
  <c r="T189"/>
  <c r="W189" s="1"/>
  <c r="T191"/>
  <c r="W191" s="1"/>
  <c r="T199"/>
  <c r="W199" s="1"/>
  <c r="T201"/>
  <c r="W201"/>
  <c r="T203"/>
  <c r="W203" s="1"/>
  <c r="T205"/>
  <c r="W205"/>
  <c r="T207"/>
  <c r="W207" s="1"/>
  <c r="T209"/>
  <c r="W209"/>
  <c r="T261"/>
  <c r="W261" s="1"/>
  <c r="T263"/>
  <c r="W263" s="1"/>
  <c r="T265"/>
  <c r="W265" s="1"/>
  <c r="T267"/>
  <c r="W267" s="1"/>
  <c r="T269"/>
  <c r="W269" s="1"/>
  <c r="T271"/>
  <c r="W271"/>
  <c r="T273"/>
  <c r="W273" s="1"/>
  <c r="T275"/>
  <c r="W275"/>
  <c r="T325"/>
  <c r="W325" s="1"/>
  <c r="T327"/>
  <c r="W327" s="1"/>
  <c r="T329"/>
  <c r="W329" s="1"/>
  <c r="T331"/>
  <c r="W331" s="1"/>
  <c r="T333"/>
  <c r="W333" s="1"/>
  <c r="T335"/>
  <c r="W335"/>
  <c r="T367"/>
  <c r="W367" s="1"/>
  <c r="T369"/>
  <c r="W369"/>
  <c r="T371"/>
  <c r="W371" s="1"/>
  <c r="T373"/>
  <c r="W373" s="1"/>
  <c r="T375"/>
  <c r="W375" s="1"/>
  <c r="T377"/>
  <c r="W377"/>
  <c r="T379"/>
  <c r="W379" s="1"/>
  <c r="T51" i="15"/>
  <c r="W51"/>
  <c r="T53"/>
  <c r="W53" s="1"/>
  <c r="T55"/>
  <c r="W55"/>
  <c r="T57"/>
  <c r="W57" s="1"/>
  <c r="T59"/>
  <c r="W59" s="1"/>
  <c r="T61"/>
  <c r="W61" s="1"/>
  <c r="T63"/>
  <c r="W63"/>
  <c r="T65"/>
  <c r="W65" s="1"/>
  <c r="T115"/>
  <c r="W115"/>
  <c r="T117"/>
  <c r="W117" s="1"/>
  <c r="T119"/>
  <c r="W119"/>
  <c r="T121"/>
  <c r="W121" s="1"/>
  <c r="T123"/>
  <c r="W123" s="1"/>
  <c r="T125"/>
  <c r="W125" s="1"/>
  <c r="T135"/>
  <c r="W135" s="1"/>
  <c r="T137"/>
  <c r="W137" s="1"/>
  <c r="T139"/>
  <c r="W139"/>
  <c r="T141"/>
  <c r="W141" s="1"/>
  <c r="T143"/>
  <c r="W143"/>
  <c r="T145"/>
  <c r="W145" s="1"/>
  <c r="T147"/>
  <c r="W147" s="1"/>
  <c r="T149"/>
  <c r="W149" s="1"/>
  <c r="T157"/>
  <c r="W157" s="1"/>
  <c r="T159"/>
  <c r="W159" s="1"/>
  <c r="T161"/>
  <c r="W161"/>
  <c r="T163"/>
  <c r="W163" s="1"/>
  <c r="T165"/>
  <c r="W165"/>
  <c r="T167"/>
  <c r="W167" s="1"/>
  <c r="T199"/>
  <c r="W199" s="1"/>
  <c r="T201"/>
  <c r="W201" s="1"/>
  <c r="T203"/>
  <c r="W203"/>
  <c r="T205"/>
  <c r="W205" s="1"/>
  <c r="T207"/>
  <c r="W207"/>
  <c r="T209"/>
  <c r="W209" s="1"/>
  <c r="R176" i="16"/>
  <c r="Q280" i="13"/>
  <c r="R407" i="14"/>
  <c r="T86"/>
  <c r="W86" s="1"/>
  <c r="T81"/>
  <c r="W81" s="1"/>
  <c r="T78"/>
  <c r="W78"/>
  <c r="T104"/>
  <c r="W104" s="1"/>
  <c r="T96"/>
  <c r="W96"/>
  <c r="T127"/>
  <c r="W127" s="1"/>
  <c r="T122"/>
  <c r="W122"/>
  <c r="T119"/>
  <c r="W119" s="1"/>
  <c r="T145"/>
  <c r="W145" s="1"/>
  <c r="T137"/>
  <c r="W137" s="1"/>
  <c r="T168"/>
  <c r="W168" s="1"/>
  <c r="T163"/>
  <c r="W163" s="1"/>
  <c r="T186"/>
  <c r="W186"/>
  <c r="T212"/>
  <c r="W212" s="1"/>
  <c r="T209"/>
  <c r="W209"/>
  <c r="T204"/>
  <c r="W204" s="1"/>
  <c r="T201"/>
  <c r="W201" s="1"/>
  <c r="T227"/>
  <c r="W227" s="1"/>
  <c r="T219"/>
  <c r="W219" s="1"/>
  <c r="T253"/>
  <c r="W253" s="1"/>
  <c r="T250"/>
  <c r="T245"/>
  <c r="W245" s="1"/>
  <c r="T242"/>
  <c r="W242" s="1"/>
  <c r="T239"/>
  <c r="T294"/>
  <c r="W294" s="1"/>
  <c r="T291"/>
  <c r="W291" s="1"/>
  <c r="T317"/>
  <c r="W317"/>
  <c r="T335"/>
  <c r="W335" s="1"/>
  <c r="T332"/>
  <c r="W332"/>
  <c r="T327"/>
  <c r="W327" s="1"/>
  <c r="T358"/>
  <c r="W358"/>
  <c r="T350"/>
  <c r="W350" s="1"/>
  <c r="T376"/>
  <c r="W376" s="1"/>
  <c r="T373"/>
  <c r="W373" s="1"/>
  <c r="T399"/>
  <c r="W399" s="1"/>
  <c r="R422" i="13"/>
  <c r="U422" s="1"/>
  <c r="R420"/>
  <c r="U420"/>
  <c r="R418"/>
  <c r="U418" s="1"/>
  <c r="R416"/>
  <c r="U416"/>
  <c r="R414"/>
  <c r="U414" s="1"/>
  <c r="R412"/>
  <c r="U412" s="1"/>
  <c r="R410"/>
  <c r="U410" s="1"/>
  <c r="R408"/>
  <c r="U408" s="1"/>
  <c r="T407"/>
  <c r="T400"/>
  <c r="W400" s="1"/>
  <c r="T396"/>
  <c r="W396" s="1"/>
  <c r="T392"/>
  <c r="W392" s="1"/>
  <c r="T388"/>
  <c r="W388"/>
  <c r="T380"/>
  <c r="W380" s="1"/>
  <c r="T379"/>
  <c r="W379"/>
  <c r="T378"/>
  <c r="W378" s="1"/>
  <c r="T377"/>
  <c r="W377" s="1"/>
  <c r="T376"/>
  <c r="W376" s="1"/>
  <c r="T375"/>
  <c r="W375"/>
  <c r="T374"/>
  <c r="W374" s="1"/>
  <c r="T373"/>
  <c r="W373"/>
  <c r="T372"/>
  <c r="W372" s="1"/>
  <c r="T371"/>
  <c r="W371"/>
  <c r="T370"/>
  <c r="W370" s="1"/>
  <c r="T369"/>
  <c r="W369" s="1"/>
  <c r="T368"/>
  <c r="W368" s="1"/>
  <c r="T367"/>
  <c r="W367"/>
  <c r="T366"/>
  <c r="W366" s="1"/>
  <c r="O385"/>
  <c r="O364"/>
  <c r="T358"/>
  <c r="W358" s="1"/>
  <c r="R356"/>
  <c r="U356" s="1"/>
  <c r="T354"/>
  <c r="W354" s="1"/>
  <c r="W353"/>
  <c r="R352"/>
  <c r="U352" s="1"/>
  <c r="T350"/>
  <c r="W350" s="1"/>
  <c r="W349"/>
  <c r="R348"/>
  <c r="U348"/>
  <c r="W345"/>
  <c r="T344"/>
  <c r="R332"/>
  <c r="U332"/>
  <c r="W330"/>
  <c r="R328"/>
  <c r="U328" s="1"/>
  <c r="W326"/>
  <c r="R324"/>
  <c r="U324" s="1"/>
  <c r="T296"/>
  <c r="W296" s="1"/>
  <c r="T292"/>
  <c r="W292"/>
  <c r="T288"/>
  <c r="W288" s="1"/>
  <c r="T284"/>
  <c r="W284"/>
  <c r="T281"/>
  <c r="W281" s="1"/>
  <c r="R275"/>
  <c r="U275"/>
  <c r="T273"/>
  <c r="W273" s="1"/>
  <c r="W272"/>
  <c r="R271"/>
  <c r="U271"/>
  <c r="T269"/>
  <c r="W269" s="1"/>
  <c r="R267"/>
  <c r="U267" s="1"/>
  <c r="T265"/>
  <c r="W265"/>
  <c r="R263"/>
  <c r="U263" s="1"/>
  <c r="T261"/>
  <c r="R260"/>
  <c r="U260"/>
  <c r="W253"/>
  <c r="R251"/>
  <c r="U251" s="1"/>
  <c r="R247"/>
  <c r="U247" s="1"/>
  <c r="U242"/>
  <c r="R239"/>
  <c r="T240"/>
  <c r="W240"/>
  <c r="T241"/>
  <c r="W241" s="1"/>
  <c r="T242"/>
  <c r="W242" s="1"/>
  <c r="T243"/>
  <c r="W243"/>
  <c r="T244"/>
  <c r="W244" s="1"/>
  <c r="T245"/>
  <c r="W245" s="1"/>
  <c r="T246"/>
  <c r="W246" s="1"/>
  <c r="T247"/>
  <c r="W247" s="1"/>
  <c r="T248"/>
  <c r="W248" s="1"/>
  <c r="T249"/>
  <c r="W249" s="1"/>
  <c r="T250"/>
  <c r="W250" s="1"/>
  <c r="T251"/>
  <c r="W251"/>
  <c r="T252"/>
  <c r="W252" s="1"/>
  <c r="T253"/>
  <c r="T254"/>
  <c r="W254" s="1"/>
  <c r="T239"/>
  <c r="T218"/>
  <c r="R198"/>
  <c r="U198" s="1"/>
  <c r="R199"/>
  <c r="U199" s="1"/>
  <c r="R200"/>
  <c r="U200" s="1"/>
  <c r="R201"/>
  <c r="U201"/>
  <c r="R202"/>
  <c r="U202" s="1"/>
  <c r="R203"/>
  <c r="U203" s="1"/>
  <c r="R204"/>
  <c r="U204" s="1"/>
  <c r="R205"/>
  <c r="U205" s="1"/>
  <c r="R206"/>
  <c r="U206" s="1"/>
  <c r="R207"/>
  <c r="U207"/>
  <c r="R208"/>
  <c r="U208" s="1"/>
  <c r="R209"/>
  <c r="U209"/>
  <c r="R210"/>
  <c r="U210" s="1"/>
  <c r="R211"/>
  <c r="U211" s="1"/>
  <c r="R212"/>
  <c r="U212" s="1"/>
  <c r="T209"/>
  <c r="W209"/>
  <c r="T205"/>
  <c r="W205" s="1"/>
  <c r="T201"/>
  <c r="W201"/>
  <c r="W197"/>
  <c r="T190"/>
  <c r="W190"/>
  <c r="R188"/>
  <c r="U188" s="1"/>
  <c r="T186"/>
  <c r="W186"/>
  <c r="R184"/>
  <c r="U184" s="1"/>
  <c r="T182"/>
  <c r="W182" s="1"/>
  <c r="W181"/>
  <c r="R180"/>
  <c r="U180"/>
  <c r="W177"/>
  <c r="T176"/>
  <c r="R170"/>
  <c r="U170"/>
  <c r="R166"/>
  <c r="U166" s="1"/>
  <c r="R162"/>
  <c r="U162" s="1"/>
  <c r="R158"/>
  <c r="U158"/>
  <c r="U157"/>
  <c r="W156"/>
  <c r="R149"/>
  <c r="U149"/>
  <c r="T147"/>
  <c r="W147" s="1"/>
  <c r="R145"/>
  <c r="U145"/>
  <c r="T143"/>
  <c r="W143" s="1"/>
  <c r="R141"/>
  <c r="U141" s="1"/>
  <c r="T139"/>
  <c r="W139" s="1"/>
  <c r="W138"/>
  <c r="R137"/>
  <c r="U137" s="1"/>
  <c r="T135"/>
  <c r="W135"/>
  <c r="R134"/>
  <c r="T126"/>
  <c r="W126" s="1"/>
  <c r="T122"/>
  <c r="W122"/>
  <c r="T118"/>
  <c r="W118" s="1"/>
  <c r="T114"/>
  <c r="W114" s="1"/>
  <c r="R113"/>
  <c r="O133"/>
  <c r="O112"/>
  <c r="U107"/>
  <c r="U99"/>
  <c r="U95"/>
  <c r="O91"/>
  <c r="R84"/>
  <c r="U84" s="1"/>
  <c r="W82"/>
  <c r="R80"/>
  <c r="U80" s="1"/>
  <c r="W78"/>
  <c r="R76"/>
  <c r="U76" s="1"/>
  <c r="W74"/>
  <c r="R72"/>
  <c r="U72" s="1"/>
  <c r="Q70"/>
  <c r="W64"/>
  <c r="R63"/>
  <c r="U63" s="1"/>
  <c r="T61"/>
  <c r="W61" s="1"/>
  <c r="R59"/>
  <c r="U59"/>
  <c r="T57"/>
  <c r="W57" s="1"/>
  <c r="R55"/>
  <c r="U55" s="1"/>
  <c r="T53"/>
  <c r="W53" s="1"/>
  <c r="R51"/>
  <c r="U51" s="1"/>
  <c r="T44"/>
  <c r="W44" s="1"/>
  <c r="T40"/>
  <c r="W40"/>
  <c r="T36"/>
  <c r="W36" s="1"/>
  <c r="T32"/>
  <c r="W32"/>
  <c r="T29"/>
  <c r="T49" s="1"/>
  <c r="U9"/>
  <c r="T8"/>
  <c r="W421" i="14"/>
  <c r="W417"/>
  <c r="Q427"/>
  <c r="R409"/>
  <c r="U409" s="1"/>
  <c r="R398"/>
  <c r="U398" s="1"/>
  <c r="Q406"/>
  <c r="R380"/>
  <c r="U380" s="1"/>
  <c r="W369"/>
  <c r="T365"/>
  <c r="R369"/>
  <c r="U369" s="1"/>
  <c r="R354"/>
  <c r="U354" s="1"/>
  <c r="U349"/>
  <c r="O343"/>
  <c r="W330"/>
  <c r="R327"/>
  <c r="U327" s="1"/>
  <c r="R331"/>
  <c r="U331" s="1"/>
  <c r="R335"/>
  <c r="U335" s="1"/>
  <c r="R324"/>
  <c r="U324" s="1"/>
  <c r="R303"/>
  <c r="U303"/>
  <c r="R307"/>
  <c r="U307" s="1"/>
  <c r="R311"/>
  <c r="U311"/>
  <c r="R315"/>
  <c r="U315" s="1"/>
  <c r="T304"/>
  <c r="W304" s="1"/>
  <c r="T306"/>
  <c r="W306" s="1"/>
  <c r="T308"/>
  <c r="W308" s="1"/>
  <c r="T310"/>
  <c r="W310" s="1"/>
  <c r="T312"/>
  <c r="W312"/>
  <c r="T314"/>
  <c r="W314" s="1"/>
  <c r="T316"/>
  <c r="W316"/>
  <c r="R304"/>
  <c r="U304" s="1"/>
  <c r="R308"/>
  <c r="U308" s="1"/>
  <c r="R312"/>
  <c r="U312" s="1"/>
  <c r="R316"/>
  <c r="U316" s="1"/>
  <c r="R305"/>
  <c r="U305" s="1"/>
  <c r="R309"/>
  <c r="U309"/>
  <c r="R313"/>
  <c r="U313" s="1"/>
  <c r="R317"/>
  <c r="U317"/>
  <c r="T281"/>
  <c r="R287"/>
  <c r="U287" s="1"/>
  <c r="R291"/>
  <c r="U291" s="1"/>
  <c r="R295"/>
  <c r="U295" s="1"/>
  <c r="R284"/>
  <c r="U284" s="1"/>
  <c r="R274"/>
  <c r="U274"/>
  <c r="R264"/>
  <c r="U264" s="1"/>
  <c r="R263"/>
  <c r="U263"/>
  <c r="W250"/>
  <c r="R244"/>
  <c r="U244" s="1"/>
  <c r="U233"/>
  <c r="R222"/>
  <c r="U222" s="1"/>
  <c r="R204"/>
  <c r="U204" s="1"/>
  <c r="O217"/>
  <c r="T177"/>
  <c r="W177" s="1"/>
  <c r="T179"/>
  <c r="W179" s="1"/>
  <c r="T181"/>
  <c r="W181" s="1"/>
  <c r="T183"/>
  <c r="W183"/>
  <c r="T185"/>
  <c r="W185" s="1"/>
  <c r="T187"/>
  <c r="W187"/>
  <c r="T189"/>
  <c r="W189" s="1"/>
  <c r="T191"/>
  <c r="W191" s="1"/>
  <c r="R181"/>
  <c r="U181" s="1"/>
  <c r="R185"/>
  <c r="U185" s="1"/>
  <c r="R189"/>
  <c r="U189" s="1"/>
  <c r="R178"/>
  <c r="U178"/>
  <c r="R164"/>
  <c r="U164"/>
  <c r="U159"/>
  <c r="Q175"/>
  <c r="R142"/>
  <c r="U142"/>
  <c r="U137"/>
  <c r="O154"/>
  <c r="R124"/>
  <c r="U124"/>
  <c r="Q133"/>
  <c r="R98"/>
  <c r="U98" s="1"/>
  <c r="O112"/>
  <c r="R84"/>
  <c r="U84" s="1"/>
  <c r="U79"/>
  <c r="W74"/>
  <c r="R73"/>
  <c r="U73" s="1"/>
  <c r="Q70"/>
  <c r="Q49"/>
  <c r="W37"/>
  <c r="Q322" i="15"/>
  <c r="R188"/>
  <c r="U188"/>
  <c r="R180"/>
  <c r="U180" s="1"/>
  <c r="R143"/>
  <c r="U143"/>
  <c r="R139"/>
  <c r="U139" s="1"/>
  <c r="R136"/>
  <c r="U136" s="1"/>
  <c r="R117"/>
  <c r="U117" s="1"/>
  <c r="R125"/>
  <c r="U125" s="1"/>
  <c r="O133"/>
  <c r="R103"/>
  <c r="U103" s="1"/>
  <c r="R95"/>
  <c r="U95" s="1"/>
  <c r="R75"/>
  <c r="U75" s="1"/>
  <c r="R54"/>
  <c r="U54"/>
  <c r="R38"/>
  <c r="U38" s="1"/>
  <c r="U32"/>
  <c r="O28"/>
  <c r="R20"/>
  <c r="U20" s="1"/>
  <c r="R23"/>
  <c r="U23" s="1"/>
  <c r="R10"/>
  <c r="U10" s="1"/>
  <c r="R14"/>
  <c r="U14" s="1"/>
  <c r="R17"/>
  <c r="U17" s="1"/>
  <c r="R415" i="16"/>
  <c r="U415"/>
  <c r="R419"/>
  <c r="U419" s="1"/>
  <c r="O427"/>
  <c r="R397"/>
  <c r="U397" s="1"/>
  <c r="R400"/>
  <c r="U400" s="1"/>
  <c r="U377"/>
  <c r="R359"/>
  <c r="U359" s="1"/>
  <c r="Q364"/>
  <c r="R345"/>
  <c r="U338"/>
  <c r="R311"/>
  <c r="U311"/>
  <c r="R314"/>
  <c r="U314" s="1"/>
  <c r="O301"/>
  <c r="R290"/>
  <c r="U290"/>
  <c r="R294"/>
  <c r="U294" s="1"/>
  <c r="R270"/>
  <c r="U270"/>
  <c r="O259"/>
  <c r="R243"/>
  <c r="U243" s="1"/>
  <c r="R247"/>
  <c r="U247" s="1"/>
  <c r="R227"/>
  <c r="U227" s="1"/>
  <c r="R230"/>
  <c r="U230" s="1"/>
  <c r="R223"/>
  <c r="U223"/>
  <c r="R231"/>
  <c r="U231" s="1"/>
  <c r="R219"/>
  <c r="U219"/>
  <c r="R224"/>
  <c r="U224" s="1"/>
  <c r="R228"/>
  <c r="U228" s="1"/>
  <c r="R232"/>
  <c r="U232" s="1"/>
  <c r="R208"/>
  <c r="U208" s="1"/>
  <c r="Q217"/>
  <c r="Q196"/>
  <c r="U159"/>
  <c r="R116"/>
  <c r="U116" s="1"/>
  <c r="R120"/>
  <c r="U120"/>
  <c r="R124"/>
  <c r="U124" s="1"/>
  <c r="R128"/>
  <c r="U128" s="1"/>
  <c r="R114"/>
  <c r="U114" s="1"/>
  <c r="R118"/>
  <c r="U118" s="1"/>
  <c r="R122"/>
  <c r="U122" s="1"/>
  <c r="R126"/>
  <c r="U126"/>
  <c r="O112"/>
  <c r="T272" i="17"/>
  <c r="T264"/>
  <c r="R29"/>
  <c r="T30"/>
  <c r="W30" s="1"/>
  <c r="T31"/>
  <c r="T32"/>
  <c r="T33"/>
  <c r="W33" s="1"/>
  <c r="T34"/>
  <c r="T35"/>
  <c r="W35"/>
  <c r="T36"/>
  <c r="W36" s="1"/>
  <c r="T37"/>
  <c r="T38"/>
  <c r="W38"/>
  <c r="T39"/>
  <c r="T40"/>
  <c r="T41"/>
  <c r="W41"/>
  <c r="T42"/>
  <c r="W42" s="1"/>
  <c r="T43"/>
  <c r="T44"/>
  <c r="T29"/>
  <c r="R30"/>
  <c r="U30" s="1"/>
  <c r="R34"/>
  <c r="R38"/>
  <c r="U38" s="1"/>
  <c r="R42"/>
  <c r="U42" s="1"/>
  <c r="R31"/>
  <c r="U31" s="1"/>
  <c r="R35"/>
  <c r="R39"/>
  <c r="R43"/>
  <c r="U43" s="1"/>
  <c r="R32"/>
  <c r="U32" s="1"/>
  <c r="R36"/>
  <c r="R40"/>
  <c r="U40"/>
  <c r="R44"/>
  <c r="U44" s="1"/>
  <c r="R33"/>
  <c r="U33"/>
  <c r="R37"/>
  <c r="R41"/>
  <c r="R367" i="14"/>
  <c r="U367"/>
  <c r="R345"/>
  <c r="U345" s="1"/>
  <c r="R283"/>
  <c r="U283" s="1"/>
  <c r="R261"/>
  <c r="U261" s="1"/>
  <c r="R199"/>
  <c r="U199" s="1"/>
  <c r="R177"/>
  <c r="U177" s="1"/>
  <c r="R115"/>
  <c r="U115"/>
  <c r="R93"/>
  <c r="U93" s="1"/>
  <c r="T134" i="15"/>
  <c r="O112"/>
  <c r="R79"/>
  <c r="U79" s="1"/>
  <c r="T71"/>
  <c r="T386" i="16"/>
  <c r="R390"/>
  <c r="U390" s="1"/>
  <c r="R393"/>
  <c r="U393" s="1"/>
  <c r="R398"/>
  <c r="U398" s="1"/>
  <c r="R401"/>
  <c r="U401" s="1"/>
  <c r="T344"/>
  <c r="R347"/>
  <c r="U347"/>
  <c r="R350"/>
  <c r="U350" s="1"/>
  <c r="R355"/>
  <c r="U355"/>
  <c r="R358"/>
  <c r="U358" s="1"/>
  <c r="U324"/>
  <c r="Q343"/>
  <c r="O322"/>
  <c r="T239"/>
  <c r="R221"/>
  <c r="U221" s="1"/>
  <c r="U199"/>
  <c r="R179"/>
  <c r="U179" s="1"/>
  <c r="R182"/>
  <c r="U182" s="1"/>
  <c r="R187"/>
  <c r="U187" s="1"/>
  <c r="R190"/>
  <c r="U190" s="1"/>
  <c r="O196"/>
  <c r="Q49"/>
  <c r="O28"/>
  <c r="U36" i="17"/>
  <c r="W31"/>
  <c r="Q49"/>
  <c r="T422" i="14"/>
  <c r="W422" s="1"/>
  <c r="T420"/>
  <c r="W420" s="1"/>
  <c r="T418"/>
  <c r="W418" s="1"/>
  <c r="T416"/>
  <c r="W416" s="1"/>
  <c r="T414"/>
  <c r="W414" s="1"/>
  <c r="T412"/>
  <c r="W412"/>
  <c r="T410"/>
  <c r="W410" s="1"/>
  <c r="R378"/>
  <c r="U378"/>
  <c r="R374"/>
  <c r="U374" s="1"/>
  <c r="R370"/>
  <c r="U370" s="1"/>
  <c r="R366"/>
  <c r="R356"/>
  <c r="U356" s="1"/>
  <c r="R352"/>
  <c r="U352" s="1"/>
  <c r="R338"/>
  <c r="U338"/>
  <c r="R334"/>
  <c r="U334" s="1"/>
  <c r="R330"/>
  <c r="U330"/>
  <c r="R326"/>
  <c r="U326" s="1"/>
  <c r="R294"/>
  <c r="U294" s="1"/>
  <c r="R290"/>
  <c r="U290" s="1"/>
  <c r="R282"/>
  <c r="U282" s="1"/>
  <c r="R272"/>
  <c r="U272" s="1"/>
  <c r="R268"/>
  <c r="U268"/>
  <c r="R254"/>
  <c r="U254" s="1"/>
  <c r="R250"/>
  <c r="U250"/>
  <c r="R246"/>
  <c r="U246" s="1"/>
  <c r="R242"/>
  <c r="U242" s="1"/>
  <c r="R210"/>
  <c r="U210" s="1"/>
  <c r="R206"/>
  <c r="U206" s="1"/>
  <c r="R198"/>
  <c r="U198" s="1"/>
  <c r="R188"/>
  <c r="U188"/>
  <c r="R184"/>
  <c r="U184" s="1"/>
  <c r="R170"/>
  <c r="U170"/>
  <c r="R166"/>
  <c r="U166" s="1"/>
  <c r="R162"/>
  <c r="U162" s="1"/>
  <c r="R158"/>
  <c r="U158" s="1"/>
  <c r="R126"/>
  <c r="U126" s="1"/>
  <c r="R122"/>
  <c r="U122" s="1"/>
  <c r="R114"/>
  <c r="U114"/>
  <c r="R104"/>
  <c r="U104" s="1"/>
  <c r="R100"/>
  <c r="U100"/>
  <c r="R86"/>
  <c r="U86" s="1"/>
  <c r="R82"/>
  <c r="U82" s="1"/>
  <c r="R78"/>
  <c r="U78" s="1"/>
  <c r="R74"/>
  <c r="U74" s="1"/>
  <c r="R65"/>
  <c r="U65" s="1"/>
  <c r="R63"/>
  <c r="U63"/>
  <c r="R61"/>
  <c r="U61" s="1"/>
  <c r="R59"/>
  <c r="U59"/>
  <c r="R57"/>
  <c r="U57" s="1"/>
  <c r="R55"/>
  <c r="U55" s="1"/>
  <c r="R53"/>
  <c r="R43"/>
  <c r="U43" s="1"/>
  <c r="R41"/>
  <c r="U41" s="1"/>
  <c r="R39"/>
  <c r="U39" s="1"/>
  <c r="R37"/>
  <c r="U37" s="1"/>
  <c r="R35"/>
  <c r="U35" s="1"/>
  <c r="R33"/>
  <c r="U33"/>
  <c r="R23"/>
  <c r="U23" s="1"/>
  <c r="R21"/>
  <c r="U21"/>
  <c r="R19"/>
  <c r="U19" s="1"/>
  <c r="R17"/>
  <c r="U17" s="1"/>
  <c r="R15"/>
  <c r="U15" s="1"/>
  <c r="R13"/>
  <c r="U13" s="1"/>
  <c r="R11"/>
  <c r="U11" s="1"/>
  <c r="R421" i="15"/>
  <c r="U421"/>
  <c r="R419"/>
  <c r="U419" s="1"/>
  <c r="R417"/>
  <c r="U417"/>
  <c r="R415"/>
  <c r="U415" s="1"/>
  <c r="R413"/>
  <c r="U413" s="1"/>
  <c r="R411"/>
  <c r="U411" s="1"/>
  <c r="R401"/>
  <c r="U401" s="1"/>
  <c r="R399"/>
  <c r="U399" s="1"/>
  <c r="R397"/>
  <c r="U397"/>
  <c r="R395"/>
  <c r="U395" s="1"/>
  <c r="R393"/>
  <c r="U393"/>
  <c r="R391"/>
  <c r="U391" s="1"/>
  <c r="R389"/>
  <c r="R379"/>
  <c r="U379" s="1"/>
  <c r="R377"/>
  <c r="U377"/>
  <c r="R375"/>
  <c r="U375" s="1"/>
  <c r="R373"/>
  <c r="U373"/>
  <c r="R371"/>
  <c r="U371" s="1"/>
  <c r="R369"/>
  <c r="R359"/>
  <c r="U359"/>
  <c r="R357"/>
  <c r="U357" s="1"/>
  <c r="R355"/>
  <c r="U355" s="1"/>
  <c r="R353"/>
  <c r="U353" s="1"/>
  <c r="R351"/>
  <c r="U351" s="1"/>
  <c r="R349"/>
  <c r="U349" s="1"/>
  <c r="R347"/>
  <c r="R337"/>
  <c r="U337" s="1"/>
  <c r="R335"/>
  <c r="U335" s="1"/>
  <c r="R333"/>
  <c r="U333" s="1"/>
  <c r="R331"/>
  <c r="U331" s="1"/>
  <c r="R329"/>
  <c r="U329" s="1"/>
  <c r="R327"/>
  <c r="U327"/>
  <c r="R317"/>
  <c r="U317" s="1"/>
  <c r="R315"/>
  <c r="U315"/>
  <c r="R313"/>
  <c r="U313" s="1"/>
  <c r="R311"/>
  <c r="U311" s="1"/>
  <c r="R309"/>
  <c r="U309" s="1"/>
  <c r="R307"/>
  <c r="U307" s="1"/>
  <c r="R305"/>
  <c r="R295"/>
  <c r="U295" s="1"/>
  <c r="R293"/>
  <c r="U293" s="1"/>
  <c r="R291"/>
  <c r="U291" s="1"/>
  <c r="R289"/>
  <c r="U289"/>
  <c r="R287"/>
  <c r="U287" s="1"/>
  <c r="R285"/>
  <c r="R275"/>
  <c r="U275" s="1"/>
  <c r="R273"/>
  <c r="U273" s="1"/>
  <c r="R271"/>
  <c r="U271" s="1"/>
  <c r="R269"/>
  <c r="U269"/>
  <c r="R267"/>
  <c r="U267" s="1"/>
  <c r="R265"/>
  <c r="U265"/>
  <c r="R263"/>
  <c r="U263" s="1"/>
  <c r="R249"/>
  <c r="U249" s="1"/>
  <c r="T155"/>
  <c r="R147"/>
  <c r="U147" s="1"/>
  <c r="R142"/>
  <c r="U142" s="1"/>
  <c r="R127"/>
  <c r="U127"/>
  <c r="T113"/>
  <c r="T92"/>
  <c r="R85"/>
  <c r="U85"/>
  <c r="R81"/>
  <c r="U81" s="1"/>
  <c r="O70"/>
  <c r="R9"/>
  <c r="R408" i="16"/>
  <c r="R410"/>
  <c r="U410" s="1"/>
  <c r="R412"/>
  <c r="U412"/>
  <c r="R414"/>
  <c r="U414" s="1"/>
  <c r="R416"/>
  <c r="U416" s="1"/>
  <c r="R418"/>
  <c r="U418" s="1"/>
  <c r="R420"/>
  <c r="U420" s="1"/>
  <c r="R422"/>
  <c r="U422" s="1"/>
  <c r="T407"/>
  <c r="R413"/>
  <c r="U413" s="1"/>
  <c r="R421"/>
  <c r="U421" s="1"/>
  <c r="R396"/>
  <c r="U396" s="1"/>
  <c r="R392"/>
  <c r="U392" s="1"/>
  <c r="R389"/>
  <c r="U389" s="1"/>
  <c r="O385"/>
  <c r="R357"/>
  <c r="U357" s="1"/>
  <c r="R354"/>
  <c r="U354" s="1"/>
  <c r="O343"/>
  <c r="R317"/>
  <c r="U317" s="1"/>
  <c r="R310"/>
  <c r="U310" s="1"/>
  <c r="R306"/>
  <c r="U306" s="1"/>
  <c r="R303"/>
  <c r="R286"/>
  <c r="U286" s="1"/>
  <c r="R282"/>
  <c r="U282" s="1"/>
  <c r="T260"/>
  <c r="R240"/>
  <c r="R242"/>
  <c r="U242" s="1"/>
  <c r="R244"/>
  <c r="U244"/>
  <c r="R246"/>
  <c r="U246" s="1"/>
  <c r="R248"/>
  <c r="U248"/>
  <c r="R250"/>
  <c r="U250" s="1"/>
  <c r="R252"/>
  <c r="U252" s="1"/>
  <c r="R254"/>
  <c r="R241"/>
  <c r="U241" s="1"/>
  <c r="R249"/>
  <c r="U249" s="1"/>
  <c r="U203"/>
  <c r="O217"/>
  <c r="R188"/>
  <c r="U188" s="1"/>
  <c r="R177"/>
  <c r="U177"/>
  <c r="O175"/>
  <c r="U137"/>
  <c r="T50"/>
  <c r="R50"/>
  <c r="T51"/>
  <c r="W51" s="1"/>
  <c r="R53"/>
  <c r="U53" s="1"/>
  <c r="T55"/>
  <c r="W55" s="1"/>
  <c r="R57"/>
  <c r="U57" s="1"/>
  <c r="T59"/>
  <c r="W59" s="1"/>
  <c r="R61"/>
  <c r="U61"/>
  <c r="T63"/>
  <c r="W63" s="1"/>
  <c r="R65"/>
  <c r="U65"/>
  <c r="R52"/>
  <c r="U52" s="1"/>
  <c r="T54"/>
  <c r="R56"/>
  <c r="U56" s="1"/>
  <c r="T58"/>
  <c r="W58"/>
  <c r="R60"/>
  <c r="U60" s="1"/>
  <c r="T62"/>
  <c r="R64"/>
  <c r="U64"/>
  <c r="R51"/>
  <c r="U51" s="1"/>
  <c r="T53"/>
  <c r="R55"/>
  <c r="U55" s="1"/>
  <c r="T57"/>
  <c r="W57" s="1"/>
  <c r="R59"/>
  <c r="U59" s="1"/>
  <c r="T61"/>
  <c r="R63"/>
  <c r="U63" s="1"/>
  <c r="T65"/>
  <c r="W65" s="1"/>
  <c r="R135" i="17"/>
  <c r="R136"/>
  <c r="U136" s="1"/>
  <c r="R137"/>
  <c r="R138"/>
  <c r="R139"/>
  <c r="U139" s="1"/>
  <c r="R140"/>
  <c r="U140" s="1"/>
  <c r="R141"/>
  <c r="R142"/>
  <c r="R143"/>
  <c r="U143" s="1"/>
  <c r="R144"/>
  <c r="U144" s="1"/>
  <c r="R145"/>
  <c r="R146"/>
  <c r="U146" s="1"/>
  <c r="R147"/>
  <c r="R148"/>
  <c r="U148" s="1"/>
  <c r="R149"/>
  <c r="U149" s="1"/>
  <c r="R134"/>
  <c r="T135"/>
  <c r="W135" s="1"/>
  <c r="T136"/>
  <c r="W136" s="1"/>
  <c r="T137"/>
  <c r="W137" s="1"/>
  <c r="T138"/>
  <c r="W138" s="1"/>
  <c r="T139"/>
  <c r="W139"/>
  <c r="T140"/>
  <c r="W140" s="1"/>
  <c r="T141"/>
  <c r="W141"/>
  <c r="T142"/>
  <c r="W142" s="1"/>
  <c r="T143"/>
  <c r="W143" s="1"/>
  <c r="T144"/>
  <c r="W144" s="1"/>
  <c r="T145"/>
  <c r="W145" s="1"/>
  <c r="T146"/>
  <c r="W146" s="1"/>
  <c r="T147"/>
  <c r="W147"/>
  <c r="T148"/>
  <c r="W148" s="1"/>
  <c r="T149"/>
  <c r="W149"/>
  <c r="T134"/>
  <c r="W43"/>
  <c r="T407" i="14"/>
  <c r="R377"/>
  <c r="U377"/>
  <c r="R373"/>
  <c r="U373" s="1"/>
  <c r="R359"/>
  <c r="U359"/>
  <c r="R355"/>
  <c r="U355" s="1"/>
  <c r="R351"/>
  <c r="U351" s="1"/>
  <c r="R337"/>
  <c r="U337" s="1"/>
  <c r="R333"/>
  <c r="U333" s="1"/>
  <c r="R329"/>
  <c r="U329" s="1"/>
  <c r="R293"/>
  <c r="U293"/>
  <c r="R289"/>
  <c r="U289" s="1"/>
  <c r="R275"/>
  <c r="U275"/>
  <c r="R271"/>
  <c r="U271" s="1"/>
  <c r="R267"/>
  <c r="U267" s="1"/>
  <c r="R253"/>
  <c r="U253" s="1"/>
  <c r="R249"/>
  <c r="U249" s="1"/>
  <c r="R245"/>
  <c r="U245" s="1"/>
  <c r="R209"/>
  <c r="U209"/>
  <c r="R205"/>
  <c r="U205" s="1"/>
  <c r="R191"/>
  <c r="U191"/>
  <c r="R187"/>
  <c r="U187" s="1"/>
  <c r="R183"/>
  <c r="U183" s="1"/>
  <c r="R169"/>
  <c r="U169" s="1"/>
  <c r="R165"/>
  <c r="U165" s="1"/>
  <c r="R161"/>
  <c r="U161" s="1"/>
  <c r="R125"/>
  <c r="U125"/>
  <c r="R121"/>
  <c r="U121" s="1"/>
  <c r="R107"/>
  <c r="U107"/>
  <c r="R103"/>
  <c r="U103" s="1"/>
  <c r="R99"/>
  <c r="U99" s="1"/>
  <c r="R85"/>
  <c r="U85" s="1"/>
  <c r="R81"/>
  <c r="U81" s="1"/>
  <c r="R77"/>
  <c r="U77" s="1"/>
  <c r="R212" i="15"/>
  <c r="U212"/>
  <c r="R210"/>
  <c r="U210" s="1"/>
  <c r="R208"/>
  <c r="U208"/>
  <c r="R206"/>
  <c r="U206" s="1"/>
  <c r="R204"/>
  <c r="U204" s="1"/>
  <c r="R202"/>
  <c r="U202" s="1"/>
  <c r="R200"/>
  <c r="U200" s="1"/>
  <c r="R169"/>
  <c r="U169" s="1"/>
  <c r="R167"/>
  <c r="U167"/>
  <c r="R165"/>
  <c r="U165" s="1"/>
  <c r="R163"/>
  <c r="U163"/>
  <c r="R161"/>
  <c r="U161" s="1"/>
  <c r="R159"/>
  <c r="U159" s="1"/>
  <c r="R149"/>
  <c r="U149" s="1"/>
  <c r="R144"/>
  <c r="U144" s="1"/>
  <c r="R141"/>
  <c r="U141" s="1"/>
  <c r="R114"/>
  <c r="U114"/>
  <c r="R116"/>
  <c r="U116" s="1"/>
  <c r="R118"/>
  <c r="U118"/>
  <c r="R120"/>
  <c r="R122"/>
  <c r="U122" s="1"/>
  <c r="R124"/>
  <c r="U124" s="1"/>
  <c r="R126"/>
  <c r="U126" s="1"/>
  <c r="R128"/>
  <c r="U128" s="1"/>
  <c r="R106"/>
  <c r="U106"/>
  <c r="R101"/>
  <c r="U101" s="1"/>
  <c r="R98"/>
  <c r="U98"/>
  <c r="R94"/>
  <c r="U94" s="1"/>
  <c r="R77"/>
  <c r="U77" s="1"/>
  <c r="R73"/>
  <c r="U73" s="1"/>
  <c r="O91"/>
  <c r="Q91"/>
  <c r="R19"/>
  <c r="U19" s="1"/>
  <c r="R15"/>
  <c r="U15"/>
  <c r="R13"/>
  <c r="U13" s="1"/>
  <c r="R16"/>
  <c r="U16"/>
  <c r="R21"/>
  <c r="U21" s="1"/>
  <c r="T8"/>
  <c r="R417" i="16"/>
  <c r="U417" s="1"/>
  <c r="Q427"/>
  <c r="R399"/>
  <c r="U399" s="1"/>
  <c r="R395"/>
  <c r="U395" s="1"/>
  <c r="R388"/>
  <c r="U388"/>
  <c r="U379"/>
  <c r="U366"/>
  <c r="R353"/>
  <c r="U353"/>
  <c r="R349"/>
  <c r="U349" s="1"/>
  <c r="R346"/>
  <c r="U346"/>
  <c r="O364"/>
  <c r="R316"/>
  <c r="U316" s="1"/>
  <c r="R313"/>
  <c r="U313" s="1"/>
  <c r="T302"/>
  <c r="R304"/>
  <c r="U304" s="1"/>
  <c r="R307"/>
  <c r="U307" s="1"/>
  <c r="R312"/>
  <c r="U312" s="1"/>
  <c r="R315"/>
  <c r="U315" s="1"/>
  <c r="Q301"/>
  <c r="R283"/>
  <c r="U283" s="1"/>
  <c r="R285"/>
  <c r="U285" s="1"/>
  <c r="R287"/>
  <c r="U287" s="1"/>
  <c r="R289"/>
  <c r="U289" s="1"/>
  <c r="R291"/>
  <c r="U291" s="1"/>
  <c r="R293"/>
  <c r="U293"/>
  <c r="R295"/>
  <c r="U295" s="1"/>
  <c r="R288"/>
  <c r="U288"/>
  <c r="R296"/>
  <c r="U296" s="1"/>
  <c r="T281"/>
  <c r="R274"/>
  <c r="U274"/>
  <c r="R267"/>
  <c r="U267" s="1"/>
  <c r="Q280"/>
  <c r="R261"/>
  <c r="R264"/>
  <c r="U264" s="1"/>
  <c r="R269"/>
  <c r="U269" s="1"/>
  <c r="R272"/>
  <c r="U272" s="1"/>
  <c r="U254"/>
  <c r="R245"/>
  <c r="U245" s="1"/>
  <c r="R222"/>
  <c r="U222" s="1"/>
  <c r="R225"/>
  <c r="U225" s="1"/>
  <c r="Q238"/>
  <c r="U207"/>
  <c r="R181"/>
  <c r="U181" s="1"/>
  <c r="T176"/>
  <c r="U147"/>
  <c r="O133"/>
  <c r="R103"/>
  <c r="U103" s="1"/>
  <c r="R107"/>
  <c r="U107"/>
  <c r="T60"/>
  <c r="W60" s="1"/>
  <c r="R54"/>
  <c r="U54"/>
  <c r="Q70"/>
  <c r="R31"/>
  <c r="U31" s="1"/>
  <c r="R8"/>
  <c r="R365" i="17"/>
  <c r="R281"/>
  <c r="R197"/>
  <c r="R209"/>
  <c r="U209"/>
  <c r="R208"/>
  <c r="U208" s="1"/>
  <c r="R207"/>
  <c r="U207" s="1"/>
  <c r="R204"/>
  <c r="U204" s="1"/>
  <c r="R203"/>
  <c r="U203" s="1"/>
  <c r="R198"/>
  <c r="U198" s="1"/>
  <c r="W39"/>
  <c r="R395" i="18"/>
  <c r="T401"/>
  <c r="R391"/>
  <c r="U391"/>
  <c r="T397"/>
  <c r="R387"/>
  <c r="U387"/>
  <c r="R72" i="15"/>
  <c r="R74"/>
  <c r="U74" s="1"/>
  <c r="R76"/>
  <c r="U76"/>
  <c r="R78"/>
  <c r="U78" s="1"/>
  <c r="R80"/>
  <c r="U80" s="1"/>
  <c r="R82"/>
  <c r="U82" s="1"/>
  <c r="R84"/>
  <c r="U84" s="1"/>
  <c r="R86"/>
  <c r="U86" s="1"/>
  <c r="R31"/>
  <c r="R33"/>
  <c r="U33" s="1"/>
  <c r="R35"/>
  <c r="U35" s="1"/>
  <c r="R37"/>
  <c r="U37" s="1"/>
  <c r="R39"/>
  <c r="U39" s="1"/>
  <c r="R41"/>
  <c r="U41" s="1"/>
  <c r="R43"/>
  <c r="U43"/>
  <c r="T29"/>
  <c r="O406" i="16"/>
  <c r="Q259"/>
  <c r="R229"/>
  <c r="U229" s="1"/>
  <c r="R226"/>
  <c r="U226" s="1"/>
  <c r="T218"/>
  <c r="R191"/>
  <c r="U191" s="1"/>
  <c r="R186"/>
  <c r="U186" s="1"/>
  <c r="R183"/>
  <c r="U183" s="1"/>
  <c r="R178"/>
  <c r="U178" s="1"/>
  <c r="R156"/>
  <c r="U156" s="1"/>
  <c r="R158"/>
  <c r="U158"/>
  <c r="R160"/>
  <c r="U160" s="1"/>
  <c r="R162"/>
  <c r="U162"/>
  <c r="R164"/>
  <c r="U164" s="1"/>
  <c r="R166"/>
  <c r="U166" s="1"/>
  <c r="R168"/>
  <c r="U168" s="1"/>
  <c r="R170"/>
  <c r="U170" s="1"/>
  <c r="Q154"/>
  <c r="R100"/>
  <c r="R102"/>
  <c r="U102" s="1"/>
  <c r="R104"/>
  <c r="U104" s="1"/>
  <c r="R106"/>
  <c r="U106"/>
  <c r="R85"/>
  <c r="U85" s="1"/>
  <c r="T83"/>
  <c r="W83"/>
  <c r="R81"/>
  <c r="U81" s="1"/>
  <c r="T79"/>
  <c r="W79" s="1"/>
  <c r="R77"/>
  <c r="U77" s="1"/>
  <c r="T75"/>
  <c r="W75" s="1"/>
  <c r="O91"/>
  <c r="T43"/>
  <c r="W43" s="1"/>
  <c r="W42"/>
  <c r="R41"/>
  <c r="U41" s="1"/>
  <c r="T39"/>
  <c r="W39"/>
  <c r="W38"/>
  <c r="R37"/>
  <c r="U37" s="1"/>
  <c r="T35"/>
  <c r="W35" s="1"/>
  <c r="W34"/>
  <c r="R33"/>
  <c r="U33" s="1"/>
  <c r="T31"/>
  <c r="W31"/>
  <c r="W30"/>
  <c r="T29"/>
  <c r="R23"/>
  <c r="U23"/>
  <c r="T21"/>
  <c r="W21" s="1"/>
  <c r="W20"/>
  <c r="R19"/>
  <c r="U19" s="1"/>
  <c r="T17"/>
  <c r="W16"/>
  <c r="R15"/>
  <c r="U15" s="1"/>
  <c r="T13"/>
  <c r="R11"/>
  <c r="U11"/>
  <c r="T9"/>
  <c r="W9" s="1"/>
  <c r="R408" i="17"/>
  <c r="R409"/>
  <c r="U409"/>
  <c r="R410"/>
  <c r="U410" s="1"/>
  <c r="R411"/>
  <c r="U411"/>
  <c r="R412"/>
  <c r="U412" s="1"/>
  <c r="R413"/>
  <c r="U413" s="1"/>
  <c r="R414"/>
  <c r="U414" s="1"/>
  <c r="R415"/>
  <c r="U415" s="1"/>
  <c r="R416"/>
  <c r="U416" s="1"/>
  <c r="R417"/>
  <c r="U417"/>
  <c r="R418"/>
  <c r="U418" s="1"/>
  <c r="R419"/>
  <c r="U419"/>
  <c r="R420"/>
  <c r="U420" s="1"/>
  <c r="R421"/>
  <c r="U421" s="1"/>
  <c r="R422"/>
  <c r="U422" s="1"/>
  <c r="T421"/>
  <c r="T419"/>
  <c r="W419" s="1"/>
  <c r="T417"/>
  <c r="W417" s="1"/>
  <c r="T415"/>
  <c r="W415"/>
  <c r="T413"/>
  <c r="W413" s="1"/>
  <c r="T411"/>
  <c r="T409"/>
  <c r="W409"/>
  <c r="T386"/>
  <c r="T380"/>
  <c r="W380" s="1"/>
  <c r="T378"/>
  <c r="T376"/>
  <c r="W376" s="1"/>
  <c r="T374"/>
  <c r="W374" s="1"/>
  <c r="T372"/>
  <c r="T370"/>
  <c r="W370" s="1"/>
  <c r="T368"/>
  <c r="W368"/>
  <c r="T366"/>
  <c r="W366" s="1"/>
  <c r="W354"/>
  <c r="W352"/>
  <c r="W350"/>
  <c r="W348"/>
  <c r="W346"/>
  <c r="O364"/>
  <c r="R324"/>
  <c r="R325"/>
  <c r="U325" s="1"/>
  <c r="R326"/>
  <c r="U326"/>
  <c r="R327"/>
  <c r="U327" s="1"/>
  <c r="R328"/>
  <c r="U328" s="1"/>
  <c r="R329"/>
  <c r="U329" s="1"/>
  <c r="R330"/>
  <c r="U330" s="1"/>
  <c r="R331"/>
  <c r="U331" s="1"/>
  <c r="R332"/>
  <c r="U332"/>
  <c r="R333"/>
  <c r="U333" s="1"/>
  <c r="R334"/>
  <c r="U334"/>
  <c r="R335"/>
  <c r="U335" s="1"/>
  <c r="R336"/>
  <c r="U336" s="1"/>
  <c r="R337"/>
  <c r="U337" s="1"/>
  <c r="R338"/>
  <c r="U338" s="1"/>
  <c r="T337"/>
  <c r="W337" s="1"/>
  <c r="T335"/>
  <c r="W335" s="1"/>
  <c r="T333"/>
  <c r="W333" s="1"/>
  <c r="T331"/>
  <c r="W331" s="1"/>
  <c r="T329"/>
  <c r="T327"/>
  <c r="W327" s="1"/>
  <c r="T325"/>
  <c r="W325" s="1"/>
  <c r="Q343"/>
  <c r="T302"/>
  <c r="W302" s="1"/>
  <c r="T296"/>
  <c r="W296" s="1"/>
  <c r="T294"/>
  <c r="T292"/>
  <c r="T290"/>
  <c r="W290" s="1"/>
  <c r="T288"/>
  <c r="W288" s="1"/>
  <c r="T286"/>
  <c r="T284"/>
  <c r="T282"/>
  <c r="W282" s="1"/>
  <c r="W274"/>
  <c r="W272"/>
  <c r="W268"/>
  <c r="W266"/>
  <c r="W264"/>
  <c r="W262"/>
  <c r="O280"/>
  <c r="U258"/>
  <c r="O259"/>
  <c r="R240"/>
  <c r="R241"/>
  <c r="U241" s="1"/>
  <c r="R242"/>
  <c r="U242" s="1"/>
  <c r="R243"/>
  <c r="U243" s="1"/>
  <c r="R244"/>
  <c r="U244"/>
  <c r="R245"/>
  <c r="U245" s="1"/>
  <c r="R246"/>
  <c r="U246"/>
  <c r="R247"/>
  <c r="U247" s="1"/>
  <c r="R248"/>
  <c r="U248" s="1"/>
  <c r="R249"/>
  <c r="U249" s="1"/>
  <c r="R250"/>
  <c r="U250" s="1"/>
  <c r="R251"/>
  <c r="U251" s="1"/>
  <c r="R252"/>
  <c r="U252"/>
  <c r="R253"/>
  <c r="U253" s="1"/>
  <c r="R254"/>
  <c r="U254"/>
  <c r="T253"/>
  <c r="W253" s="1"/>
  <c r="T251"/>
  <c r="T249"/>
  <c r="W249" s="1"/>
  <c r="T247"/>
  <c r="T245"/>
  <c r="W245" s="1"/>
  <c r="T243"/>
  <c r="T241"/>
  <c r="W241" s="1"/>
  <c r="Q259"/>
  <c r="R223"/>
  <c r="U223" s="1"/>
  <c r="R222"/>
  <c r="U222" s="1"/>
  <c r="R221"/>
  <c r="U221" s="1"/>
  <c r="T218"/>
  <c r="T212"/>
  <c r="W212" s="1"/>
  <c r="T210"/>
  <c r="W210" s="1"/>
  <c r="T208"/>
  <c r="W208"/>
  <c r="T206"/>
  <c r="W206" s="1"/>
  <c r="T204"/>
  <c r="T202"/>
  <c r="T200"/>
  <c r="W200" s="1"/>
  <c r="T198"/>
  <c r="W198" s="1"/>
  <c r="W190"/>
  <c r="W184"/>
  <c r="R189"/>
  <c r="U189" s="1"/>
  <c r="R188"/>
  <c r="U188"/>
  <c r="R177"/>
  <c r="U177" s="1"/>
  <c r="R127"/>
  <c r="U127"/>
  <c r="R123"/>
  <c r="U123" s="1"/>
  <c r="R119"/>
  <c r="U119" s="1"/>
  <c r="U111"/>
  <c r="O112"/>
  <c r="T106"/>
  <c r="T104"/>
  <c r="T102"/>
  <c r="W102" s="1"/>
  <c r="T100"/>
  <c r="W100" s="1"/>
  <c r="T98"/>
  <c r="T96"/>
  <c r="W96"/>
  <c r="Q112"/>
  <c r="R51"/>
  <c r="R52"/>
  <c r="U52" s="1"/>
  <c r="R53"/>
  <c r="U53" s="1"/>
  <c r="R54"/>
  <c r="R55"/>
  <c r="R56"/>
  <c r="U56" s="1"/>
  <c r="R57"/>
  <c r="R58"/>
  <c r="R59"/>
  <c r="R60"/>
  <c r="U60" s="1"/>
  <c r="R61"/>
  <c r="U61" s="1"/>
  <c r="R62"/>
  <c r="R63"/>
  <c r="R64"/>
  <c r="U64" s="1"/>
  <c r="R65"/>
  <c r="R50"/>
  <c r="T51"/>
  <c r="W51" s="1"/>
  <c r="T52"/>
  <c r="W52" s="1"/>
  <c r="T53"/>
  <c r="W53" s="1"/>
  <c r="T54"/>
  <c r="W54" s="1"/>
  <c r="T55"/>
  <c r="W55"/>
  <c r="T56"/>
  <c r="W56" s="1"/>
  <c r="T57"/>
  <c r="W57"/>
  <c r="T58"/>
  <c r="W58" s="1"/>
  <c r="T59"/>
  <c r="W59" s="1"/>
  <c r="T60"/>
  <c r="W60" s="1"/>
  <c r="T61"/>
  <c r="W61" s="1"/>
  <c r="T62"/>
  <c r="W62" s="1"/>
  <c r="T63"/>
  <c r="W63"/>
  <c r="T64"/>
  <c r="W64" s="1"/>
  <c r="T65"/>
  <c r="W65"/>
  <c r="T50"/>
  <c r="U39"/>
  <c r="U35"/>
  <c r="W34"/>
  <c r="R23"/>
  <c r="U23" s="1"/>
  <c r="R22"/>
  <c r="U22" s="1"/>
  <c r="R21"/>
  <c r="U21" s="1"/>
  <c r="T8"/>
  <c r="W8" s="1"/>
  <c r="W426" i="18"/>
  <c r="Q427"/>
  <c r="T393"/>
  <c r="R186"/>
  <c r="U186" s="1"/>
  <c r="T188"/>
  <c r="R190"/>
  <c r="R185"/>
  <c r="U185" s="1"/>
  <c r="T187"/>
  <c r="W187" s="1"/>
  <c r="R189"/>
  <c r="U189" s="1"/>
  <c r="T191"/>
  <c r="W191" s="1"/>
  <c r="T178"/>
  <c r="W178" s="1"/>
  <c r="R180"/>
  <c r="U180" s="1"/>
  <c r="T182"/>
  <c r="R184"/>
  <c r="U184" s="1"/>
  <c r="T186"/>
  <c r="R188"/>
  <c r="U188" s="1"/>
  <c r="T190"/>
  <c r="R179"/>
  <c r="T185"/>
  <c r="W185" s="1"/>
  <c r="T181"/>
  <c r="W181" s="1"/>
  <c r="R191"/>
  <c r="R176"/>
  <c r="T177"/>
  <c r="R187"/>
  <c r="U187"/>
  <c r="T104"/>
  <c r="W104" s="1"/>
  <c r="O154" i="16"/>
  <c r="R115"/>
  <c r="U115"/>
  <c r="R86"/>
  <c r="U86" s="1"/>
  <c r="T84"/>
  <c r="W84" s="1"/>
  <c r="R82"/>
  <c r="U82"/>
  <c r="T80"/>
  <c r="W80" s="1"/>
  <c r="R78"/>
  <c r="U78" s="1"/>
  <c r="T76"/>
  <c r="W76" s="1"/>
  <c r="R74"/>
  <c r="U74" s="1"/>
  <c r="T72"/>
  <c r="R71"/>
  <c r="W61"/>
  <c r="W53"/>
  <c r="O70"/>
  <c r="W29"/>
  <c r="W17"/>
  <c r="W13"/>
  <c r="T8"/>
  <c r="W421" i="17"/>
  <c r="W411"/>
  <c r="R387"/>
  <c r="R388"/>
  <c r="U388" s="1"/>
  <c r="R389"/>
  <c r="U389" s="1"/>
  <c r="R390"/>
  <c r="U390" s="1"/>
  <c r="R391"/>
  <c r="U391" s="1"/>
  <c r="R392"/>
  <c r="U392" s="1"/>
  <c r="R393"/>
  <c r="U393" s="1"/>
  <c r="R394"/>
  <c r="U394" s="1"/>
  <c r="R395"/>
  <c r="U395" s="1"/>
  <c r="R396"/>
  <c r="U396" s="1"/>
  <c r="R397"/>
  <c r="U397" s="1"/>
  <c r="R398"/>
  <c r="U398" s="1"/>
  <c r="R399"/>
  <c r="U399" s="1"/>
  <c r="R400"/>
  <c r="U400" s="1"/>
  <c r="R401"/>
  <c r="U401" s="1"/>
  <c r="T400"/>
  <c r="T398"/>
  <c r="W398" s="1"/>
  <c r="T396"/>
  <c r="W396" s="1"/>
  <c r="T394"/>
  <c r="T392"/>
  <c r="W392" s="1"/>
  <c r="T390"/>
  <c r="W390" s="1"/>
  <c r="T388"/>
  <c r="W388"/>
  <c r="W386"/>
  <c r="Q406"/>
  <c r="W378"/>
  <c r="W372"/>
  <c r="T365"/>
  <c r="W365" s="1"/>
  <c r="W329"/>
  <c r="R303"/>
  <c r="R304"/>
  <c r="U304" s="1"/>
  <c r="R305"/>
  <c r="U305" s="1"/>
  <c r="R306"/>
  <c r="U306" s="1"/>
  <c r="R307"/>
  <c r="U307" s="1"/>
  <c r="R308"/>
  <c r="U308"/>
  <c r="R309"/>
  <c r="U309" s="1"/>
  <c r="R310"/>
  <c r="U310"/>
  <c r="R311"/>
  <c r="U311" s="1"/>
  <c r="R312"/>
  <c r="U312" s="1"/>
  <c r="R313"/>
  <c r="U313" s="1"/>
  <c r="R314"/>
  <c r="U314" s="1"/>
  <c r="R315"/>
  <c r="U315" s="1"/>
  <c r="R316"/>
  <c r="U316"/>
  <c r="R317"/>
  <c r="U317" s="1"/>
  <c r="T316"/>
  <c r="T314"/>
  <c r="W314" s="1"/>
  <c r="T312"/>
  <c r="W312" s="1"/>
  <c r="T310"/>
  <c r="W310" s="1"/>
  <c r="T308"/>
  <c r="T306"/>
  <c r="W306" s="1"/>
  <c r="T304"/>
  <c r="W304" s="1"/>
  <c r="Q322"/>
  <c r="W294"/>
  <c r="W292"/>
  <c r="W286"/>
  <c r="W284"/>
  <c r="T281"/>
  <c r="W281" s="1"/>
  <c r="W251"/>
  <c r="W247"/>
  <c r="W243"/>
  <c r="U237"/>
  <c r="O238"/>
  <c r="R226"/>
  <c r="U226" s="1"/>
  <c r="R227"/>
  <c r="U227" s="1"/>
  <c r="R228"/>
  <c r="U228" s="1"/>
  <c r="R229"/>
  <c r="U229" s="1"/>
  <c r="R230"/>
  <c r="U230" s="1"/>
  <c r="R231"/>
  <c r="U231" s="1"/>
  <c r="R232"/>
  <c r="U232" s="1"/>
  <c r="R233"/>
  <c r="U233" s="1"/>
  <c r="T232"/>
  <c r="W232" s="1"/>
  <c r="T230"/>
  <c r="T228"/>
  <c r="W228" s="1"/>
  <c r="T226"/>
  <c r="T224"/>
  <c r="W224" s="1"/>
  <c r="T222"/>
  <c r="T220"/>
  <c r="W220" s="1"/>
  <c r="W218"/>
  <c r="Q238"/>
  <c r="R210"/>
  <c r="U210"/>
  <c r="R206"/>
  <c r="U206" s="1"/>
  <c r="W204"/>
  <c r="R205"/>
  <c r="U205"/>
  <c r="W202"/>
  <c r="R202"/>
  <c r="U202" s="1"/>
  <c r="T197"/>
  <c r="U147"/>
  <c r="U145"/>
  <c r="U142"/>
  <c r="U141"/>
  <c r="U138"/>
  <c r="U137"/>
  <c r="U135"/>
  <c r="W106"/>
  <c r="W104"/>
  <c r="W98"/>
  <c r="R105"/>
  <c r="U105" s="1"/>
  <c r="R104"/>
  <c r="U104"/>
  <c r="R93"/>
  <c r="W37"/>
  <c r="U34"/>
  <c r="U27"/>
  <c r="O28"/>
  <c r="T22"/>
  <c r="W22" s="1"/>
  <c r="T20"/>
  <c r="T18"/>
  <c r="W18" s="1"/>
  <c r="T16"/>
  <c r="W16" s="1"/>
  <c r="T14"/>
  <c r="W14" s="1"/>
  <c r="T12"/>
  <c r="Q28"/>
  <c r="U395" i="18"/>
  <c r="W384"/>
  <c r="Q385"/>
  <c r="R345"/>
  <c r="U345" s="1"/>
  <c r="R346"/>
  <c r="U346" s="1"/>
  <c r="R347"/>
  <c r="U347" s="1"/>
  <c r="R348"/>
  <c r="R349"/>
  <c r="U349" s="1"/>
  <c r="R350"/>
  <c r="U350" s="1"/>
  <c r="R351"/>
  <c r="U351" s="1"/>
  <c r="R352"/>
  <c r="U352" s="1"/>
  <c r="R353"/>
  <c r="U353" s="1"/>
  <c r="R354"/>
  <c r="U354" s="1"/>
  <c r="R355"/>
  <c r="U355"/>
  <c r="R356"/>
  <c r="R357"/>
  <c r="R358"/>
  <c r="U358"/>
  <c r="R359"/>
  <c r="U359" s="1"/>
  <c r="R344"/>
  <c r="T345"/>
  <c r="W345" s="1"/>
  <c r="T346"/>
  <c r="W346" s="1"/>
  <c r="T347"/>
  <c r="W347" s="1"/>
  <c r="T348"/>
  <c r="W348" s="1"/>
  <c r="T349"/>
  <c r="W349" s="1"/>
  <c r="T350"/>
  <c r="W350" s="1"/>
  <c r="T351"/>
  <c r="W351" s="1"/>
  <c r="T352"/>
  <c r="W352" s="1"/>
  <c r="T353"/>
  <c r="W353" s="1"/>
  <c r="T354"/>
  <c r="W354" s="1"/>
  <c r="T355"/>
  <c r="W355"/>
  <c r="T356"/>
  <c r="W356" s="1"/>
  <c r="T357"/>
  <c r="W357" s="1"/>
  <c r="T358"/>
  <c r="W358" s="1"/>
  <c r="T359"/>
  <c r="W359" s="1"/>
  <c r="T344"/>
  <c r="O238" i="16"/>
  <c r="T85"/>
  <c r="W85" s="1"/>
  <c r="R83"/>
  <c r="U83" s="1"/>
  <c r="T81"/>
  <c r="W81" s="1"/>
  <c r="R79"/>
  <c r="U79" s="1"/>
  <c r="T77"/>
  <c r="W77" s="1"/>
  <c r="R75"/>
  <c r="U75" s="1"/>
  <c r="W72"/>
  <c r="T71"/>
  <c r="W62"/>
  <c r="W54"/>
  <c r="W44"/>
  <c r="R43"/>
  <c r="U43" s="1"/>
  <c r="T41"/>
  <c r="W41" s="1"/>
  <c r="W40"/>
  <c r="R39"/>
  <c r="U39" s="1"/>
  <c r="T37"/>
  <c r="W37" s="1"/>
  <c r="W36"/>
  <c r="R35"/>
  <c r="U35" s="1"/>
  <c r="T33"/>
  <c r="W33"/>
  <c r="W32"/>
  <c r="O49"/>
  <c r="Q28"/>
  <c r="T23"/>
  <c r="W23" s="1"/>
  <c r="W22"/>
  <c r="R21"/>
  <c r="U21" s="1"/>
  <c r="T19"/>
  <c r="W19"/>
  <c r="W18"/>
  <c r="R17"/>
  <c r="U17" s="1"/>
  <c r="T15"/>
  <c r="W15" s="1"/>
  <c r="W14"/>
  <c r="R13"/>
  <c r="U13" s="1"/>
  <c r="T11"/>
  <c r="W11"/>
  <c r="W10"/>
  <c r="R9"/>
  <c r="U9" s="1"/>
  <c r="W8"/>
  <c r="T422" i="17"/>
  <c r="W422" s="1"/>
  <c r="T420"/>
  <c r="W420" s="1"/>
  <c r="T418"/>
  <c r="W418" s="1"/>
  <c r="T416"/>
  <c r="W416"/>
  <c r="T414"/>
  <c r="W414" s="1"/>
  <c r="T412"/>
  <c r="W412"/>
  <c r="T410"/>
  <c r="W410" s="1"/>
  <c r="T408"/>
  <c r="W408" s="1"/>
  <c r="W400"/>
  <c r="W394"/>
  <c r="O406"/>
  <c r="R366"/>
  <c r="U366" s="1"/>
  <c r="R367"/>
  <c r="U367"/>
  <c r="R368"/>
  <c r="U368" s="1"/>
  <c r="R369"/>
  <c r="U369"/>
  <c r="R370"/>
  <c r="U370" s="1"/>
  <c r="R371"/>
  <c r="U371" s="1"/>
  <c r="R372"/>
  <c r="U372" s="1"/>
  <c r="R373"/>
  <c r="U373" s="1"/>
  <c r="R374"/>
  <c r="U374" s="1"/>
  <c r="R375"/>
  <c r="U375"/>
  <c r="R376"/>
  <c r="U376" s="1"/>
  <c r="R377"/>
  <c r="U377"/>
  <c r="R378"/>
  <c r="U378" s="1"/>
  <c r="R379"/>
  <c r="U379" s="1"/>
  <c r="R380"/>
  <c r="U380" s="1"/>
  <c r="T379"/>
  <c r="W379" s="1"/>
  <c r="T377"/>
  <c r="W377" s="1"/>
  <c r="T375"/>
  <c r="W375"/>
  <c r="T373"/>
  <c r="W373" s="1"/>
  <c r="T371"/>
  <c r="W371"/>
  <c r="T369"/>
  <c r="W369" s="1"/>
  <c r="T367"/>
  <c r="W367" s="1"/>
  <c r="Q385"/>
  <c r="W357"/>
  <c r="W355"/>
  <c r="W353"/>
  <c r="W349"/>
  <c r="W347"/>
  <c r="W345"/>
  <c r="T344"/>
  <c r="W344" s="1"/>
  <c r="T338"/>
  <c r="W338" s="1"/>
  <c r="T336"/>
  <c r="W336" s="1"/>
  <c r="T334"/>
  <c r="W334" s="1"/>
  <c r="T332"/>
  <c r="W332" s="1"/>
  <c r="T330"/>
  <c r="W330" s="1"/>
  <c r="T328"/>
  <c r="W328" s="1"/>
  <c r="T326"/>
  <c r="W326"/>
  <c r="T324"/>
  <c r="W316"/>
  <c r="W308"/>
  <c r="O322"/>
  <c r="R282"/>
  <c r="U282"/>
  <c r="R283"/>
  <c r="U283" s="1"/>
  <c r="R284"/>
  <c r="U284"/>
  <c r="R285"/>
  <c r="U285" s="1"/>
  <c r="R286"/>
  <c r="U286" s="1"/>
  <c r="R287"/>
  <c r="U287" s="1"/>
  <c r="R288"/>
  <c r="U288" s="1"/>
  <c r="R289"/>
  <c r="U289" s="1"/>
  <c r="R290"/>
  <c r="U290"/>
  <c r="R291"/>
  <c r="U291" s="1"/>
  <c r="R292"/>
  <c r="U292"/>
  <c r="R293"/>
  <c r="U293" s="1"/>
  <c r="R294"/>
  <c r="U294" s="1"/>
  <c r="R295"/>
  <c r="U295" s="1"/>
  <c r="R296"/>
  <c r="U296" s="1"/>
  <c r="T295"/>
  <c r="W295" s="1"/>
  <c r="T293"/>
  <c r="W293"/>
  <c r="T291"/>
  <c r="W291" s="1"/>
  <c r="T289"/>
  <c r="W289"/>
  <c r="T287"/>
  <c r="W287" s="1"/>
  <c r="T285"/>
  <c r="W285" s="1"/>
  <c r="T283"/>
  <c r="W283" s="1"/>
  <c r="Q301"/>
  <c r="W275"/>
  <c r="W271"/>
  <c r="W269"/>
  <c r="W267"/>
  <c r="W263"/>
  <c r="W261"/>
  <c r="T260"/>
  <c r="W260"/>
  <c r="T254"/>
  <c r="W254" s="1"/>
  <c r="T252"/>
  <c r="W252" s="1"/>
  <c r="T250"/>
  <c r="W250" s="1"/>
  <c r="T248"/>
  <c r="W248" s="1"/>
  <c r="T246"/>
  <c r="W246" s="1"/>
  <c r="T244"/>
  <c r="W244"/>
  <c r="T242"/>
  <c r="W242" s="1"/>
  <c r="T240"/>
  <c r="R225"/>
  <c r="U225"/>
  <c r="R224"/>
  <c r="U224" s="1"/>
  <c r="W230"/>
  <c r="W226"/>
  <c r="R220"/>
  <c r="U220" s="1"/>
  <c r="R219"/>
  <c r="W222"/>
  <c r="U216"/>
  <c r="O217"/>
  <c r="R211"/>
  <c r="U211" s="1"/>
  <c r="R212"/>
  <c r="U212" s="1"/>
  <c r="T211"/>
  <c r="W211" s="1"/>
  <c r="T209"/>
  <c r="W209" s="1"/>
  <c r="T207"/>
  <c r="W207" s="1"/>
  <c r="T205"/>
  <c r="W205" s="1"/>
  <c r="T203"/>
  <c r="W203" s="1"/>
  <c r="T201"/>
  <c r="W201" s="1"/>
  <c r="T199"/>
  <c r="W199" s="1"/>
  <c r="W197"/>
  <c r="Q217"/>
  <c r="W191"/>
  <c r="W189"/>
  <c r="R191"/>
  <c r="U191" s="1"/>
  <c r="W183"/>
  <c r="R190"/>
  <c r="U190" s="1"/>
  <c r="W181"/>
  <c r="R187"/>
  <c r="U187" s="1"/>
  <c r="T176"/>
  <c r="W174"/>
  <c r="Q175"/>
  <c r="O154"/>
  <c r="R113"/>
  <c r="T114"/>
  <c r="W114" s="1"/>
  <c r="T115"/>
  <c r="W115" s="1"/>
  <c r="T116"/>
  <c r="W116" s="1"/>
  <c r="T117"/>
  <c r="W117" s="1"/>
  <c r="T118"/>
  <c r="W118" s="1"/>
  <c r="T119"/>
  <c r="W119"/>
  <c r="T120"/>
  <c r="W120" s="1"/>
  <c r="T121"/>
  <c r="W121"/>
  <c r="T122"/>
  <c r="W122" s="1"/>
  <c r="T123"/>
  <c r="W123" s="1"/>
  <c r="T124"/>
  <c r="W124" s="1"/>
  <c r="T125"/>
  <c r="W125" s="1"/>
  <c r="T126"/>
  <c r="W126" s="1"/>
  <c r="T127"/>
  <c r="W127"/>
  <c r="T128"/>
  <c r="W128" s="1"/>
  <c r="T113"/>
  <c r="T107"/>
  <c r="W107" s="1"/>
  <c r="T105"/>
  <c r="W105" s="1"/>
  <c r="T103"/>
  <c r="W103" s="1"/>
  <c r="T101"/>
  <c r="W101" s="1"/>
  <c r="T99"/>
  <c r="W99" s="1"/>
  <c r="T97"/>
  <c r="W97" s="1"/>
  <c r="T95"/>
  <c r="W95" s="1"/>
  <c r="T93"/>
  <c r="U65"/>
  <c r="U63"/>
  <c r="U62"/>
  <c r="U59"/>
  <c r="U58"/>
  <c r="U57"/>
  <c r="U55"/>
  <c r="U54"/>
  <c r="U51"/>
  <c r="W44"/>
  <c r="U41"/>
  <c r="W40"/>
  <c r="U37"/>
  <c r="W32"/>
  <c r="W20"/>
  <c r="W12"/>
  <c r="R20"/>
  <c r="U20" s="1"/>
  <c r="R9"/>
  <c r="O427" i="18"/>
  <c r="R390"/>
  <c r="U390" s="1"/>
  <c r="T392"/>
  <c r="W392" s="1"/>
  <c r="R394"/>
  <c r="U394" s="1"/>
  <c r="T396"/>
  <c r="W396"/>
  <c r="R398"/>
  <c r="U398" s="1"/>
  <c r="T400"/>
  <c r="W400"/>
  <c r="R386"/>
  <c r="T387"/>
  <c r="R389"/>
  <c r="U389"/>
  <c r="T391"/>
  <c r="W391" s="1"/>
  <c r="R393"/>
  <c r="U393" s="1"/>
  <c r="T395"/>
  <c r="W395" s="1"/>
  <c r="R397"/>
  <c r="U397" s="1"/>
  <c r="T399"/>
  <c r="W399" s="1"/>
  <c r="R401"/>
  <c r="U401" s="1"/>
  <c r="R388"/>
  <c r="U388"/>
  <c r="T390"/>
  <c r="W390" s="1"/>
  <c r="R392"/>
  <c r="U392" s="1"/>
  <c r="T394"/>
  <c r="W394" s="1"/>
  <c r="R396"/>
  <c r="U396" s="1"/>
  <c r="T398"/>
  <c r="R400"/>
  <c r="U400" s="1"/>
  <c r="T388"/>
  <c r="W388" s="1"/>
  <c r="Q406"/>
  <c r="O196"/>
  <c r="U111"/>
  <c r="O112"/>
  <c r="R103"/>
  <c r="U103" s="1"/>
  <c r="R104"/>
  <c r="U104" s="1"/>
  <c r="R105"/>
  <c r="U105" s="1"/>
  <c r="R106"/>
  <c r="U106" s="1"/>
  <c r="R107"/>
  <c r="U107" s="1"/>
  <c r="R92"/>
  <c r="T93"/>
  <c r="W93" s="1"/>
  <c r="T95"/>
  <c r="T97"/>
  <c r="W97" s="1"/>
  <c r="T99"/>
  <c r="W99" s="1"/>
  <c r="T101"/>
  <c r="W101" s="1"/>
  <c r="T103"/>
  <c r="W103" s="1"/>
  <c r="T105"/>
  <c r="W105" s="1"/>
  <c r="T107"/>
  <c r="T94"/>
  <c r="W94" s="1"/>
  <c r="T98"/>
  <c r="T102"/>
  <c r="T106"/>
  <c r="T100"/>
  <c r="Q112"/>
  <c r="R365" i="19"/>
  <c r="T366"/>
  <c r="T367"/>
  <c r="T368"/>
  <c r="W368" s="1"/>
  <c r="T369"/>
  <c r="T370"/>
  <c r="W370" s="1"/>
  <c r="T371"/>
  <c r="W371" s="1"/>
  <c r="T372"/>
  <c r="W372" s="1"/>
  <c r="T373"/>
  <c r="W373" s="1"/>
  <c r="T374"/>
  <c r="T375"/>
  <c r="W375" s="1"/>
  <c r="T376"/>
  <c r="T377"/>
  <c r="W377" s="1"/>
  <c r="T378"/>
  <c r="W378" s="1"/>
  <c r="T379"/>
  <c r="W379" s="1"/>
  <c r="T380"/>
  <c r="W380" s="1"/>
  <c r="T365"/>
  <c r="R366"/>
  <c r="U366" s="1"/>
  <c r="R370"/>
  <c r="U370" s="1"/>
  <c r="R374"/>
  <c r="R378"/>
  <c r="R367"/>
  <c r="U367"/>
  <c r="R371"/>
  <c r="R375"/>
  <c r="R379"/>
  <c r="U379"/>
  <c r="R368"/>
  <c r="R372"/>
  <c r="R376"/>
  <c r="U376"/>
  <c r="R380"/>
  <c r="U380" s="1"/>
  <c r="R369"/>
  <c r="U369"/>
  <c r="R373"/>
  <c r="R377"/>
  <c r="R227"/>
  <c r="U227"/>
  <c r="R229"/>
  <c r="U229" s="1"/>
  <c r="R231"/>
  <c r="R233"/>
  <c r="R224"/>
  <c r="R228"/>
  <c r="U228" s="1"/>
  <c r="R232"/>
  <c r="U232" s="1"/>
  <c r="R226"/>
  <c r="R225"/>
  <c r="R201" i="17"/>
  <c r="U201" s="1"/>
  <c r="R200"/>
  <c r="U200" s="1"/>
  <c r="R199"/>
  <c r="U199"/>
  <c r="R186"/>
  <c r="U186" s="1"/>
  <c r="R185"/>
  <c r="U185"/>
  <c r="R184"/>
  <c r="U184" s="1"/>
  <c r="R183"/>
  <c r="U183" s="1"/>
  <c r="R182"/>
  <c r="U182" s="1"/>
  <c r="R181"/>
  <c r="U181" s="1"/>
  <c r="R180"/>
  <c r="U180" s="1"/>
  <c r="R179"/>
  <c r="U179"/>
  <c r="R178"/>
  <c r="U178" s="1"/>
  <c r="T170"/>
  <c r="W170"/>
  <c r="T169"/>
  <c r="W169" s="1"/>
  <c r="T168"/>
  <c r="W168" s="1"/>
  <c r="T167"/>
  <c r="W167" s="1"/>
  <c r="T166"/>
  <c r="W166" s="1"/>
  <c r="T165"/>
  <c r="W165" s="1"/>
  <c r="T164"/>
  <c r="W164"/>
  <c r="T163"/>
  <c r="W163" s="1"/>
  <c r="T162"/>
  <c r="W162"/>
  <c r="T161"/>
  <c r="W161" s="1"/>
  <c r="T160"/>
  <c r="W160" s="1"/>
  <c r="T159"/>
  <c r="W159" s="1"/>
  <c r="T158"/>
  <c r="W158" s="1"/>
  <c r="T157"/>
  <c r="W157" s="1"/>
  <c r="T156"/>
  <c r="W156"/>
  <c r="R102"/>
  <c r="U102" s="1"/>
  <c r="R101"/>
  <c r="U101"/>
  <c r="R100"/>
  <c r="U100" s="1"/>
  <c r="R99"/>
  <c r="U99" s="1"/>
  <c r="R98"/>
  <c r="U98" s="1"/>
  <c r="R97"/>
  <c r="U97" s="1"/>
  <c r="R96"/>
  <c r="U96" s="1"/>
  <c r="R95"/>
  <c r="U95"/>
  <c r="R94"/>
  <c r="U94" s="1"/>
  <c r="T86"/>
  <c r="W86"/>
  <c r="T85"/>
  <c r="W85" s="1"/>
  <c r="T84"/>
  <c r="W84" s="1"/>
  <c r="T83"/>
  <c r="W83" s="1"/>
  <c r="T82"/>
  <c r="W82" s="1"/>
  <c r="T81"/>
  <c r="W81" s="1"/>
  <c r="T80"/>
  <c r="W80"/>
  <c r="T79"/>
  <c r="W79" s="1"/>
  <c r="T78"/>
  <c r="W78"/>
  <c r="T77"/>
  <c r="W77" s="1"/>
  <c r="T76"/>
  <c r="W76" s="1"/>
  <c r="T75"/>
  <c r="W75" s="1"/>
  <c r="T74"/>
  <c r="W74" s="1"/>
  <c r="T73"/>
  <c r="W73" s="1"/>
  <c r="T72"/>
  <c r="W72"/>
  <c r="R19"/>
  <c r="U19" s="1"/>
  <c r="R18"/>
  <c r="U18"/>
  <c r="R17"/>
  <c r="U17" s="1"/>
  <c r="R16"/>
  <c r="U16" s="1"/>
  <c r="R15"/>
  <c r="U15" s="1"/>
  <c r="R14"/>
  <c r="U14" s="1"/>
  <c r="R13"/>
  <c r="U13" s="1"/>
  <c r="R12"/>
  <c r="U12"/>
  <c r="R11"/>
  <c r="U11" s="1"/>
  <c r="R10"/>
  <c r="U10"/>
  <c r="T422" i="18"/>
  <c r="W422" s="1"/>
  <c r="T421"/>
  <c r="W421" s="1"/>
  <c r="T420"/>
  <c r="W420" s="1"/>
  <c r="T419"/>
  <c r="W419" s="1"/>
  <c r="T418"/>
  <c r="W418" s="1"/>
  <c r="T417"/>
  <c r="W417"/>
  <c r="T416"/>
  <c r="W416" s="1"/>
  <c r="T415"/>
  <c r="W415"/>
  <c r="T414"/>
  <c r="W414" s="1"/>
  <c r="T413"/>
  <c r="W413" s="1"/>
  <c r="W401"/>
  <c r="W397"/>
  <c r="W393"/>
  <c r="U384"/>
  <c r="O385"/>
  <c r="R376"/>
  <c r="U376" s="1"/>
  <c r="R377"/>
  <c r="U377" s="1"/>
  <c r="R378"/>
  <c r="U378"/>
  <c r="R379"/>
  <c r="U379" s="1"/>
  <c r="R380"/>
  <c r="U380"/>
  <c r="T368"/>
  <c r="W368" s="1"/>
  <c r="T369"/>
  <c r="W369" s="1"/>
  <c r="T370"/>
  <c r="W370" s="1"/>
  <c r="T371"/>
  <c r="W371" s="1"/>
  <c r="T372"/>
  <c r="W372" s="1"/>
  <c r="T373"/>
  <c r="W373"/>
  <c r="T374"/>
  <c r="W374" s="1"/>
  <c r="T375"/>
  <c r="W375"/>
  <c r="T376"/>
  <c r="W376" s="1"/>
  <c r="T377"/>
  <c r="W377" s="1"/>
  <c r="T378"/>
  <c r="W378" s="1"/>
  <c r="R375"/>
  <c r="U375" s="1"/>
  <c r="R374"/>
  <c r="U374" s="1"/>
  <c r="R371"/>
  <c r="U371"/>
  <c r="U321"/>
  <c r="O322"/>
  <c r="R309"/>
  <c r="U309"/>
  <c r="R310"/>
  <c r="U310" s="1"/>
  <c r="R311"/>
  <c r="U311"/>
  <c r="R312"/>
  <c r="U312" s="1"/>
  <c r="R313"/>
  <c r="U313" s="1"/>
  <c r="R314"/>
  <c r="U314" s="1"/>
  <c r="R315"/>
  <c r="U315" s="1"/>
  <c r="R316"/>
  <c r="U316" s="1"/>
  <c r="R317"/>
  <c r="U317"/>
  <c r="T316"/>
  <c r="W316" s="1"/>
  <c r="T314"/>
  <c r="W314"/>
  <c r="T312"/>
  <c r="W312" s="1"/>
  <c r="T310"/>
  <c r="W310" s="1"/>
  <c r="T308"/>
  <c r="W308" s="1"/>
  <c r="T306"/>
  <c r="W306" s="1"/>
  <c r="T304"/>
  <c r="Q322"/>
  <c r="R252"/>
  <c r="U252" s="1"/>
  <c r="R248"/>
  <c r="U248" s="1"/>
  <c r="R244"/>
  <c r="U244" s="1"/>
  <c r="W232"/>
  <c r="R225"/>
  <c r="U225"/>
  <c r="R224"/>
  <c r="U224" s="1"/>
  <c r="W228"/>
  <c r="R223"/>
  <c r="U223"/>
  <c r="W224"/>
  <c r="R220"/>
  <c r="U220"/>
  <c r="W222"/>
  <c r="R219"/>
  <c r="U219" s="1"/>
  <c r="W220"/>
  <c r="O217"/>
  <c r="U191"/>
  <c r="U190"/>
  <c r="Q49"/>
  <c r="U27"/>
  <c r="O28"/>
  <c r="R20"/>
  <c r="U20" s="1"/>
  <c r="R21"/>
  <c r="U21" s="1"/>
  <c r="R22"/>
  <c r="U22" s="1"/>
  <c r="R23"/>
  <c r="U23" s="1"/>
  <c r="R8"/>
  <c r="T9"/>
  <c r="W9" s="1"/>
  <c r="T11"/>
  <c r="W11" s="1"/>
  <c r="T13"/>
  <c r="T15"/>
  <c r="T17"/>
  <c r="T19"/>
  <c r="T21"/>
  <c r="W21"/>
  <c r="T23"/>
  <c r="W23" s="1"/>
  <c r="T20"/>
  <c r="T16"/>
  <c r="W16"/>
  <c r="T12"/>
  <c r="W12" s="1"/>
  <c r="Q28"/>
  <c r="U372" i="19"/>
  <c r="W367"/>
  <c r="Q385"/>
  <c r="O112"/>
  <c r="T113" i="16"/>
  <c r="R159" i="17"/>
  <c r="U159" s="1"/>
  <c r="R158"/>
  <c r="U158" s="1"/>
  <c r="R157"/>
  <c r="R75"/>
  <c r="U75"/>
  <c r="R74"/>
  <c r="U74" s="1"/>
  <c r="R73"/>
  <c r="R411" i="18"/>
  <c r="U411"/>
  <c r="R407"/>
  <c r="T408"/>
  <c r="W408"/>
  <c r="T409"/>
  <c r="W409" s="1"/>
  <c r="T410"/>
  <c r="W410" s="1"/>
  <c r="T411"/>
  <c r="W411" s="1"/>
  <c r="W398"/>
  <c r="U357"/>
  <c r="U356"/>
  <c r="U348"/>
  <c r="R306"/>
  <c r="U306" s="1"/>
  <c r="R305"/>
  <c r="U305" s="1"/>
  <c r="W304"/>
  <c r="R239"/>
  <c r="T240"/>
  <c r="T241"/>
  <c r="W241" s="1"/>
  <c r="T242"/>
  <c r="W242" s="1"/>
  <c r="T243"/>
  <c r="W243"/>
  <c r="T244"/>
  <c r="W244" s="1"/>
  <c r="T245"/>
  <c r="W245"/>
  <c r="T246"/>
  <c r="W246" s="1"/>
  <c r="T247"/>
  <c r="W247" s="1"/>
  <c r="T248"/>
  <c r="W248" s="1"/>
  <c r="T249"/>
  <c r="W249" s="1"/>
  <c r="T250"/>
  <c r="W250" s="1"/>
  <c r="T251"/>
  <c r="W251" s="1"/>
  <c r="T252"/>
  <c r="W252" s="1"/>
  <c r="T253"/>
  <c r="W253" s="1"/>
  <c r="T254"/>
  <c r="W254"/>
  <c r="T239"/>
  <c r="W188"/>
  <c r="U179"/>
  <c r="U368" i="19"/>
  <c r="U279"/>
  <c r="O280"/>
  <c r="R274"/>
  <c r="U274"/>
  <c r="R275"/>
  <c r="U275" s="1"/>
  <c r="R260"/>
  <c r="T261"/>
  <c r="W261" s="1"/>
  <c r="T263"/>
  <c r="T265"/>
  <c r="W265" s="1"/>
  <c r="T267"/>
  <c r="T269"/>
  <c r="W269" s="1"/>
  <c r="T271"/>
  <c r="T273"/>
  <c r="W273"/>
  <c r="T275"/>
  <c r="W275" s="1"/>
  <c r="T272"/>
  <c r="T268"/>
  <c r="W268"/>
  <c r="T264"/>
  <c r="W264" s="1"/>
  <c r="Q280"/>
  <c r="R127" i="16"/>
  <c r="U127" s="1"/>
  <c r="R125"/>
  <c r="U125"/>
  <c r="R123"/>
  <c r="U123" s="1"/>
  <c r="R121"/>
  <c r="U121"/>
  <c r="R119"/>
  <c r="U119" s="1"/>
  <c r="R117"/>
  <c r="U117" s="1"/>
  <c r="W387" i="18"/>
  <c r="T386"/>
  <c r="W386" s="1"/>
  <c r="T379"/>
  <c r="W379" s="1"/>
  <c r="R370"/>
  <c r="U370" s="1"/>
  <c r="R367"/>
  <c r="O364"/>
  <c r="R323"/>
  <c r="T324"/>
  <c r="W324"/>
  <c r="T325"/>
  <c r="W325" s="1"/>
  <c r="T326"/>
  <c r="W326" s="1"/>
  <c r="T327"/>
  <c r="W327" s="1"/>
  <c r="T328"/>
  <c r="W328" s="1"/>
  <c r="T329"/>
  <c r="W329" s="1"/>
  <c r="T330"/>
  <c r="W330"/>
  <c r="T331"/>
  <c r="W331" s="1"/>
  <c r="T332"/>
  <c r="W332"/>
  <c r="T333"/>
  <c r="W333" s="1"/>
  <c r="T334"/>
  <c r="W334" s="1"/>
  <c r="T335"/>
  <c r="W335" s="1"/>
  <c r="T336"/>
  <c r="W336" s="1"/>
  <c r="T337"/>
  <c r="W337" s="1"/>
  <c r="T338"/>
  <c r="W338" s="1"/>
  <c r="T323"/>
  <c r="T317"/>
  <c r="W317" s="1"/>
  <c r="T315"/>
  <c r="W315"/>
  <c r="T313"/>
  <c r="W313" s="1"/>
  <c r="T311"/>
  <c r="W311" s="1"/>
  <c r="T309"/>
  <c r="W309" s="1"/>
  <c r="T307"/>
  <c r="W307" s="1"/>
  <c r="T305"/>
  <c r="W305" s="1"/>
  <c r="T303"/>
  <c r="R302"/>
  <c r="U302" s="1"/>
  <c r="R261"/>
  <c r="U261" s="1"/>
  <c r="R262"/>
  <c r="U262"/>
  <c r="R263"/>
  <c r="U263" s="1"/>
  <c r="R264"/>
  <c r="U264" s="1"/>
  <c r="R265"/>
  <c r="U265" s="1"/>
  <c r="R266"/>
  <c r="U266" s="1"/>
  <c r="R267"/>
  <c r="U267" s="1"/>
  <c r="R268"/>
  <c r="U268"/>
  <c r="R269"/>
  <c r="U269" s="1"/>
  <c r="R270"/>
  <c r="U270"/>
  <c r="R271"/>
  <c r="U271" s="1"/>
  <c r="R272"/>
  <c r="U272" s="1"/>
  <c r="R273"/>
  <c r="U273" s="1"/>
  <c r="R274"/>
  <c r="U274" s="1"/>
  <c r="R275"/>
  <c r="U275" s="1"/>
  <c r="R260"/>
  <c r="T261"/>
  <c r="W261" s="1"/>
  <c r="T262"/>
  <c r="W262" s="1"/>
  <c r="T263"/>
  <c r="W263"/>
  <c r="T264"/>
  <c r="W264" s="1"/>
  <c r="T265"/>
  <c r="W265"/>
  <c r="T266"/>
  <c r="W266" s="1"/>
  <c r="T267"/>
  <c r="W267" s="1"/>
  <c r="T268"/>
  <c r="W268" s="1"/>
  <c r="T269"/>
  <c r="W269" s="1"/>
  <c r="T270"/>
  <c r="W270" s="1"/>
  <c r="T271"/>
  <c r="W271"/>
  <c r="T272"/>
  <c r="W272" s="1"/>
  <c r="T273"/>
  <c r="W273"/>
  <c r="T274"/>
  <c r="W274" s="1"/>
  <c r="T275"/>
  <c r="W275" s="1"/>
  <c r="T260"/>
  <c r="R254"/>
  <c r="U254" s="1"/>
  <c r="R250"/>
  <c r="U250" s="1"/>
  <c r="R246"/>
  <c r="U246" s="1"/>
  <c r="R242"/>
  <c r="U242" s="1"/>
  <c r="W240"/>
  <c r="W233"/>
  <c r="R226"/>
  <c r="U226" s="1"/>
  <c r="W231"/>
  <c r="W229"/>
  <c r="W227"/>
  <c r="R222"/>
  <c r="U222" s="1"/>
  <c r="W225"/>
  <c r="R221"/>
  <c r="U221" s="1"/>
  <c r="W223"/>
  <c r="W219"/>
  <c r="T218"/>
  <c r="W216"/>
  <c r="Q217"/>
  <c r="R197"/>
  <c r="T198"/>
  <c r="W198" s="1"/>
  <c r="T199"/>
  <c r="W199"/>
  <c r="T200"/>
  <c r="W200" s="1"/>
  <c r="T201"/>
  <c r="W201" s="1"/>
  <c r="T202"/>
  <c r="W202" s="1"/>
  <c r="T197"/>
  <c r="R198"/>
  <c r="U198" s="1"/>
  <c r="R200"/>
  <c r="U200" s="1"/>
  <c r="R202"/>
  <c r="U202" s="1"/>
  <c r="R203"/>
  <c r="U203" s="1"/>
  <c r="R204"/>
  <c r="U204"/>
  <c r="R205"/>
  <c r="U205" s="1"/>
  <c r="R206"/>
  <c r="U206"/>
  <c r="R207"/>
  <c r="U207" s="1"/>
  <c r="R208"/>
  <c r="U208" s="1"/>
  <c r="R209"/>
  <c r="U209" s="1"/>
  <c r="R210"/>
  <c r="U210" s="1"/>
  <c r="R211"/>
  <c r="U211" s="1"/>
  <c r="R212"/>
  <c r="U212"/>
  <c r="T203"/>
  <c r="W203" s="1"/>
  <c r="T204"/>
  <c r="W204"/>
  <c r="T205"/>
  <c r="W205" s="1"/>
  <c r="T206"/>
  <c r="W206" s="1"/>
  <c r="T207"/>
  <c r="W207" s="1"/>
  <c r="T208"/>
  <c r="W208" s="1"/>
  <c r="T209"/>
  <c r="W209" s="1"/>
  <c r="T210"/>
  <c r="W210"/>
  <c r="T211"/>
  <c r="W211" s="1"/>
  <c r="T212"/>
  <c r="W212"/>
  <c r="Q133"/>
  <c r="O259" i="19"/>
  <c r="T366" i="18"/>
  <c r="W366" s="1"/>
  <c r="T296"/>
  <c r="W296" s="1"/>
  <c r="T295"/>
  <c r="W295" s="1"/>
  <c r="T294"/>
  <c r="W294" s="1"/>
  <c r="T293"/>
  <c r="W293" s="1"/>
  <c r="T292"/>
  <c r="W292"/>
  <c r="T291"/>
  <c r="W291" s="1"/>
  <c r="T290"/>
  <c r="W290"/>
  <c r="T289"/>
  <c r="W289" s="1"/>
  <c r="T288"/>
  <c r="W288" s="1"/>
  <c r="T287"/>
  <c r="W287" s="1"/>
  <c r="T286"/>
  <c r="W286" s="1"/>
  <c r="T285"/>
  <c r="W285" s="1"/>
  <c r="T283"/>
  <c r="W283"/>
  <c r="T282"/>
  <c r="W282" s="1"/>
  <c r="W177"/>
  <c r="T176"/>
  <c r="W176" s="1"/>
  <c r="R102"/>
  <c r="U102" s="1"/>
  <c r="W106"/>
  <c r="W102"/>
  <c r="R98"/>
  <c r="U98" s="1"/>
  <c r="W100"/>
  <c r="R97"/>
  <c r="U97" s="1"/>
  <c r="R96"/>
  <c r="U96" s="1"/>
  <c r="R93"/>
  <c r="U93"/>
  <c r="R42"/>
  <c r="U42" s="1"/>
  <c r="R38"/>
  <c r="U38"/>
  <c r="R34"/>
  <c r="U34" s="1"/>
  <c r="R19"/>
  <c r="U19" s="1"/>
  <c r="R18"/>
  <c r="U18" s="1"/>
  <c r="W20"/>
  <c r="R14"/>
  <c r="U14" s="1"/>
  <c r="R13"/>
  <c r="U13" s="1"/>
  <c r="R9"/>
  <c r="U9"/>
  <c r="R387" i="19"/>
  <c r="R388"/>
  <c r="R389"/>
  <c r="U389"/>
  <c r="R390"/>
  <c r="U390" s="1"/>
  <c r="R391"/>
  <c r="R392"/>
  <c r="R393"/>
  <c r="U393" s="1"/>
  <c r="R394"/>
  <c r="R395"/>
  <c r="R396"/>
  <c r="U396" s="1"/>
  <c r="R397"/>
  <c r="U397" s="1"/>
  <c r="R398"/>
  <c r="U398" s="1"/>
  <c r="R399"/>
  <c r="U399" s="1"/>
  <c r="R400"/>
  <c r="U400" s="1"/>
  <c r="R401"/>
  <c r="U401" s="1"/>
  <c r="R386"/>
  <c r="T387"/>
  <c r="W387" s="1"/>
  <c r="T388"/>
  <c r="W388" s="1"/>
  <c r="T389"/>
  <c r="W389" s="1"/>
  <c r="T390"/>
  <c r="W390"/>
  <c r="T391"/>
  <c r="W391" s="1"/>
  <c r="T392"/>
  <c r="W392"/>
  <c r="T393"/>
  <c r="W393" s="1"/>
  <c r="T394"/>
  <c r="W394" s="1"/>
  <c r="T395"/>
  <c r="W395" s="1"/>
  <c r="T396"/>
  <c r="W396" s="1"/>
  <c r="T397"/>
  <c r="W397" s="1"/>
  <c r="T398"/>
  <c r="W398"/>
  <c r="T399"/>
  <c r="W399" s="1"/>
  <c r="T400"/>
  <c r="W400"/>
  <c r="T401"/>
  <c r="W401" s="1"/>
  <c r="T386"/>
  <c r="U375"/>
  <c r="W374"/>
  <c r="U371"/>
  <c r="W366"/>
  <c r="R353"/>
  <c r="U353" s="1"/>
  <c r="R352"/>
  <c r="U352" s="1"/>
  <c r="R347"/>
  <c r="U347" s="1"/>
  <c r="T344"/>
  <c r="W342"/>
  <c r="Q343"/>
  <c r="R294"/>
  <c r="U294" s="1"/>
  <c r="R290"/>
  <c r="U290" s="1"/>
  <c r="R286"/>
  <c r="U286" s="1"/>
  <c r="R273"/>
  <c r="U273" s="1"/>
  <c r="W274"/>
  <c r="R272"/>
  <c r="U272" s="1"/>
  <c r="W272"/>
  <c r="R268"/>
  <c r="U268" s="1"/>
  <c r="R267"/>
  <c r="U267" s="1"/>
  <c r="R261"/>
  <c r="U261"/>
  <c r="U224"/>
  <c r="R157"/>
  <c r="U157" s="1"/>
  <c r="R161"/>
  <c r="U161" s="1"/>
  <c r="R165"/>
  <c r="U165" s="1"/>
  <c r="T169"/>
  <c r="R158"/>
  <c r="U158"/>
  <c r="R162"/>
  <c r="U162" s="1"/>
  <c r="R166"/>
  <c r="U166"/>
  <c r="R156"/>
  <c r="U156" s="1"/>
  <c r="R160"/>
  <c r="U160" s="1"/>
  <c r="R164"/>
  <c r="U164" s="1"/>
  <c r="R168"/>
  <c r="U168" s="1"/>
  <c r="R159"/>
  <c r="U159" s="1"/>
  <c r="R163"/>
  <c r="U163"/>
  <c r="R167"/>
  <c r="U167" s="1"/>
  <c r="T170"/>
  <c r="W170"/>
  <c r="R296" i="18"/>
  <c r="U296" s="1"/>
  <c r="R295"/>
  <c r="U295" s="1"/>
  <c r="R294"/>
  <c r="U294" s="1"/>
  <c r="R283"/>
  <c r="W190"/>
  <c r="W186"/>
  <c r="T183"/>
  <c r="W182"/>
  <c r="R181"/>
  <c r="U181" s="1"/>
  <c r="T179"/>
  <c r="R177"/>
  <c r="U177"/>
  <c r="U174"/>
  <c r="O175"/>
  <c r="R158"/>
  <c r="U158"/>
  <c r="R159"/>
  <c r="U159" s="1"/>
  <c r="R160"/>
  <c r="U160"/>
  <c r="R161"/>
  <c r="U161" s="1"/>
  <c r="R162"/>
  <c r="U162" s="1"/>
  <c r="R163"/>
  <c r="U163" s="1"/>
  <c r="R164"/>
  <c r="U164" s="1"/>
  <c r="R155"/>
  <c r="T156"/>
  <c r="T157"/>
  <c r="W157" s="1"/>
  <c r="T158"/>
  <c r="W158" s="1"/>
  <c r="T159"/>
  <c r="W159"/>
  <c r="T160"/>
  <c r="W160" s="1"/>
  <c r="T170"/>
  <c r="W170"/>
  <c r="T169"/>
  <c r="W169" s="1"/>
  <c r="T168"/>
  <c r="W168" s="1"/>
  <c r="T167"/>
  <c r="W167" s="1"/>
  <c r="T166"/>
  <c r="W166" s="1"/>
  <c r="T165"/>
  <c r="W165" s="1"/>
  <c r="T161"/>
  <c r="W161"/>
  <c r="O154"/>
  <c r="R113"/>
  <c r="T114"/>
  <c r="W114" s="1"/>
  <c r="T115"/>
  <c r="W115" s="1"/>
  <c r="T116"/>
  <c r="W116" s="1"/>
  <c r="T117"/>
  <c r="W117"/>
  <c r="T118"/>
  <c r="T119"/>
  <c r="W119" s="1"/>
  <c r="T120"/>
  <c r="W120" s="1"/>
  <c r="T121"/>
  <c r="W121" s="1"/>
  <c r="T122"/>
  <c r="W122" s="1"/>
  <c r="T123"/>
  <c r="W123"/>
  <c r="T124"/>
  <c r="W124" s="1"/>
  <c r="T125"/>
  <c r="W125" s="1"/>
  <c r="T126"/>
  <c r="W126" s="1"/>
  <c r="T127"/>
  <c r="W127" s="1"/>
  <c r="T128"/>
  <c r="W128" s="1"/>
  <c r="T113"/>
  <c r="O70"/>
  <c r="R29"/>
  <c r="T30"/>
  <c r="T31"/>
  <c r="W31" s="1"/>
  <c r="T32"/>
  <c r="W32" s="1"/>
  <c r="T33"/>
  <c r="W33"/>
  <c r="T34"/>
  <c r="W34" s="1"/>
  <c r="T35"/>
  <c r="W35"/>
  <c r="T36"/>
  <c r="W36" s="1"/>
  <c r="T37"/>
  <c r="W37" s="1"/>
  <c r="T38"/>
  <c r="W38" s="1"/>
  <c r="T39"/>
  <c r="W39" s="1"/>
  <c r="T40"/>
  <c r="W40" s="1"/>
  <c r="T41"/>
  <c r="W41"/>
  <c r="T42"/>
  <c r="W42" s="1"/>
  <c r="T43"/>
  <c r="W43" s="1"/>
  <c r="T44"/>
  <c r="W44"/>
  <c r="T29"/>
  <c r="U378" i="19"/>
  <c r="U374"/>
  <c r="W369"/>
  <c r="U363"/>
  <c r="O364"/>
  <c r="R357"/>
  <c r="U357" s="1"/>
  <c r="R358"/>
  <c r="U358" s="1"/>
  <c r="R359"/>
  <c r="U359" s="1"/>
  <c r="T358"/>
  <c r="T356"/>
  <c r="W356" s="1"/>
  <c r="T354"/>
  <c r="T352"/>
  <c r="T350"/>
  <c r="W350" s="1"/>
  <c r="T348"/>
  <c r="W348" s="1"/>
  <c r="T346"/>
  <c r="W346" s="1"/>
  <c r="Q364"/>
  <c r="O322"/>
  <c r="R281"/>
  <c r="T282"/>
  <c r="W282" s="1"/>
  <c r="T283"/>
  <c r="W283" s="1"/>
  <c r="T284"/>
  <c r="W284" s="1"/>
  <c r="T285"/>
  <c r="W285" s="1"/>
  <c r="T286"/>
  <c r="W286"/>
  <c r="T287"/>
  <c r="W287" s="1"/>
  <c r="T288"/>
  <c r="W288" s="1"/>
  <c r="T289"/>
  <c r="W289" s="1"/>
  <c r="T290"/>
  <c r="W290" s="1"/>
  <c r="T291"/>
  <c r="W291" s="1"/>
  <c r="T292"/>
  <c r="W292"/>
  <c r="T293"/>
  <c r="W293" s="1"/>
  <c r="T294"/>
  <c r="T295"/>
  <c r="W295"/>
  <c r="T296"/>
  <c r="W296" s="1"/>
  <c r="T281"/>
  <c r="R240"/>
  <c r="U240" s="1"/>
  <c r="R241"/>
  <c r="U241" s="1"/>
  <c r="R242"/>
  <c r="U242" s="1"/>
  <c r="T241"/>
  <c r="W241"/>
  <c r="R239"/>
  <c r="T240"/>
  <c r="W240" s="1"/>
  <c r="R243"/>
  <c r="U243"/>
  <c r="R244"/>
  <c r="U244" s="1"/>
  <c r="R245"/>
  <c r="U245"/>
  <c r="R246"/>
  <c r="U246" s="1"/>
  <c r="R247"/>
  <c r="U247" s="1"/>
  <c r="R248"/>
  <c r="U248" s="1"/>
  <c r="R249"/>
  <c r="U249" s="1"/>
  <c r="R250"/>
  <c r="U250" s="1"/>
  <c r="R251"/>
  <c r="U251"/>
  <c r="R252"/>
  <c r="U252" s="1"/>
  <c r="R253"/>
  <c r="U253"/>
  <c r="R254"/>
  <c r="U254" s="1"/>
  <c r="T239"/>
  <c r="T243"/>
  <c r="W243" s="1"/>
  <c r="T244"/>
  <c r="W244"/>
  <c r="T245"/>
  <c r="W245" s="1"/>
  <c r="T246"/>
  <c r="W246"/>
  <c r="T247"/>
  <c r="W247" s="1"/>
  <c r="T248"/>
  <c r="W248" s="1"/>
  <c r="T249"/>
  <c r="W249" s="1"/>
  <c r="T250"/>
  <c r="W250" s="1"/>
  <c r="T251"/>
  <c r="W251" s="1"/>
  <c r="T252"/>
  <c r="W252"/>
  <c r="T253"/>
  <c r="W253" s="1"/>
  <c r="T254"/>
  <c r="W254"/>
  <c r="T197"/>
  <c r="R197"/>
  <c r="T198"/>
  <c r="T199"/>
  <c r="W199"/>
  <c r="T200"/>
  <c r="T201"/>
  <c r="T202"/>
  <c r="W202"/>
  <c r="T203"/>
  <c r="W203" s="1"/>
  <c r="T204"/>
  <c r="T205"/>
  <c r="W205" s="1"/>
  <c r="T206"/>
  <c r="W206" s="1"/>
  <c r="T207"/>
  <c r="W207" s="1"/>
  <c r="T208"/>
  <c r="W208" s="1"/>
  <c r="T209"/>
  <c r="W209" s="1"/>
  <c r="T210"/>
  <c r="W210" s="1"/>
  <c r="T211"/>
  <c r="W211" s="1"/>
  <c r="T212"/>
  <c r="W212" s="1"/>
  <c r="R198"/>
  <c r="R202"/>
  <c r="U202" s="1"/>
  <c r="R206"/>
  <c r="U206" s="1"/>
  <c r="R210"/>
  <c r="U210" s="1"/>
  <c r="R199"/>
  <c r="U199" s="1"/>
  <c r="R203"/>
  <c r="R207"/>
  <c r="U207"/>
  <c r="R211"/>
  <c r="U211" s="1"/>
  <c r="R200"/>
  <c r="U200" s="1"/>
  <c r="R204"/>
  <c r="U204" s="1"/>
  <c r="R208"/>
  <c r="U208" s="1"/>
  <c r="R212"/>
  <c r="U212" s="1"/>
  <c r="Q175"/>
  <c r="O133"/>
  <c r="R103"/>
  <c r="U103" s="1"/>
  <c r="R107"/>
  <c r="U107" s="1"/>
  <c r="R96"/>
  <c r="U96" s="1"/>
  <c r="R100"/>
  <c r="U100" s="1"/>
  <c r="R104"/>
  <c r="U104"/>
  <c r="R94"/>
  <c r="U94" s="1"/>
  <c r="R98"/>
  <c r="U98"/>
  <c r="R102"/>
  <c r="U102" s="1"/>
  <c r="R106"/>
  <c r="U106" s="1"/>
  <c r="R97"/>
  <c r="U97" s="1"/>
  <c r="R101"/>
  <c r="U101" s="1"/>
  <c r="R105"/>
  <c r="U105" s="1"/>
  <c r="R93"/>
  <c r="Q364" i="18"/>
  <c r="O301"/>
  <c r="Q280"/>
  <c r="T184"/>
  <c r="W184" s="1"/>
  <c r="W183"/>
  <c r="R182"/>
  <c r="U182"/>
  <c r="T180"/>
  <c r="W180" s="1"/>
  <c r="W179"/>
  <c r="R178"/>
  <c r="U178"/>
  <c r="R169"/>
  <c r="U169" s="1"/>
  <c r="R168"/>
  <c r="U168"/>
  <c r="R167"/>
  <c r="U167" s="1"/>
  <c r="R166"/>
  <c r="U166" s="1"/>
  <c r="R165"/>
  <c r="U165" s="1"/>
  <c r="T162"/>
  <c r="W162" s="1"/>
  <c r="R135"/>
  <c r="U135" s="1"/>
  <c r="R136"/>
  <c r="U136"/>
  <c r="R137"/>
  <c r="U137" s="1"/>
  <c r="R138"/>
  <c r="U138"/>
  <c r="R139"/>
  <c r="U139" s="1"/>
  <c r="R140"/>
  <c r="U140" s="1"/>
  <c r="R141"/>
  <c r="U141" s="1"/>
  <c r="R142"/>
  <c r="U142" s="1"/>
  <c r="R143"/>
  <c r="U143" s="1"/>
  <c r="R144"/>
  <c r="U144"/>
  <c r="R145"/>
  <c r="U145" s="1"/>
  <c r="R146"/>
  <c r="U146"/>
  <c r="R147"/>
  <c r="U147" s="1"/>
  <c r="R148"/>
  <c r="U148" s="1"/>
  <c r="R149"/>
  <c r="U149" s="1"/>
  <c r="R134"/>
  <c r="T135"/>
  <c r="W135" s="1"/>
  <c r="T136"/>
  <c r="W136"/>
  <c r="T137"/>
  <c r="W137" s="1"/>
  <c r="T138"/>
  <c r="W138" s="1"/>
  <c r="T139"/>
  <c r="W139" s="1"/>
  <c r="T140"/>
  <c r="W140" s="1"/>
  <c r="T141"/>
  <c r="W141" s="1"/>
  <c r="T142"/>
  <c r="W142"/>
  <c r="T143"/>
  <c r="W143" s="1"/>
  <c r="T144"/>
  <c r="W144"/>
  <c r="T145"/>
  <c r="W145" s="1"/>
  <c r="T146"/>
  <c r="W146" s="1"/>
  <c r="T147"/>
  <c r="W147" s="1"/>
  <c r="T148"/>
  <c r="W148" s="1"/>
  <c r="T149"/>
  <c r="W149" s="1"/>
  <c r="T134"/>
  <c r="R124"/>
  <c r="U124" s="1"/>
  <c r="R120"/>
  <c r="U120"/>
  <c r="W118"/>
  <c r="R116"/>
  <c r="U116" s="1"/>
  <c r="W107"/>
  <c r="R101"/>
  <c r="U101" s="1"/>
  <c r="R100"/>
  <c r="U100" s="1"/>
  <c r="R99"/>
  <c r="U99" s="1"/>
  <c r="R95"/>
  <c r="U95" s="1"/>
  <c r="W95"/>
  <c r="R94"/>
  <c r="U94" s="1"/>
  <c r="T92"/>
  <c r="W90"/>
  <c r="Q91"/>
  <c r="R51"/>
  <c r="U51" s="1"/>
  <c r="R52"/>
  <c r="U52" s="1"/>
  <c r="R53"/>
  <c r="U53" s="1"/>
  <c r="R54"/>
  <c r="U54" s="1"/>
  <c r="R55"/>
  <c r="U55"/>
  <c r="R56"/>
  <c r="U56" s="1"/>
  <c r="R57"/>
  <c r="U57"/>
  <c r="R58"/>
  <c r="U58" s="1"/>
  <c r="R59"/>
  <c r="U59" s="1"/>
  <c r="R60"/>
  <c r="U60" s="1"/>
  <c r="R61"/>
  <c r="U61" s="1"/>
  <c r="R62"/>
  <c r="U62" s="1"/>
  <c r="R63"/>
  <c r="U63"/>
  <c r="R64"/>
  <c r="U64" s="1"/>
  <c r="R65"/>
  <c r="U65"/>
  <c r="R50"/>
  <c r="T51"/>
  <c r="W51" s="1"/>
  <c r="T52"/>
  <c r="W52"/>
  <c r="T53"/>
  <c r="W53" s="1"/>
  <c r="T54"/>
  <c r="W54" s="1"/>
  <c r="T55"/>
  <c r="W55" s="1"/>
  <c r="T56"/>
  <c r="W56" s="1"/>
  <c r="T57"/>
  <c r="W57" s="1"/>
  <c r="T58"/>
  <c r="W58"/>
  <c r="T59"/>
  <c r="W59" s="1"/>
  <c r="T60"/>
  <c r="W60"/>
  <c r="T61"/>
  <c r="W61" s="1"/>
  <c r="T62"/>
  <c r="W62" s="1"/>
  <c r="T63"/>
  <c r="W63" s="1"/>
  <c r="T64"/>
  <c r="W64" s="1"/>
  <c r="T65"/>
  <c r="W65" s="1"/>
  <c r="T50"/>
  <c r="R32"/>
  <c r="U32" s="1"/>
  <c r="W30"/>
  <c r="R17"/>
  <c r="U17" s="1"/>
  <c r="W19"/>
  <c r="R16"/>
  <c r="U16"/>
  <c r="W17"/>
  <c r="R15"/>
  <c r="U15" s="1"/>
  <c r="W15"/>
  <c r="W13"/>
  <c r="R12"/>
  <c r="U12" s="1"/>
  <c r="R11"/>
  <c r="U11" s="1"/>
  <c r="T8"/>
  <c r="W426" i="19"/>
  <c r="Q427"/>
  <c r="U395"/>
  <c r="U394"/>
  <c r="U392"/>
  <c r="U391"/>
  <c r="U388"/>
  <c r="U387"/>
  <c r="U377"/>
  <c r="W376"/>
  <c r="U373"/>
  <c r="R356"/>
  <c r="U356"/>
  <c r="W358"/>
  <c r="R355"/>
  <c r="U355" s="1"/>
  <c r="R354"/>
  <c r="U354" s="1"/>
  <c r="W354"/>
  <c r="W352"/>
  <c r="R351"/>
  <c r="U351" s="1"/>
  <c r="R349"/>
  <c r="U349"/>
  <c r="R348"/>
  <c r="U348" s="1"/>
  <c r="R345"/>
  <c r="R303"/>
  <c r="U303" s="1"/>
  <c r="R304"/>
  <c r="U304" s="1"/>
  <c r="R305"/>
  <c r="U305" s="1"/>
  <c r="R306"/>
  <c r="U306" s="1"/>
  <c r="R307"/>
  <c r="U307" s="1"/>
  <c r="R308"/>
  <c r="U308"/>
  <c r="R309"/>
  <c r="U309" s="1"/>
  <c r="R310"/>
  <c r="U310"/>
  <c r="R311"/>
  <c r="U311" s="1"/>
  <c r="R312"/>
  <c r="U312" s="1"/>
  <c r="R313"/>
  <c r="U313" s="1"/>
  <c r="R314"/>
  <c r="U314" s="1"/>
  <c r="R315"/>
  <c r="U315" s="1"/>
  <c r="R316"/>
  <c r="U316"/>
  <c r="R317"/>
  <c r="U317" s="1"/>
  <c r="R302"/>
  <c r="T303"/>
  <c r="W303" s="1"/>
  <c r="T304"/>
  <c r="W304" s="1"/>
  <c r="T305"/>
  <c r="W305" s="1"/>
  <c r="T306"/>
  <c r="W306"/>
  <c r="T307"/>
  <c r="W307" s="1"/>
  <c r="T308"/>
  <c r="W308"/>
  <c r="T309"/>
  <c r="W309" s="1"/>
  <c r="T310"/>
  <c r="W310" s="1"/>
  <c r="T311"/>
  <c r="W311" s="1"/>
  <c r="T312"/>
  <c r="W312" s="1"/>
  <c r="T313"/>
  <c r="W313" s="1"/>
  <c r="T314"/>
  <c r="W314"/>
  <c r="T315"/>
  <c r="W315" s="1"/>
  <c r="T316"/>
  <c r="W316"/>
  <c r="T317"/>
  <c r="W317" s="1"/>
  <c r="T302"/>
  <c r="R296"/>
  <c r="U296"/>
  <c r="W294"/>
  <c r="R292"/>
  <c r="U292" s="1"/>
  <c r="R288"/>
  <c r="U288" s="1"/>
  <c r="R284"/>
  <c r="U284" s="1"/>
  <c r="R271"/>
  <c r="U271" s="1"/>
  <c r="W271"/>
  <c r="R270"/>
  <c r="U270" s="1"/>
  <c r="R269"/>
  <c r="U269" s="1"/>
  <c r="W267"/>
  <c r="R266"/>
  <c r="U266" s="1"/>
  <c r="W263"/>
  <c r="R265"/>
  <c r="U265" s="1"/>
  <c r="T260"/>
  <c r="W258"/>
  <c r="Q259"/>
  <c r="U226"/>
  <c r="R209"/>
  <c r="U209" s="1"/>
  <c r="Q217"/>
  <c r="T86" i="18"/>
  <c r="W86" s="1"/>
  <c r="T85"/>
  <c r="W85"/>
  <c r="T84"/>
  <c r="W84" s="1"/>
  <c r="T83"/>
  <c r="W83" s="1"/>
  <c r="T82"/>
  <c r="W82" s="1"/>
  <c r="T81"/>
  <c r="W81" s="1"/>
  <c r="T80"/>
  <c r="W80" s="1"/>
  <c r="T79"/>
  <c r="W79"/>
  <c r="T78"/>
  <c r="W78" s="1"/>
  <c r="T77"/>
  <c r="W77"/>
  <c r="T76"/>
  <c r="W76" s="1"/>
  <c r="T75"/>
  <c r="W75" s="1"/>
  <c r="T74"/>
  <c r="W74" s="1"/>
  <c r="T73"/>
  <c r="W73" s="1"/>
  <c r="T72"/>
  <c r="W72" s="1"/>
  <c r="R71"/>
  <c r="R10"/>
  <c r="U10" s="1"/>
  <c r="T422" i="19"/>
  <c r="W422" s="1"/>
  <c r="T421"/>
  <c r="W421"/>
  <c r="T420"/>
  <c r="W420" s="1"/>
  <c r="T419"/>
  <c r="W419"/>
  <c r="T418"/>
  <c r="W418" s="1"/>
  <c r="T417"/>
  <c r="W417" s="1"/>
  <c r="T416"/>
  <c r="W416" s="1"/>
  <c r="T415"/>
  <c r="W415" s="1"/>
  <c r="T414"/>
  <c r="W414" s="1"/>
  <c r="T413"/>
  <c r="W413"/>
  <c r="T412"/>
  <c r="W412" s="1"/>
  <c r="T411"/>
  <c r="W411"/>
  <c r="T410"/>
  <c r="W410" s="1"/>
  <c r="T409"/>
  <c r="W409" s="1"/>
  <c r="T408"/>
  <c r="W408" s="1"/>
  <c r="R407"/>
  <c r="R350"/>
  <c r="U350" s="1"/>
  <c r="R346"/>
  <c r="U346"/>
  <c r="T338"/>
  <c r="W338" s="1"/>
  <c r="T337"/>
  <c r="W337" s="1"/>
  <c r="T336"/>
  <c r="W336" s="1"/>
  <c r="T335"/>
  <c r="W335" s="1"/>
  <c r="T334"/>
  <c r="W334" s="1"/>
  <c r="T333"/>
  <c r="W333"/>
  <c r="T332"/>
  <c r="W332" s="1"/>
  <c r="T331"/>
  <c r="W331"/>
  <c r="T330"/>
  <c r="W330" s="1"/>
  <c r="T329"/>
  <c r="W329" s="1"/>
  <c r="T328"/>
  <c r="W328" s="1"/>
  <c r="T327"/>
  <c r="W327" s="1"/>
  <c r="T326"/>
  <c r="W326" s="1"/>
  <c r="T325"/>
  <c r="W325"/>
  <c r="T324"/>
  <c r="W324" s="1"/>
  <c r="R323"/>
  <c r="R264"/>
  <c r="U264"/>
  <c r="R263"/>
  <c r="U263" s="1"/>
  <c r="R262"/>
  <c r="U262"/>
  <c r="T218"/>
  <c r="U203"/>
  <c r="W198"/>
  <c r="W189"/>
  <c r="Q154"/>
  <c r="R125"/>
  <c r="U125"/>
  <c r="R118"/>
  <c r="U118" s="1"/>
  <c r="R122"/>
  <c r="U122"/>
  <c r="R126"/>
  <c r="U126" s="1"/>
  <c r="R116"/>
  <c r="U116" s="1"/>
  <c r="R120"/>
  <c r="U120" s="1"/>
  <c r="R124"/>
  <c r="U124" s="1"/>
  <c r="R128"/>
  <c r="U128" s="1"/>
  <c r="R115"/>
  <c r="U115"/>
  <c r="Q112"/>
  <c r="R95"/>
  <c r="U95"/>
  <c r="R73"/>
  <c r="U73" s="1"/>
  <c r="R84" i="18"/>
  <c r="U84" s="1"/>
  <c r="R83"/>
  <c r="U83" s="1"/>
  <c r="R82"/>
  <c r="U82" s="1"/>
  <c r="R81"/>
  <c r="U81" s="1"/>
  <c r="R80"/>
  <c r="U80"/>
  <c r="R79"/>
  <c r="U79" s="1"/>
  <c r="R78"/>
  <c r="U78"/>
  <c r="R77"/>
  <c r="U77" s="1"/>
  <c r="R76"/>
  <c r="U76" s="1"/>
  <c r="R75"/>
  <c r="U75" s="1"/>
  <c r="R74"/>
  <c r="U74" s="1"/>
  <c r="R419" i="19"/>
  <c r="U419" s="1"/>
  <c r="R418"/>
  <c r="U418"/>
  <c r="R417"/>
  <c r="U417" s="1"/>
  <c r="R416"/>
  <c r="U416"/>
  <c r="R415"/>
  <c r="U415" s="1"/>
  <c r="R414"/>
  <c r="U414" s="1"/>
  <c r="R413"/>
  <c r="U413" s="1"/>
  <c r="R412"/>
  <c r="U412" s="1"/>
  <c r="R411"/>
  <c r="U411" s="1"/>
  <c r="R410"/>
  <c r="U410"/>
  <c r="R335"/>
  <c r="U335" s="1"/>
  <c r="R334"/>
  <c r="U334"/>
  <c r="R333"/>
  <c r="U333" s="1"/>
  <c r="R332"/>
  <c r="U332" s="1"/>
  <c r="R331"/>
  <c r="U331" s="1"/>
  <c r="R330"/>
  <c r="U330" s="1"/>
  <c r="R329"/>
  <c r="U329" s="1"/>
  <c r="R328"/>
  <c r="U328"/>
  <c r="U233"/>
  <c r="U231"/>
  <c r="U225"/>
  <c r="T233"/>
  <c r="W233" s="1"/>
  <c r="R219"/>
  <c r="U219" s="1"/>
  <c r="R220"/>
  <c r="U220"/>
  <c r="R221"/>
  <c r="U221" s="1"/>
  <c r="R222"/>
  <c r="U222"/>
  <c r="R223"/>
  <c r="U223" s="1"/>
  <c r="W201"/>
  <c r="U198"/>
  <c r="U195"/>
  <c r="O196"/>
  <c r="R183"/>
  <c r="U183"/>
  <c r="R184"/>
  <c r="U184" s="1"/>
  <c r="R185"/>
  <c r="U185"/>
  <c r="R186"/>
  <c r="U186" s="1"/>
  <c r="R187"/>
  <c r="U187" s="1"/>
  <c r="R188"/>
  <c r="U188" s="1"/>
  <c r="R189"/>
  <c r="U189" s="1"/>
  <c r="R190"/>
  <c r="U190" s="1"/>
  <c r="R191"/>
  <c r="U191"/>
  <c r="T190"/>
  <c r="W190" s="1"/>
  <c r="T188"/>
  <c r="W188"/>
  <c r="T186"/>
  <c r="W186" s="1"/>
  <c r="T184"/>
  <c r="W184" s="1"/>
  <c r="T182"/>
  <c r="W182" s="1"/>
  <c r="T180"/>
  <c r="W180" s="1"/>
  <c r="T178"/>
  <c r="W178" s="1"/>
  <c r="Q196"/>
  <c r="W169"/>
  <c r="O154"/>
  <c r="R127"/>
  <c r="U127" s="1"/>
  <c r="R117"/>
  <c r="U117"/>
  <c r="Q91"/>
  <c r="Q154" i="18"/>
  <c r="O91"/>
  <c r="Q70"/>
  <c r="O427" i="19"/>
  <c r="Q406"/>
  <c r="O343"/>
  <c r="Q322"/>
  <c r="R218"/>
  <c r="W204"/>
  <c r="W200"/>
  <c r="R182"/>
  <c r="U182" s="1"/>
  <c r="R181"/>
  <c r="U181"/>
  <c r="R178"/>
  <c r="U178" s="1"/>
  <c r="R177"/>
  <c r="R148"/>
  <c r="U148" s="1"/>
  <c r="R138"/>
  <c r="U138" s="1"/>
  <c r="R142"/>
  <c r="U142" s="1"/>
  <c r="R146"/>
  <c r="U146" s="1"/>
  <c r="R137"/>
  <c r="U137" s="1"/>
  <c r="R123"/>
  <c r="U123"/>
  <c r="O91"/>
  <c r="R84"/>
  <c r="U84" s="1"/>
  <c r="R80"/>
  <c r="U80"/>
  <c r="R76"/>
  <c r="U76" s="1"/>
  <c r="R72"/>
  <c r="U72"/>
  <c r="R62"/>
  <c r="U62" s="1"/>
  <c r="R58"/>
  <c r="U58" s="1"/>
  <c r="R54"/>
  <c r="U54" s="1"/>
  <c r="R44"/>
  <c r="U44" s="1"/>
  <c r="R40"/>
  <c r="U40" s="1"/>
  <c r="R36"/>
  <c r="U36"/>
  <c r="R32"/>
  <c r="U32" s="1"/>
  <c r="R422" i="20"/>
  <c r="U422"/>
  <c r="R420"/>
  <c r="U420" s="1"/>
  <c r="R418"/>
  <c r="U418" s="1"/>
  <c r="R416"/>
  <c r="U416" s="1"/>
  <c r="R414"/>
  <c r="U414" s="1"/>
  <c r="R412"/>
  <c r="U412" s="1"/>
  <c r="R410"/>
  <c r="U410"/>
  <c r="T386"/>
  <c r="R379"/>
  <c r="U379"/>
  <c r="R377"/>
  <c r="U377" s="1"/>
  <c r="R375"/>
  <c r="U375" s="1"/>
  <c r="R373"/>
  <c r="U373" s="1"/>
  <c r="R371"/>
  <c r="U371" s="1"/>
  <c r="R369"/>
  <c r="U369" s="1"/>
  <c r="R367"/>
  <c r="R338"/>
  <c r="U338" s="1"/>
  <c r="R336"/>
  <c r="U336" s="1"/>
  <c r="R334"/>
  <c r="U334"/>
  <c r="R332"/>
  <c r="U332" s="1"/>
  <c r="R330"/>
  <c r="U330"/>
  <c r="R328"/>
  <c r="U328" s="1"/>
  <c r="R326"/>
  <c r="T302"/>
  <c r="R295"/>
  <c r="U295" s="1"/>
  <c r="R293"/>
  <c r="U293" s="1"/>
  <c r="R291"/>
  <c r="U291" s="1"/>
  <c r="R289"/>
  <c r="U289"/>
  <c r="R287"/>
  <c r="U287" s="1"/>
  <c r="R285"/>
  <c r="U285"/>
  <c r="R283"/>
  <c r="R254"/>
  <c r="U254" s="1"/>
  <c r="R252"/>
  <c r="U252" s="1"/>
  <c r="R241"/>
  <c r="U241" s="1"/>
  <c r="R233"/>
  <c r="U233" s="1"/>
  <c r="R229"/>
  <c r="U229"/>
  <c r="R225"/>
  <c r="U225" s="1"/>
  <c r="R221"/>
  <c r="U221"/>
  <c r="R211"/>
  <c r="U211" s="1"/>
  <c r="R203"/>
  <c r="U203" s="1"/>
  <c r="R207"/>
  <c r="U207" s="1"/>
  <c r="R199"/>
  <c r="U199" s="1"/>
  <c r="R205"/>
  <c r="U205" s="1"/>
  <c r="R201"/>
  <c r="U201"/>
  <c r="R53" i="19"/>
  <c r="U53" s="1"/>
  <c r="R31"/>
  <c r="U31"/>
  <c r="T407" i="20"/>
  <c r="T427" s="1"/>
  <c r="T323"/>
  <c r="R246"/>
  <c r="U246"/>
  <c r="R242"/>
  <c r="U242" s="1"/>
  <c r="Q217"/>
  <c r="R144" i="19"/>
  <c r="U144"/>
  <c r="R140"/>
  <c r="U140" s="1"/>
  <c r="R136"/>
  <c r="R114"/>
  <c r="U114" s="1"/>
  <c r="R86"/>
  <c r="U86"/>
  <c r="R82"/>
  <c r="U82" s="1"/>
  <c r="R78"/>
  <c r="U78"/>
  <c r="R74"/>
  <c r="U74" s="1"/>
  <c r="R60"/>
  <c r="U60" s="1"/>
  <c r="R56"/>
  <c r="U56" s="1"/>
  <c r="R52"/>
  <c r="R42"/>
  <c r="U42" s="1"/>
  <c r="R38"/>
  <c r="U38"/>
  <c r="R30"/>
  <c r="U30" s="1"/>
  <c r="R421" i="20"/>
  <c r="U421" s="1"/>
  <c r="R419"/>
  <c r="U419" s="1"/>
  <c r="R417"/>
  <c r="U417" s="1"/>
  <c r="R415"/>
  <c r="U415" s="1"/>
  <c r="R413"/>
  <c r="U413"/>
  <c r="R411"/>
  <c r="U411" s="1"/>
  <c r="R380"/>
  <c r="U380"/>
  <c r="R378"/>
  <c r="U378" s="1"/>
  <c r="R376"/>
  <c r="U376" s="1"/>
  <c r="R374"/>
  <c r="U374" s="1"/>
  <c r="R372"/>
  <c r="U372" s="1"/>
  <c r="R370"/>
  <c r="U370" s="1"/>
  <c r="R368"/>
  <c r="U368"/>
  <c r="T344"/>
  <c r="R337"/>
  <c r="U337" s="1"/>
  <c r="R335"/>
  <c r="U335"/>
  <c r="R333"/>
  <c r="U333" s="1"/>
  <c r="R331"/>
  <c r="U331"/>
  <c r="R329"/>
  <c r="U329" s="1"/>
  <c r="R327"/>
  <c r="U327" s="1"/>
  <c r="R296"/>
  <c r="U296" s="1"/>
  <c r="R294"/>
  <c r="U294" s="1"/>
  <c r="R292"/>
  <c r="U292" s="1"/>
  <c r="R290"/>
  <c r="U290"/>
  <c r="R288"/>
  <c r="U288" s="1"/>
  <c r="R286"/>
  <c r="U286"/>
  <c r="R284"/>
  <c r="U284" s="1"/>
  <c r="T260"/>
  <c r="R253"/>
  <c r="U253" s="1"/>
  <c r="R249"/>
  <c r="U249"/>
  <c r="R251"/>
  <c r="U251" s="1"/>
  <c r="R231"/>
  <c r="U231"/>
  <c r="R227"/>
  <c r="U227" s="1"/>
  <c r="R219"/>
  <c r="R220"/>
  <c r="U220"/>
  <c r="R222"/>
  <c r="U222" s="1"/>
  <c r="R224"/>
  <c r="U224" s="1"/>
  <c r="R226"/>
  <c r="U226" s="1"/>
  <c r="R228"/>
  <c r="U228" s="1"/>
  <c r="R230"/>
  <c r="U230" s="1"/>
  <c r="R232"/>
  <c r="U232"/>
  <c r="T218"/>
  <c r="T232" i="19"/>
  <c r="W232"/>
  <c r="T231"/>
  <c r="W231" s="1"/>
  <c r="T230"/>
  <c r="W230" s="1"/>
  <c r="T229"/>
  <c r="W229" s="1"/>
  <c r="T228"/>
  <c r="W228" s="1"/>
  <c r="T227"/>
  <c r="W227" s="1"/>
  <c r="T226"/>
  <c r="W226"/>
  <c r="T225"/>
  <c r="W225" s="1"/>
  <c r="T224"/>
  <c r="W224"/>
  <c r="T223"/>
  <c r="W223" s="1"/>
  <c r="T222"/>
  <c r="W222" s="1"/>
  <c r="T221"/>
  <c r="W221" s="1"/>
  <c r="T220"/>
  <c r="W220" s="1"/>
  <c r="T219"/>
  <c r="W219" s="1"/>
  <c r="R147"/>
  <c r="U147"/>
  <c r="R143"/>
  <c r="U143" s="1"/>
  <c r="R139"/>
  <c r="U139"/>
  <c r="R121"/>
  <c r="U121" s="1"/>
  <c r="R99"/>
  <c r="U99" s="1"/>
  <c r="U112" s="1"/>
  <c r="R85"/>
  <c r="U85" s="1"/>
  <c r="R81"/>
  <c r="U81" s="1"/>
  <c r="R77"/>
  <c r="U77" s="1"/>
  <c r="R63"/>
  <c r="U63"/>
  <c r="R59"/>
  <c r="U59" s="1"/>
  <c r="R55"/>
  <c r="U55"/>
  <c r="R41"/>
  <c r="U41" s="1"/>
  <c r="R37"/>
  <c r="U37" s="1"/>
  <c r="R401" i="20"/>
  <c r="U401" s="1"/>
  <c r="R399"/>
  <c r="U399" s="1"/>
  <c r="R397"/>
  <c r="U397" s="1"/>
  <c r="R395"/>
  <c r="U395"/>
  <c r="R393"/>
  <c r="U393" s="1"/>
  <c r="R391"/>
  <c r="U391"/>
  <c r="R389"/>
  <c r="U389" s="1"/>
  <c r="R354"/>
  <c r="U354" s="1"/>
  <c r="R352"/>
  <c r="U352" s="1"/>
  <c r="R350"/>
  <c r="U350" s="1"/>
  <c r="R348"/>
  <c r="R317"/>
  <c r="U317" s="1"/>
  <c r="R315"/>
  <c r="U315" s="1"/>
  <c r="R313"/>
  <c r="U313" s="1"/>
  <c r="R311"/>
  <c r="U311"/>
  <c r="R309"/>
  <c r="U309" s="1"/>
  <c r="R307"/>
  <c r="U307"/>
  <c r="R305"/>
  <c r="U305" s="1"/>
  <c r="R272"/>
  <c r="U272" s="1"/>
  <c r="R270"/>
  <c r="U270" s="1"/>
  <c r="R268"/>
  <c r="U268" s="1"/>
  <c r="R266"/>
  <c r="U266" s="1"/>
  <c r="R264"/>
  <c r="R250"/>
  <c r="U250" s="1"/>
  <c r="R244"/>
  <c r="U244" s="1"/>
  <c r="R240"/>
  <c r="U240"/>
  <c r="U116"/>
  <c r="R178"/>
  <c r="T134"/>
  <c r="T113"/>
  <c r="R114"/>
  <c r="R116"/>
  <c r="R118"/>
  <c r="U118"/>
  <c r="R120"/>
  <c r="U120" s="1"/>
  <c r="R122"/>
  <c r="U122"/>
  <c r="R124"/>
  <c r="U124" s="1"/>
  <c r="R126"/>
  <c r="U126" s="1"/>
  <c r="R128"/>
  <c r="U128" s="1"/>
  <c r="O112"/>
  <c r="R84"/>
  <c r="U84" s="1"/>
  <c r="R9"/>
  <c r="U9"/>
  <c r="R10"/>
  <c r="U10" s="1"/>
  <c r="R11"/>
  <c r="U11" s="1"/>
  <c r="R12"/>
  <c r="U12" s="1"/>
  <c r="R13"/>
  <c r="U13" s="1"/>
  <c r="R14"/>
  <c r="U14" s="1"/>
  <c r="R15"/>
  <c r="U15"/>
  <c r="R16"/>
  <c r="U16" s="1"/>
  <c r="R17"/>
  <c r="U17"/>
  <c r="R18"/>
  <c r="U18" s="1"/>
  <c r="R19"/>
  <c r="U19" s="1"/>
  <c r="R20"/>
  <c r="U20" s="1"/>
  <c r="R21"/>
  <c r="U21" s="1"/>
  <c r="R22"/>
  <c r="U22" s="1"/>
  <c r="R23"/>
  <c r="U23"/>
  <c r="T22"/>
  <c r="W22" s="1"/>
  <c r="T20"/>
  <c r="W20" s="1"/>
  <c r="T18"/>
  <c r="W18"/>
  <c r="T16"/>
  <c r="W16" s="1"/>
  <c r="T14"/>
  <c r="W14"/>
  <c r="T12"/>
  <c r="W12" s="1"/>
  <c r="T10"/>
  <c r="W10" s="1"/>
  <c r="Q28"/>
  <c r="T374" i="21"/>
  <c r="W374" s="1"/>
  <c r="U354"/>
  <c r="T352"/>
  <c r="W352" s="1"/>
  <c r="R354"/>
  <c r="T356"/>
  <c r="W356" s="1"/>
  <c r="R358"/>
  <c r="U358" s="1"/>
  <c r="T346"/>
  <c r="R348"/>
  <c r="U348" s="1"/>
  <c r="T350"/>
  <c r="W350" s="1"/>
  <c r="R352"/>
  <c r="U352" s="1"/>
  <c r="T354"/>
  <c r="W354" s="1"/>
  <c r="R356"/>
  <c r="U356" s="1"/>
  <c r="T358"/>
  <c r="O364"/>
  <c r="T324"/>
  <c r="W324" s="1"/>
  <c r="R323"/>
  <c r="R142"/>
  <c r="U142"/>
  <c r="Q427" i="22"/>
  <c r="T239" i="20"/>
  <c r="R210"/>
  <c r="U210"/>
  <c r="R191"/>
  <c r="U191" s="1"/>
  <c r="R187"/>
  <c r="U187"/>
  <c r="R183"/>
  <c r="U183" s="1"/>
  <c r="R146"/>
  <c r="U146" s="1"/>
  <c r="R142"/>
  <c r="U142" s="1"/>
  <c r="R138"/>
  <c r="U138" s="1"/>
  <c r="Q154"/>
  <c r="R135"/>
  <c r="U135" s="1"/>
  <c r="R137"/>
  <c r="U137" s="1"/>
  <c r="R139"/>
  <c r="U139" s="1"/>
  <c r="R141"/>
  <c r="U141"/>
  <c r="R143"/>
  <c r="U143" s="1"/>
  <c r="R145"/>
  <c r="U145"/>
  <c r="R147"/>
  <c r="U147" s="1"/>
  <c r="R149"/>
  <c r="U149"/>
  <c r="Q133"/>
  <c r="R105"/>
  <c r="U105"/>
  <c r="R101"/>
  <c r="U101" s="1"/>
  <c r="R97"/>
  <c r="U97" s="1"/>
  <c r="R93"/>
  <c r="R78"/>
  <c r="U78" s="1"/>
  <c r="R73"/>
  <c r="U73" s="1"/>
  <c r="O28"/>
  <c r="R408" i="21"/>
  <c r="R409"/>
  <c r="U409" s="1"/>
  <c r="R410"/>
  <c r="U410" s="1"/>
  <c r="R411"/>
  <c r="U411" s="1"/>
  <c r="R412"/>
  <c r="U412" s="1"/>
  <c r="R413"/>
  <c r="U413"/>
  <c r="R414"/>
  <c r="U414" s="1"/>
  <c r="R415"/>
  <c r="U415"/>
  <c r="R416"/>
  <c r="U416" s="1"/>
  <c r="R417"/>
  <c r="U417" s="1"/>
  <c r="R418"/>
  <c r="U418" s="1"/>
  <c r="R419"/>
  <c r="U419" s="1"/>
  <c r="R420"/>
  <c r="U420" s="1"/>
  <c r="R421"/>
  <c r="U421"/>
  <c r="R422"/>
  <c r="U422" s="1"/>
  <c r="T421"/>
  <c r="W421"/>
  <c r="T419"/>
  <c r="W419" s="1"/>
  <c r="T417"/>
  <c r="W417" s="1"/>
  <c r="T415"/>
  <c r="T413"/>
  <c r="W413"/>
  <c r="T411"/>
  <c r="W411" s="1"/>
  <c r="T409"/>
  <c r="W409"/>
  <c r="Q427"/>
  <c r="T386"/>
  <c r="W386"/>
  <c r="T380"/>
  <c r="W380" s="1"/>
  <c r="T378"/>
  <c r="R372"/>
  <c r="U372" s="1"/>
  <c r="Q385"/>
  <c r="R371"/>
  <c r="U371" s="1"/>
  <c r="T373"/>
  <c r="W373"/>
  <c r="R375"/>
  <c r="U375" s="1"/>
  <c r="T377"/>
  <c r="W377" s="1"/>
  <c r="T367"/>
  <c r="W367"/>
  <c r="R369"/>
  <c r="U369" s="1"/>
  <c r="T371"/>
  <c r="R373"/>
  <c r="U373" s="1"/>
  <c r="T375"/>
  <c r="R377"/>
  <c r="U377"/>
  <c r="R378"/>
  <c r="U378" s="1"/>
  <c r="R379"/>
  <c r="U379"/>
  <c r="R380"/>
  <c r="U380" s="1"/>
  <c r="O385"/>
  <c r="R355"/>
  <c r="U355" s="1"/>
  <c r="T345"/>
  <c r="W345" s="1"/>
  <c r="R344"/>
  <c r="R338"/>
  <c r="U338" s="1"/>
  <c r="T328"/>
  <c r="W328" s="1"/>
  <c r="O322"/>
  <c r="R247" i="20"/>
  <c r="U247" s="1"/>
  <c r="R245"/>
  <c r="U245" s="1"/>
  <c r="R243"/>
  <c r="U243" s="1"/>
  <c r="R212"/>
  <c r="U212" s="1"/>
  <c r="R209"/>
  <c r="U209" s="1"/>
  <c r="T197"/>
  <c r="R198"/>
  <c r="U198" s="1"/>
  <c r="R200"/>
  <c r="U200" s="1"/>
  <c r="R202"/>
  <c r="U202" s="1"/>
  <c r="R204"/>
  <c r="U204" s="1"/>
  <c r="R206"/>
  <c r="U206" s="1"/>
  <c r="R208"/>
  <c r="U208"/>
  <c r="R182"/>
  <c r="U182" s="1"/>
  <c r="R184"/>
  <c r="U184"/>
  <c r="R186"/>
  <c r="U186" s="1"/>
  <c r="R188"/>
  <c r="U188" s="1"/>
  <c r="R190"/>
  <c r="U190" s="1"/>
  <c r="O196"/>
  <c r="R168"/>
  <c r="U168" s="1"/>
  <c r="R164"/>
  <c r="U164" s="1"/>
  <c r="R160"/>
  <c r="U160" s="1"/>
  <c r="R127"/>
  <c r="U127" s="1"/>
  <c r="R123"/>
  <c r="U123"/>
  <c r="R119"/>
  <c r="U119" s="1"/>
  <c r="R115"/>
  <c r="U115"/>
  <c r="O133"/>
  <c r="R94"/>
  <c r="R86"/>
  <c r="U86"/>
  <c r="R82"/>
  <c r="U82" s="1"/>
  <c r="R76"/>
  <c r="U76" s="1"/>
  <c r="R52"/>
  <c r="U52" s="1"/>
  <c r="R54"/>
  <c r="U54" s="1"/>
  <c r="R56"/>
  <c r="U56" s="1"/>
  <c r="R58"/>
  <c r="U58"/>
  <c r="R60"/>
  <c r="U60" s="1"/>
  <c r="R62"/>
  <c r="U62"/>
  <c r="R64"/>
  <c r="U64" s="1"/>
  <c r="T50"/>
  <c r="T23"/>
  <c r="T21"/>
  <c r="W21" s="1"/>
  <c r="T19"/>
  <c r="W19" s="1"/>
  <c r="T17"/>
  <c r="W17" s="1"/>
  <c r="T15"/>
  <c r="T13"/>
  <c r="W13" s="1"/>
  <c r="T11"/>
  <c r="W11" s="1"/>
  <c r="T9"/>
  <c r="W9" s="1"/>
  <c r="R8"/>
  <c r="W415" i="21"/>
  <c r="O427"/>
  <c r="R387"/>
  <c r="R388"/>
  <c r="U388" s="1"/>
  <c r="R389"/>
  <c r="U389"/>
  <c r="R390"/>
  <c r="U390" s="1"/>
  <c r="R391"/>
  <c r="U391"/>
  <c r="R392"/>
  <c r="U392" s="1"/>
  <c r="R393"/>
  <c r="U393"/>
  <c r="R394"/>
  <c r="U394" s="1"/>
  <c r="R395"/>
  <c r="U395"/>
  <c r="R396"/>
  <c r="U396" s="1"/>
  <c r="R397"/>
  <c r="U397"/>
  <c r="R398"/>
  <c r="U398" s="1"/>
  <c r="R399"/>
  <c r="U399"/>
  <c r="R400"/>
  <c r="U400" s="1"/>
  <c r="R401"/>
  <c r="U401"/>
  <c r="T400"/>
  <c r="W400" s="1"/>
  <c r="T398"/>
  <c r="W398" s="1"/>
  <c r="T396"/>
  <c r="T394"/>
  <c r="W394" s="1"/>
  <c r="T392"/>
  <c r="W392" s="1"/>
  <c r="T390"/>
  <c r="W390" s="1"/>
  <c r="T388"/>
  <c r="W388" s="1"/>
  <c r="Q406"/>
  <c r="W378"/>
  <c r="R376"/>
  <c r="U376" s="1"/>
  <c r="T366"/>
  <c r="W366" s="1"/>
  <c r="R365"/>
  <c r="U365" s="1"/>
  <c r="R359"/>
  <c r="U359" s="1"/>
  <c r="T349"/>
  <c r="W349" s="1"/>
  <c r="T332"/>
  <c r="W332" s="1"/>
  <c r="R312"/>
  <c r="U312" s="1"/>
  <c r="T316"/>
  <c r="W316" s="1"/>
  <c r="R309"/>
  <c r="U309" s="1"/>
  <c r="R281"/>
  <c r="T282"/>
  <c r="W282" s="1"/>
  <c r="T283"/>
  <c r="W283" s="1"/>
  <c r="T284"/>
  <c r="T285"/>
  <c r="W285" s="1"/>
  <c r="T286"/>
  <c r="W286" s="1"/>
  <c r="T287"/>
  <c r="W287" s="1"/>
  <c r="T288"/>
  <c r="T289"/>
  <c r="W289" s="1"/>
  <c r="T290"/>
  <c r="W290" s="1"/>
  <c r="T291"/>
  <c r="W291" s="1"/>
  <c r="T292"/>
  <c r="W292" s="1"/>
  <c r="T293"/>
  <c r="T294"/>
  <c r="T295"/>
  <c r="W295" s="1"/>
  <c r="R295"/>
  <c r="U295" s="1"/>
  <c r="R296"/>
  <c r="U296" s="1"/>
  <c r="T281"/>
  <c r="W281" s="1"/>
  <c r="T296"/>
  <c r="W296"/>
  <c r="R282"/>
  <c r="U282" s="1"/>
  <c r="R286"/>
  <c r="U286"/>
  <c r="R290"/>
  <c r="U290" s="1"/>
  <c r="R294"/>
  <c r="U294"/>
  <c r="R283"/>
  <c r="U283" s="1"/>
  <c r="R287"/>
  <c r="U287"/>
  <c r="R291"/>
  <c r="U291" s="1"/>
  <c r="R284"/>
  <c r="U284"/>
  <c r="R288"/>
  <c r="U288" s="1"/>
  <c r="R292"/>
  <c r="U292"/>
  <c r="W229"/>
  <c r="R185" i="20"/>
  <c r="U185" s="1"/>
  <c r="R181"/>
  <c r="U181" s="1"/>
  <c r="R157"/>
  <c r="R159"/>
  <c r="U159" s="1"/>
  <c r="R161"/>
  <c r="U161" s="1"/>
  <c r="R163"/>
  <c r="U163" s="1"/>
  <c r="R165"/>
  <c r="U165" s="1"/>
  <c r="R167"/>
  <c r="U167" s="1"/>
  <c r="R169"/>
  <c r="U169" s="1"/>
  <c r="T155"/>
  <c r="R144"/>
  <c r="U144"/>
  <c r="R140"/>
  <c r="U140" s="1"/>
  <c r="R99"/>
  <c r="U99"/>
  <c r="R51"/>
  <c r="U51" s="1"/>
  <c r="Q49"/>
  <c r="W23"/>
  <c r="W15"/>
  <c r="T8"/>
  <c r="W8" s="1"/>
  <c r="W396" i="21"/>
  <c r="T353"/>
  <c r="W353" s="1"/>
  <c r="R347"/>
  <c r="U347" s="1"/>
  <c r="Q343"/>
  <c r="R333"/>
  <c r="U333" s="1"/>
  <c r="T335"/>
  <c r="W335" s="1"/>
  <c r="R337"/>
  <c r="U337" s="1"/>
  <c r="T325"/>
  <c r="W325" s="1"/>
  <c r="R327"/>
  <c r="U327" s="1"/>
  <c r="T329"/>
  <c r="W329" s="1"/>
  <c r="R331"/>
  <c r="U331" s="1"/>
  <c r="T333"/>
  <c r="W333"/>
  <c r="R335"/>
  <c r="U335" s="1"/>
  <c r="T337"/>
  <c r="W337"/>
  <c r="O343"/>
  <c r="Q133"/>
  <c r="T71" i="20"/>
  <c r="T365" i="21"/>
  <c r="T344"/>
  <c r="T323"/>
  <c r="R308"/>
  <c r="U308" s="1"/>
  <c r="W294"/>
  <c r="Q301"/>
  <c r="U279"/>
  <c r="O280"/>
  <c r="T274"/>
  <c r="W274"/>
  <c r="T272"/>
  <c r="W272" s="1"/>
  <c r="T270"/>
  <c r="W270" s="1"/>
  <c r="T268"/>
  <c r="W268" s="1"/>
  <c r="T266"/>
  <c r="W266" s="1"/>
  <c r="T264"/>
  <c r="W264" s="1"/>
  <c r="T262"/>
  <c r="W262"/>
  <c r="Q280"/>
  <c r="T231"/>
  <c r="W231" s="1"/>
  <c r="O217"/>
  <c r="T183"/>
  <c r="W183" s="1"/>
  <c r="T191"/>
  <c r="W191" s="1"/>
  <c r="T185"/>
  <c r="T187"/>
  <c r="W187"/>
  <c r="R178"/>
  <c r="U178" s="1"/>
  <c r="R138"/>
  <c r="U138"/>
  <c r="R51"/>
  <c r="U51" s="1"/>
  <c r="R53"/>
  <c r="U53" s="1"/>
  <c r="R55"/>
  <c r="U55" s="1"/>
  <c r="R57"/>
  <c r="U57" s="1"/>
  <c r="R59"/>
  <c r="U59" s="1"/>
  <c r="R61"/>
  <c r="U61"/>
  <c r="R63"/>
  <c r="U63" s="1"/>
  <c r="R65"/>
  <c r="U65"/>
  <c r="R52"/>
  <c r="U52" s="1"/>
  <c r="R54"/>
  <c r="U54" s="1"/>
  <c r="R56"/>
  <c r="U56" s="1"/>
  <c r="R58"/>
  <c r="U58" s="1"/>
  <c r="R60"/>
  <c r="U60" s="1"/>
  <c r="R62"/>
  <c r="U62"/>
  <c r="R64"/>
  <c r="U64" s="1"/>
  <c r="R50"/>
  <c r="O28"/>
  <c r="T176" i="20"/>
  <c r="T92"/>
  <c r="R85"/>
  <c r="U85"/>
  <c r="R83"/>
  <c r="U83" s="1"/>
  <c r="R81"/>
  <c r="U81" s="1"/>
  <c r="R79"/>
  <c r="U79" s="1"/>
  <c r="R77"/>
  <c r="U77" s="1"/>
  <c r="R75"/>
  <c r="R44"/>
  <c r="U44" s="1"/>
  <c r="R42"/>
  <c r="U42" s="1"/>
  <c r="R40"/>
  <c r="T376" i="21"/>
  <c r="W376"/>
  <c r="W375"/>
  <c r="R374"/>
  <c r="U374" s="1"/>
  <c r="T372"/>
  <c r="W371"/>
  <c r="R370"/>
  <c r="U370" s="1"/>
  <c r="T368"/>
  <c r="W368" s="1"/>
  <c r="R366"/>
  <c r="U366" s="1"/>
  <c r="T359"/>
  <c r="W359" s="1"/>
  <c r="W358"/>
  <c r="R357"/>
  <c r="U357"/>
  <c r="T355"/>
  <c r="W355" s="1"/>
  <c r="R353"/>
  <c r="U353"/>
  <c r="T351"/>
  <c r="W351" s="1"/>
  <c r="R349"/>
  <c r="U349" s="1"/>
  <c r="T347"/>
  <c r="W347" s="1"/>
  <c r="W346"/>
  <c r="R345"/>
  <c r="U345" s="1"/>
  <c r="T338"/>
  <c r="W338" s="1"/>
  <c r="R336"/>
  <c r="U336" s="1"/>
  <c r="T334"/>
  <c r="R332"/>
  <c r="U332"/>
  <c r="T330"/>
  <c r="W330" s="1"/>
  <c r="R328"/>
  <c r="U328" s="1"/>
  <c r="T326"/>
  <c r="W326" s="1"/>
  <c r="R324"/>
  <c r="U324" s="1"/>
  <c r="T317"/>
  <c r="W317" s="1"/>
  <c r="R315"/>
  <c r="U315" s="1"/>
  <c r="R311"/>
  <c r="U311" s="1"/>
  <c r="W293"/>
  <c r="R261"/>
  <c r="W258"/>
  <c r="Q259"/>
  <c r="R221"/>
  <c r="U221" s="1"/>
  <c r="W207"/>
  <c r="Q217"/>
  <c r="R128"/>
  <c r="U128" s="1"/>
  <c r="R124"/>
  <c r="U124" s="1"/>
  <c r="R180" i="20"/>
  <c r="U180" s="1"/>
  <c r="R106"/>
  <c r="U106" s="1"/>
  <c r="R104"/>
  <c r="U104"/>
  <c r="R102"/>
  <c r="U102" s="1"/>
  <c r="R100"/>
  <c r="U100" s="1"/>
  <c r="R98"/>
  <c r="U98" s="1"/>
  <c r="R96"/>
  <c r="U96" s="1"/>
  <c r="R65"/>
  <c r="U65" s="1"/>
  <c r="R63"/>
  <c r="U63"/>
  <c r="R61"/>
  <c r="U61" s="1"/>
  <c r="R59"/>
  <c r="U59" s="1"/>
  <c r="R57"/>
  <c r="U57" s="1"/>
  <c r="R55"/>
  <c r="U55" s="1"/>
  <c r="R53"/>
  <c r="U53" s="1"/>
  <c r="W372" i="21"/>
  <c r="T369"/>
  <c r="W369" s="1"/>
  <c r="R367"/>
  <c r="U367" s="1"/>
  <c r="R350"/>
  <c r="U350"/>
  <c r="T348"/>
  <c r="W348" s="1"/>
  <c r="R346"/>
  <c r="U346" s="1"/>
  <c r="W334"/>
  <c r="T331"/>
  <c r="W331" s="1"/>
  <c r="R329"/>
  <c r="U329" s="1"/>
  <c r="T327"/>
  <c r="W327" s="1"/>
  <c r="R325"/>
  <c r="U325"/>
  <c r="R316"/>
  <c r="U316" s="1"/>
  <c r="R314"/>
  <c r="U314"/>
  <c r="W312"/>
  <c r="R303"/>
  <c r="U303" s="1"/>
  <c r="R304"/>
  <c r="U304" s="1"/>
  <c r="R305"/>
  <c r="U305" s="1"/>
  <c r="R306"/>
  <c r="U306" s="1"/>
  <c r="T306"/>
  <c r="W306" s="1"/>
  <c r="T307"/>
  <c r="W307" s="1"/>
  <c r="T308"/>
  <c r="W308" s="1"/>
  <c r="T309"/>
  <c r="W309" s="1"/>
  <c r="T310"/>
  <c r="W310"/>
  <c r="T311"/>
  <c r="W311" s="1"/>
  <c r="T312"/>
  <c r="T313"/>
  <c r="W313" s="1"/>
  <c r="T314"/>
  <c r="W314" s="1"/>
  <c r="T315"/>
  <c r="W315" s="1"/>
  <c r="R302"/>
  <c r="W288"/>
  <c r="W284"/>
  <c r="T275"/>
  <c r="W275" s="1"/>
  <c r="T273"/>
  <c r="W273"/>
  <c r="T271"/>
  <c r="W271" s="1"/>
  <c r="T269"/>
  <c r="W269" s="1"/>
  <c r="T267"/>
  <c r="W267" s="1"/>
  <c r="T265"/>
  <c r="W265" s="1"/>
  <c r="T263"/>
  <c r="W263" s="1"/>
  <c r="T261"/>
  <c r="W261"/>
  <c r="R225"/>
  <c r="U225" s="1"/>
  <c r="R226"/>
  <c r="U226"/>
  <c r="R227"/>
  <c r="U227" s="1"/>
  <c r="R228"/>
  <c r="U228" s="1"/>
  <c r="R229"/>
  <c r="U229" s="1"/>
  <c r="R230"/>
  <c r="U230" s="1"/>
  <c r="R231"/>
  <c r="U231" s="1"/>
  <c r="R232"/>
  <c r="U232" s="1"/>
  <c r="R233"/>
  <c r="U233"/>
  <c r="T232"/>
  <c r="W232" s="1"/>
  <c r="R220"/>
  <c r="R200"/>
  <c r="U200"/>
  <c r="R197"/>
  <c r="T198"/>
  <c r="T200"/>
  <c r="W200"/>
  <c r="R201"/>
  <c r="U201" s="1"/>
  <c r="T203"/>
  <c r="W203"/>
  <c r="R205"/>
  <c r="U205" s="1"/>
  <c r="T207"/>
  <c r="R209"/>
  <c r="U209"/>
  <c r="T211"/>
  <c r="W211" s="1"/>
  <c r="T202"/>
  <c r="W202" s="1"/>
  <c r="R204"/>
  <c r="U204" s="1"/>
  <c r="T206"/>
  <c r="W206" s="1"/>
  <c r="R208"/>
  <c r="U208" s="1"/>
  <c r="T210"/>
  <c r="R212"/>
  <c r="U212" s="1"/>
  <c r="T199"/>
  <c r="W199" s="1"/>
  <c r="T201"/>
  <c r="W201" s="1"/>
  <c r="R203"/>
  <c r="U203"/>
  <c r="T205"/>
  <c r="W205" s="1"/>
  <c r="R207"/>
  <c r="U207" s="1"/>
  <c r="T209"/>
  <c r="R211"/>
  <c r="U211" s="1"/>
  <c r="T204"/>
  <c r="W204" s="1"/>
  <c r="R164"/>
  <c r="U164" s="1"/>
  <c r="R120"/>
  <c r="U120" s="1"/>
  <c r="O70"/>
  <c r="O406" i="22"/>
  <c r="O385"/>
  <c r="T302" i="21"/>
  <c r="R275"/>
  <c r="U275" s="1"/>
  <c r="R274"/>
  <c r="U274"/>
  <c r="R273"/>
  <c r="U273" s="1"/>
  <c r="R272"/>
  <c r="U272" s="1"/>
  <c r="R271"/>
  <c r="U271" s="1"/>
  <c r="R270"/>
  <c r="U270" s="1"/>
  <c r="R269"/>
  <c r="U269" s="1"/>
  <c r="R268"/>
  <c r="U268" s="1"/>
  <c r="R267"/>
  <c r="U267" s="1"/>
  <c r="R266"/>
  <c r="U266" s="1"/>
  <c r="R265"/>
  <c r="U265" s="1"/>
  <c r="R264"/>
  <c r="U264" s="1"/>
  <c r="R263"/>
  <c r="U263" s="1"/>
  <c r="R262"/>
  <c r="U262"/>
  <c r="T254"/>
  <c r="W254" s="1"/>
  <c r="T253"/>
  <c r="W253" s="1"/>
  <c r="T252"/>
  <c r="W252" s="1"/>
  <c r="T251"/>
  <c r="W251" s="1"/>
  <c r="T250"/>
  <c r="W250" s="1"/>
  <c r="T249"/>
  <c r="W249"/>
  <c r="T248"/>
  <c r="W248" s="1"/>
  <c r="T247"/>
  <c r="W247"/>
  <c r="T246"/>
  <c r="W246" s="1"/>
  <c r="T245"/>
  <c r="W245" s="1"/>
  <c r="T244"/>
  <c r="W244" s="1"/>
  <c r="T243"/>
  <c r="W243"/>
  <c r="T242"/>
  <c r="W242" s="1"/>
  <c r="T241"/>
  <c r="W241"/>
  <c r="T240"/>
  <c r="W240" s="1"/>
  <c r="R179"/>
  <c r="U179" s="1"/>
  <c r="O133"/>
  <c r="R39"/>
  <c r="U39" s="1"/>
  <c r="R10"/>
  <c r="U10" s="1"/>
  <c r="R12"/>
  <c r="U12" s="1"/>
  <c r="R14"/>
  <c r="U14" s="1"/>
  <c r="R16"/>
  <c r="U16" s="1"/>
  <c r="R18"/>
  <c r="U18"/>
  <c r="R20"/>
  <c r="U20" s="1"/>
  <c r="R22"/>
  <c r="U22"/>
  <c r="R13"/>
  <c r="U13" s="1"/>
  <c r="R15"/>
  <c r="U15" s="1"/>
  <c r="R17"/>
  <c r="U17" s="1"/>
  <c r="R19"/>
  <c r="U19" s="1"/>
  <c r="R21"/>
  <c r="U21" s="1"/>
  <c r="R23"/>
  <c r="U23"/>
  <c r="R379" i="22"/>
  <c r="U379" s="1"/>
  <c r="Q322"/>
  <c r="R253"/>
  <c r="U253" s="1"/>
  <c r="T254"/>
  <c r="W254" s="1"/>
  <c r="Q217"/>
  <c r="T305" i="21"/>
  <c r="T304"/>
  <c r="W304" s="1"/>
  <c r="T303"/>
  <c r="W303" s="1"/>
  <c r="R248"/>
  <c r="U248" s="1"/>
  <c r="R247"/>
  <c r="U247" s="1"/>
  <c r="R246"/>
  <c r="U246"/>
  <c r="R245"/>
  <c r="U245" s="1"/>
  <c r="R244"/>
  <c r="U244"/>
  <c r="R243"/>
  <c r="U243" s="1"/>
  <c r="R242"/>
  <c r="U242" s="1"/>
  <c r="R241"/>
  <c r="U241" s="1"/>
  <c r="T233"/>
  <c r="W233" s="1"/>
  <c r="T230"/>
  <c r="W230" s="1"/>
  <c r="T229"/>
  <c r="T228"/>
  <c r="W228" s="1"/>
  <c r="T227"/>
  <c r="W227" s="1"/>
  <c r="T226"/>
  <c r="W226"/>
  <c r="T225"/>
  <c r="W225" s="1"/>
  <c r="R224"/>
  <c r="U224" s="1"/>
  <c r="R222"/>
  <c r="U222" s="1"/>
  <c r="U220"/>
  <c r="R218"/>
  <c r="T219"/>
  <c r="T220"/>
  <c r="W220"/>
  <c r="T221"/>
  <c r="W221" s="1"/>
  <c r="T222"/>
  <c r="W222"/>
  <c r="T223"/>
  <c r="W223" s="1"/>
  <c r="T224"/>
  <c r="W224" s="1"/>
  <c r="W209"/>
  <c r="R198"/>
  <c r="U198" s="1"/>
  <c r="R169"/>
  <c r="U169" s="1"/>
  <c r="R159"/>
  <c r="U159" s="1"/>
  <c r="R163"/>
  <c r="U163"/>
  <c r="R167"/>
  <c r="U167" s="1"/>
  <c r="R156"/>
  <c r="R135"/>
  <c r="U135" s="1"/>
  <c r="R139"/>
  <c r="U139" s="1"/>
  <c r="R143"/>
  <c r="U143" s="1"/>
  <c r="R147"/>
  <c r="U147"/>
  <c r="R136"/>
  <c r="U136" s="1"/>
  <c r="R140"/>
  <c r="U140"/>
  <c r="R144"/>
  <c r="U144" s="1"/>
  <c r="R148"/>
  <c r="U148" s="1"/>
  <c r="R137"/>
  <c r="U137" s="1"/>
  <c r="R141"/>
  <c r="U141" s="1"/>
  <c r="R145"/>
  <c r="U145" s="1"/>
  <c r="R149"/>
  <c r="U149"/>
  <c r="R119"/>
  <c r="U119" s="1"/>
  <c r="R123"/>
  <c r="U123"/>
  <c r="R127"/>
  <c r="U127" s="1"/>
  <c r="R116"/>
  <c r="U116" s="1"/>
  <c r="R29"/>
  <c r="R30"/>
  <c r="R32"/>
  <c r="U32" s="1"/>
  <c r="R34"/>
  <c r="U34" s="1"/>
  <c r="R36"/>
  <c r="U36" s="1"/>
  <c r="R38"/>
  <c r="U38" s="1"/>
  <c r="R40"/>
  <c r="U40"/>
  <c r="R42"/>
  <c r="U42" s="1"/>
  <c r="R44"/>
  <c r="U44"/>
  <c r="R8"/>
  <c r="O343" i="22"/>
  <c r="W210" i="21"/>
  <c r="R199"/>
  <c r="U199"/>
  <c r="W185"/>
  <c r="Q175"/>
  <c r="R157"/>
  <c r="U157" s="1"/>
  <c r="Q154"/>
  <c r="R117"/>
  <c r="U117" s="1"/>
  <c r="R114"/>
  <c r="Q49"/>
  <c r="R387" i="22"/>
  <c r="U387" s="1"/>
  <c r="R389"/>
  <c r="U389" s="1"/>
  <c r="R391"/>
  <c r="U391"/>
  <c r="R393"/>
  <c r="U393" s="1"/>
  <c r="R395"/>
  <c r="U395" s="1"/>
  <c r="R397"/>
  <c r="U397" s="1"/>
  <c r="R399"/>
  <c r="U399" s="1"/>
  <c r="R401"/>
  <c r="U401" s="1"/>
  <c r="R388"/>
  <c r="U388" s="1"/>
  <c r="R390"/>
  <c r="U390" s="1"/>
  <c r="R392"/>
  <c r="U392" s="1"/>
  <c r="R394"/>
  <c r="U394" s="1"/>
  <c r="R396"/>
  <c r="U396" s="1"/>
  <c r="R398"/>
  <c r="U398" s="1"/>
  <c r="R400"/>
  <c r="U400"/>
  <c r="R386"/>
  <c r="Q385"/>
  <c r="R369"/>
  <c r="U369"/>
  <c r="R378"/>
  <c r="U378" s="1"/>
  <c r="R380"/>
  <c r="U380" s="1"/>
  <c r="R365"/>
  <c r="R344"/>
  <c r="R345"/>
  <c r="U345" s="1"/>
  <c r="R347"/>
  <c r="U347" s="1"/>
  <c r="R349"/>
  <c r="U349"/>
  <c r="R351"/>
  <c r="U351" s="1"/>
  <c r="R353"/>
  <c r="U353"/>
  <c r="R355"/>
  <c r="U355" s="1"/>
  <c r="R357"/>
  <c r="U357" s="1"/>
  <c r="R359"/>
  <c r="U359" s="1"/>
  <c r="R346"/>
  <c r="U346" s="1"/>
  <c r="R350"/>
  <c r="U350" s="1"/>
  <c r="R354"/>
  <c r="U354"/>
  <c r="R358"/>
  <c r="U358" s="1"/>
  <c r="R333"/>
  <c r="U333" s="1"/>
  <c r="R335"/>
  <c r="U335" s="1"/>
  <c r="R337"/>
  <c r="U337" s="1"/>
  <c r="R326"/>
  <c r="U326" s="1"/>
  <c r="R330"/>
  <c r="U330" s="1"/>
  <c r="R334"/>
  <c r="U334" s="1"/>
  <c r="R338"/>
  <c r="U338" s="1"/>
  <c r="R324"/>
  <c r="U324" s="1"/>
  <c r="R328"/>
  <c r="U328" s="1"/>
  <c r="R332"/>
  <c r="U332" s="1"/>
  <c r="R336"/>
  <c r="U336"/>
  <c r="R177" i="21"/>
  <c r="R115"/>
  <c r="U115"/>
  <c r="R71"/>
  <c r="R11"/>
  <c r="U11" s="1"/>
  <c r="R9"/>
  <c r="U9" s="1"/>
  <c r="R407" i="22"/>
  <c r="R366"/>
  <c r="U366"/>
  <c r="R368"/>
  <c r="U368"/>
  <c r="R370"/>
  <c r="U370"/>
  <c r="Q364"/>
  <c r="R303"/>
  <c r="R304"/>
  <c r="U304"/>
  <c r="R305"/>
  <c r="U305"/>
  <c r="R306"/>
  <c r="U306"/>
  <c r="R307"/>
  <c r="U307"/>
  <c r="R308"/>
  <c r="U308"/>
  <c r="R309"/>
  <c r="U309"/>
  <c r="R310"/>
  <c r="U310"/>
  <c r="R311"/>
  <c r="U311"/>
  <c r="R312"/>
  <c r="U312"/>
  <c r="R316"/>
  <c r="U316"/>
  <c r="T314"/>
  <c r="T302"/>
  <c r="T296"/>
  <c r="W296" s="1"/>
  <c r="T294"/>
  <c r="W294"/>
  <c r="T292"/>
  <c r="W292" s="1"/>
  <c r="T290"/>
  <c r="W290"/>
  <c r="T288"/>
  <c r="W288" s="1"/>
  <c r="T286"/>
  <c r="W286"/>
  <c r="T284"/>
  <c r="W284"/>
  <c r="T282"/>
  <c r="W282"/>
  <c r="T275"/>
  <c r="W275"/>
  <c r="T273"/>
  <c r="W273"/>
  <c r="T271"/>
  <c r="W271"/>
  <c r="T269"/>
  <c r="W269"/>
  <c r="T267"/>
  <c r="W267"/>
  <c r="T265"/>
  <c r="W265"/>
  <c r="T263"/>
  <c r="W263"/>
  <c r="T261"/>
  <c r="W261"/>
  <c r="R252"/>
  <c r="U252"/>
  <c r="R254"/>
  <c r="U254"/>
  <c r="R205"/>
  <c r="U205" s="1"/>
  <c r="T190" i="21"/>
  <c r="W190" s="1"/>
  <c r="T188"/>
  <c r="W188" s="1"/>
  <c r="T186"/>
  <c r="W186" s="1"/>
  <c r="T184"/>
  <c r="W184" s="1"/>
  <c r="T182"/>
  <c r="W182" s="1"/>
  <c r="T180"/>
  <c r="W180" s="1"/>
  <c r="R170"/>
  <c r="U170" s="1"/>
  <c r="R166"/>
  <c r="U166" s="1"/>
  <c r="R162"/>
  <c r="U162" s="1"/>
  <c r="R158"/>
  <c r="U158" s="1"/>
  <c r="R126"/>
  <c r="U126" s="1"/>
  <c r="R122"/>
  <c r="U122"/>
  <c r="R118"/>
  <c r="U118" s="1"/>
  <c r="R85"/>
  <c r="U85" s="1"/>
  <c r="R81"/>
  <c r="U81" s="1"/>
  <c r="R79"/>
  <c r="U79" s="1"/>
  <c r="R77"/>
  <c r="U77" s="1"/>
  <c r="R75"/>
  <c r="U75"/>
  <c r="R419" i="22"/>
  <c r="U419" s="1"/>
  <c r="R417"/>
  <c r="U417"/>
  <c r="R415"/>
  <c r="U415" s="1"/>
  <c r="R413"/>
  <c r="U413" s="1"/>
  <c r="R411"/>
  <c r="U411" s="1"/>
  <c r="R376"/>
  <c r="U376" s="1"/>
  <c r="R374"/>
  <c r="U374" s="1"/>
  <c r="R372"/>
  <c r="U372" s="1"/>
  <c r="R367"/>
  <c r="U367" s="1"/>
  <c r="O364"/>
  <c r="R325"/>
  <c r="R343" s="1"/>
  <c r="R317"/>
  <c r="U317" s="1"/>
  <c r="T315"/>
  <c r="W314"/>
  <c r="R313"/>
  <c r="U313" s="1"/>
  <c r="T312"/>
  <c r="W312" s="1"/>
  <c r="T310"/>
  <c r="W310"/>
  <c r="T308"/>
  <c r="W308" s="1"/>
  <c r="T306"/>
  <c r="W306"/>
  <c r="T304"/>
  <c r="W302"/>
  <c r="R267"/>
  <c r="U267" s="1"/>
  <c r="R264"/>
  <c r="U264" s="1"/>
  <c r="R263"/>
  <c r="U263" s="1"/>
  <c r="R262"/>
  <c r="R161"/>
  <c r="U161" s="1"/>
  <c r="R165"/>
  <c r="U165" s="1"/>
  <c r="T166"/>
  <c r="W166" s="1"/>
  <c r="T167"/>
  <c r="W167"/>
  <c r="T168"/>
  <c r="W168" s="1"/>
  <c r="T169"/>
  <c r="W169" s="1"/>
  <c r="T170"/>
  <c r="W170"/>
  <c r="R166"/>
  <c r="U166" s="1"/>
  <c r="R170"/>
  <c r="U170" s="1"/>
  <c r="R155"/>
  <c r="U155" s="1"/>
  <c r="R167"/>
  <c r="U167" s="1"/>
  <c r="R158"/>
  <c r="U158" s="1"/>
  <c r="R168"/>
  <c r="U168" s="1"/>
  <c r="R165" i="21"/>
  <c r="U165" s="1"/>
  <c r="R161"/>
  <c r="U161"/>
  <c r="R125"/>
  <c r="U125" s="1"/>
  <c r="R121"/>
  <c r="U121" s="1"/>
  <c r="W315" i="22"/>
  <c r="W304"/>
  <c r="U300"/>
  <c r="O301"/>
  <c r="T281"/>
  <c r="R283"/>
  <c r="R284"/>
  <c r="U284" s="1"/>
  <c r="R285"/>
  <c r="U285"/>
  <c r="R286"/>
  <c r="U286" s="1"/>
  <c r="R287"/>
  <c r="U287" s="1"/>
  <c r="R288"/>
  <c r="U288" s="1"/>
  <c r="R289"/>
  <c r="U289"/>
  <c r="R290"/>
  <c r="U290" s="1"/>
  <c r="R291"/>
  <c r="U291"/>
  <c r="R292"/>
  <c r="U292" s="1"/>
  <c r="R293"/>
  <c r="U293"/>
  <c r="R294"/>
  <c r="U294" s="1"/>
  <c r="R295"/>
  <c r="U295" s="1"/>
  <c r="R296"/>
  <c r="U296" s="1"/>
  <c r="T295"/>
  <c r="W295" s="1"/>
  <c r="T293"/>
  <c r="W293" s="1"/>
  <c r="T291"/>
  <c r="W291" s="1"/>
  <c r="T289"/>
  <c r="W289"/>
  <c r="T287"/>
  <c r="W287" s="1"/>
  <c r="T285"/>
  <c r="W285"/>
  <c r="T283"/>
  <c r="Q301"/>
  <c r="U279"/>
  <c r="O280"/>
  <c r="T260"/>
  <c r="W260" s="1"/>
  <c r="R268"/>
  <c r="U268"/>
  <c r="R269"/>
  <c r="U269" s="1"/>
  <c r="R270"/>
  <c r="U270" s="1"/>
  <c r="R271"/>
  <c r="U271" s="1"/>
  <c r="R272"/>
  <c r="U272" s="1"/>
  <c r="R273"/>
  <c r="U273" s="1"/>
  <c r="R274"/>
  <c r="U274"/>
  <c r="R275"/>
  <c r="U275" s="1"/>
  <c r="T274"/>
  <c r="W274"/>
  <c r="T272"/>
  <c r="W272" s="1"/>
  <c r="T270"/>
  <c r="W270" s="1"/>
  <c r="T268"/>
  <c r="W268" s="1"/>
  <c r="T266"/>
  <c r="W266"/>
  <c r="T264"/>
  <c r="W264" s="1"/>
  <c r="T262"/>
  <c r="W262"/>
  <c r="Q280"/>
  <c r="O259"/>
  <c r="R197"/>
  <c r="T198"/>
  <c r="W198" s="1"/>
  <c r="T199"/>
  <c r="W199" s="1"/>
  <c r="T200"/>
  <c r="W200" s="1"/>
  <c r="T201"/>
  <c r="W201" s="1"/>
  <c r="T202"/>
  <c r="W202" s="1"/>
  <c r="T203"/>
  <c r="W203" s="1"/>
  <c r="T204"/>
  <c r="W204"/>
  <c r="T205"/>
  <c r="W205" s="1"/>
  <c r="T206"/>
  <c r="W206" s="1"/>
  <c r="T207"/>
  <c r="W207" s="1"/>
  <c r="T208"/>
  <c r="W208" s="1"/>
  <c r="T209"/>
  <c r="W209" s="1"/>
  <c r="T210"/>
  <c r="W210" s="1"/>
  <c r="T211"/>
  <c r="W211" s="1"/>
  <c r="T212"/>
  <c r="W212" s="1"/>
  <c r="T197"/>
  <c r="R198"/>
  <c r="U198" s="1"/>
  <c r="R202"/>
  <c r="U202" s="1"/>
  <c r="R206"/>
  <c r="U206"/>
  <c r="R210"/>
  <c r="U210" s="1"/>
  <c r="R199"/>
  <c r="U199"/>
  <c r="R203"/>
  <c r="R207"/>
  <c r="U207" s="1"/>
  <c r="R211"/>
  <c r="U211" s="1"/>
  <c r="R200"/>
  <c r="U200"/>
  <c r="R204"/>
  <c r="U204" s="1"/>
  <c r="R208"/>
  <c r="U208"/>
  <c r="R212"/>
  <c r="U212" s="1"/>
  <c r="Q175"/>
  <c r="Q259"/>
  <c r="U249"/>
  <c r="T253"/>
  <c r="W253" s="1"/>
  <c r="T239"/>
  <c r="R219"/>
  <c r="U219" s="1"/>
  <c r="R220"/>
  <c r="U220" s="1"/>
  <c r="R221"/>
  <c r="U221"/>
  <c r="R222"/>
  <c r="R223"/>
  <c r="U223"/>
  <c r="R224"/>
  <c r="U224" s="1"/>
  <c r="R225"/>
  <c r="U225" s="1"/>
  <c r="R226"/>
  <c r="U226" s="1"/>
  <c r="R227"/>
  <c r="R228"/>
  <c r="U228" s="1"/>
  <c r="R229"/>
  <c r="U229" s="1"/>
  <c r="R230"/>
  <c r="U230"/>
  <c r="R231"/>
  <c r="U231" s="1"/>
  <c r="R232"/>
  <c r="U232" s="1"/>
  <c r="R233"/>
  <c r="U233"/>
  <c r="T228"/>
  <c r="W228" s="1"/>
  <c r="T229"/>
  <c r="T230"/>
  <c r="W230" s="1"/>
  <c r="T231"/>
  <c r="W231" s="1"/>
  <c r="T232"/>
  <c r="W232" s="1"/>
  <c r="T233"/>
  <c r="W233" s="1"/>
  <c r="T218"/>
  <c r="R218"/>
  <c r="U203"/>
  <c r="R186"/>
  <c r="U186" s="1"/>
  <c r="R185"/>
  <c r="U185" s="1"/>
  <c r="R181"/>
  <c r="U181"/>
  <c r="R180"/>
  <c r="U180"/>
  <c r="R156"/>
  <c r="U156" s="1"/>
  <c r="R115"/>
  <c r="Q112"/>
  <c r="R323"/>
  <c r="R251"/>
  <c r="U251" s="1"/>
  <c r="W229"/>
  <c r="U195"/>
  <c r="O196"/>
  <c r="R188"/>
  <c r="U188"/>
  <c r="R189"/>
  <c r="U189"/>
  <c r="R190"/>
  <c r="U190"/>
  <c r="R191"/>
  <c r="U191"/>
  <c r="T190"/>
  <c r="T188"/>
  <c r="W188" s="1"/>
  <c r="T186"/>
  <c r="W186" s="1"/>
  <c r="T184"/>
  <c r="W184"/>
  <c r="T182"/>
  <c r="W182" s="1"/>
  <c r="T180"/>
  <c r="W180"/>
  <c r="T178"/>
  <c r="W178" s="1"/>
  <c r="Q196"/>
  <c r="R157"/>
  <c r="U157"/>
  <c r="O49"/>
  <c r="R331"/>
  <c r="U331" s="1"/>
  <c r="R329"/>
  <c r="U329"/>
  <c r="R327"/>
  <c r="U327" s="1"/>
  <c r="R240"/>
  <c r="U240"/>
  <c r="U227"/>
  <c r="U222"/>
  <c r="R187"/>
  <c r="U187" s="1"/>
  <c r="W190"/>
  <c r="T176"/>
  <c r="W176" s="1"/>
  <c r="R183"/>
  <c r="U183"/>
  <c r="R182"/>
  <c r="U182" s="1"/>
  <c r="R179"/>
  <c r="U179" s="1"/>
  <c r="R177"/>
  <c r="Q154"/>
  <c r="R74"/>
  <c r="R76"/>
  <c r="U76" s="1"/>
  <c r="R78"/>
  <c r="U78"/>
  <c r="R80"/>
  <c r="U80" s="1"/>
  <c r="R82"/>
  <c r="U82"/>
  <c r="R84"/>
  <c r="U84" s="1"/>
  <c r="R86"/>
  <c r="U86" s="1"/>
  <c r="R73"/>
  <c r="U73" s="1"/>
  <c r="R75"/>
  <c r="U75"/>
  <c r="R77"/>
  <c r="U77" s="1"/>
  <c r="R79"/>
  <c r="U79"/>
  <c r="R81"/>
  <c r="U81" s="1"/>
  <c r="R83"/>
  <c r="U83"/>
  <c r="R85"/>
  <c r="U85" s="1"/>
  <c r="T86"/>
  <c r="W86" s="1"/>
  <c r="W91" s="1"/>
  <c r="R71"/>
  <c r="T252"/>
  <c r="W252" s="1"/>
  <c r="T251"/>
  <c r="W251" s="1"/>
  <c r="T250"/>
  <c r="W250" s="1"/>
  <c r="T249"/>
  <c r="W249" s="1"/>
  <c r="T248"/>
  <c r="W248"/>
  <c r="T247"/>
  <c r="W247" s="1"/>
  <c r="T246"/>
  <c r="W246"/>
  <c r="T245"/>
  <c r="W245" s="1"/>
  <c r="T244"/>
  <c r="W244" s="1"/>
  <c r="T243"/>
  <c r="W243" s="1"/>
  <c r="T242"/>
  <c r="W242"/>
  <c r="T241"/>
  <c r="W241" s="1"/>
  <c r="T240"/>
  <c r="W240"/>
  <c r="R239"/>
  <c r="R184"/>
  <c r="U184"/>
  <c r="R178"/>
  <c r="U178" s="1"/>
  <c r="R164"/>
  <c r="U164" s="1"/>
  <c r="R160"/>
  <c r="U160" s="1"/>
  <c r="T164"/>
  <c r="R102"/>
  <c r="U102" s="1"/>
  <c r="R72"/>
  <c r="R250"/>
  <c r="U250"/>
  <c r="R249"/>
  <c r="R248"/>
  <c r="U248" s="1"/>
  <c r="R247"/>
  <c r="U247" s="1"/>
  <c r="R246"/>
  <c r="U246" s="1"/>
  <c r="R245"/>
  <c r="U245" s="1"/>
  <c r="R244"/>
  <c r="U244"/>
  <c r="R243"/>
  <c r="U243" s="1"/>
  <c r="R242"/>
  <c r="U242"/>
  <c r="R241"/>
  <c r="U241" s="1"/>
  <c r="T227"/>
  <c r="W227" s="1"/>
  <c r="T226"/>
  <c r="W226" s="1"/>
  <c r="T225"/>
  <c r="W225"/>
  <c r="T224"/>
  <c r="W224" s="1"/>
  <c r="T223"/>
  <c r="W223"/>
  <c r="T222"/>
  <c r="W222" s="1"/>
  <c r="T221"/>
  <c r="W221"/>
  <c r="T220"/>
  <c r="W220" s="1"/>
  <c r="T219"/>
  <c r="W219" s="1"/>
  <c r="R159"/>
  <c r="U159" s="1"/>
  <c r="T165"/>
  <c r="W165"/>
  <c r="R92"/>
  <c r="U92" s="1"/>
  <c r="R93"/>
  <c r="U93" s="1"/>
  <c r="R95"/>
  <c r="U95"/>
  <c r="R97"/>
  <c r="U97" s="1"/>
  <c r="R99"/>
  <c r="U99"/>
  <c r="R101"/>
  <c r="U101" s="1"/>
  <c r="R103"/>
  <c r="U103" s="1"/>
  <c r="R105"/>
  <c r="U105" s="1"/>
  <c r="R107"/>
  <c r="U107"/>
  <c r="O91"/>
  <c r="Q70"/>
  <c r="Q28"/>
  <c r="U128"/>
  <c r="R127"/>
  <c r="U127" s="1"/>
  <c r="R128"/>
  <c r="T128"/>
  <c r="T133" s="1"/>
  <c r="W128"/>
  <c r="W133" s="1"/>
  <c r="R122"/>
  <c r="U122"/>
  <c r="R124"/>
  <c r="U124" s="1"/>
  <c r="R126"/>
  <c r="U126" s="1"/>
  <c r="R34"/>
  <c r="U34" s="1"/>
  <c r="R36"/>
  <c r="U36"/>
  <c r="R38"/>
  <c r="U38" s="1"/>
  <c r="R40"/>
  <c r="U40"/>
  <c r="R42"/>
  <c r="U42" s="1"/>
  <c r="R44"/>
  <c r="U44" s="1"/>
  <c r="R31"/>
  <c r="U31"/>
  <c r="R33"/>
  <c r="U33" s="1"/>
  <c r="R35"/>
  <c r="U35"/>
  <c r="R37"/>
  <c r="U37" s="1"/>
  <c r="R39"/>
  <c r="U39"/>
  <c r="R41"/>
  <c r="U41" s="1"/>
  <c r="R43"/>
  <c r="U43"/>
  <c r="R29"/>
  <c r="R9"/>
  <c r="U9" s="1"/>
  <c r="T149"/>
  <c r="T154" s="1"/>
  <c r="R120"/>
  <c r="U120" s="1"/>
  <c r="R118"/>
  <c r="U118" s="1"/>
  <c r="R116"/>
  <c r="U116" s="1"/>
  <c r="R114"/>
  <c r="U114"/>
  <c r="R113"/>
  <c r="U113" s="1"/>
  <c r="R125"/>
  <c r="U125" s="1"/>
  <c r="R123"/>
  <c r="U123" s="1"/>
  <c r="R121"/>
  <c r="U121"/>
  <c r="R119"/>
  <c r="U119" s="1"/>
  <c r="R117"/>
  <c r="U117" s="1"/>
  <c r="R32"/>
  <c r="U32" s="1"/>
  <c r="U154" i="16"/>
  <c r="U197" i="18"/>
  <c r="T280"/>
  <c r="W260"/>
  <c r="W280"/>
  <c r="R280"/>
  <c r="U260"/>
  <c r="U280" s="1"/>
  <c r="W29" i="15"/>
  <c r="W49"/>
  <c r="T49"/>
  <c r="W71"/>
  <c r="W323" i="13"/>
  <c r="W343" s="1"/>
  <c r="T343"/>
  <c r="U323"/>
  <c r="T238" i="14"/>
  <c r="W197" i="22"/>
  <c r="U218" i="21"/>
  <c r="W92" i="20"/>
  <c r="W112" s="1"/>
  <c r="T112"/>
  <c r="W323" i="21"/>
  <c r="W386" i="20"/>
  <c r="W406" s="1"/>
  <c r="T406"/>
  <c r="W8" i="15"/>
  <c r="W28"/>
  <c r="T28"/>
  <c r="U50" i="16"/>
  <c r="U113" i="13"/>
  <c r="U133"/>
  <c r="R133"/>
  <c r="U407" i="14"/>
  <c r="U72"/>
  <c r="R406" i="13"/>
  <c r="U386"/>
  <c r="U406"/>
  <c r="U176" i="14"/>
  <c r="T91" i="19"/>
  <c r="W72"/>
  <c r="W91" s="1"/>
  <c r="W176" i="14"/>
  <c r="U71" i="13"/>
  <c r="U177" i="22"/>
  <c r="U71" i="21"/>
  <c r="U365" i="22"/>
  <c r="U8" i="21"/>
  <c r="U28" s="1"/>
  <c r="U93" i="20"/>
  <c r="T133"/>
  <c r="W113"/>
  <c r="W133" s="1"/>
  <c r="T154" i="18"/>
  <c r="W134"/>
  <c r="W154"/>
  <c r="U134"/>
  <c r="U154"/>
  <c r="R154"/>
  <c r="R259" i="19"/>
  <c r="U239"/>
  <c r="U259"/>
  <c r="T343" i="18"/>
  <c r="W323"/>
  <c r="W343"/>
  <c r="U323"/>
  <c r="U157" i="17"/>
  <c r="T385" i="19"/>
  <c r="W365"/>
  <c r="W385"/>
  <c r="U365"/>
  <c r="R385"/>
  <c r="R112" i="18"/>
  <c r="U92"/>
  <c r="U112" s="1"/>
  <c r="U386"/>
  <c r="U9" i="17"/>
  <c r="T133"/>
  <c r="W113"/>
  <c r="W133" s="1"/>
  <c r="U113"/>
  <c r="U219"/>
  <c r="W385"/>
  <c r="T301"/>
  <c r="U303"/>
  <c r="T385"/>
  <c r="U387"/>
  <c r="T28" i="16"/>
  <c r="U197" i="17"/>
  <c r="U217"/>
  <c r="R217"/>
  <c r="U198" i="16"/>
  <c r="U217"/>
  <c r="W93" i="17"/>
  <c r="U240" i="16"/>
  <c r="U303"/>
  <c r="W113" i="15"/>
  <c r="W155"/>
  <c r="U285"/>
  <c r="U389"/>
  <c r="W344" i="16"/>
  <c r="W364"/>
  <c r="T364"/>
  <c r="T49" i="17"/>
  <c r="W29"/>
  <c r="W49"/>
  <c r="U29"/>
  <c r="U49"/>
  <c r="R49"/>
  <c r="R196"/>
  <c r="U176"/>
  <c r="U196" s="1"/>
  <c r="U93" i="15"/>
  <c r="U176" i="13"/>
  <c r="U302" i="14"/>
  <c r="U134"/>
  <c r="U154"/>
  <c r="R154"/>
  <c r="R343" i="16"/>
  <c r="U323"/>
  <c r="U343"/>
  <c r="W197"/>
  <c r="W197" i="15"/>
  <c r="R70"/>
  <c r="W197" i="14"/>
  <c r="U8" i="13"/>
  <c r="U28" s="1"/>
  <c r="R28"/>
  <c r="W29"/>
  <c r="W49"/>
  <c r="W176"/>
  <c r="R238"/>
  <c r="U218"/>
  <c r="U238"/>
  <c r="W261"/>
  <c r="U133" i="14"/>
  <c r="R133" i="16"/>
  <c r="R175" i="19"/>
  <c r="R259" i="14"/>
  <c r="R217" i="15"/>
  <c r="U283" i="22"/>
  <c r="W302" i="21"/>
  <c r="T217" i="20"/>
  <c r="W197"/>
  <c r="W217"/>
  <c r="T322" i="19"/>
  <c r="W302"/>
  <c r="W322"/>
  <c r="U302"/>
  <c r="R322"/>
  <c r="U345"/>
  <c r="U155" i="18"/>
  <c r="T406" i="19"/>
  <c r="W386"/>
  <c r="W406" s="1"/>
  <c r="U386"/>
  <c r="U406" s="1"/>
  <c r="R406"/>
  <c r="U367" i="18"/>
  <c r="W28" i="16"/>
  <c r="U93" i="17"/>
  <c r="T259" i="13"/>
  <c r="W239"/>
  <c r="W259" s="1"/>
  <c r="U239"/>
  <c r="T154" i="16"/>
  <c r="W134"/>
  <c r="W154" s="1"/>
  <c r="R364" i="14"/>
  <c r="U155" i="15"/>
  <c r="U175"/>
  <c r="R175"/>
  <c r="W176"/>
  <c r="T196"/>
  <c r="R364" i="17"/>
  <c r="U344"/>
  <c r="U364" s="1"/>
  <c r="U29" i="22"/>
  <c r="U303"/>
  <c r="U197" i="21"/>
  <c r="U408"/>
  <c r="W218" i="20"/>
  <c r="W238"/>
  <c r="T238"/>
  <c r="W344"/>
  <c r="W364" s="1"/>
  <c r="T364"/>
  <c r="T322"/>
  <c r="W302"/>
  <c r="W322" s="1"/>
  <c r="U367"/>
  <c r="U218" i="19"/>
  <c r="W218"/>
  <c r="U407"/>
  <c r="U71" i="22"/>
  <c r="W164"/>
  <c r="W218"/>
  <c r="U262"/>
  <c r="U407"/>
  <c r="U386"/>
  <c r="U29" i="21"/>
  <c r="U302"/>
  <c r="W198"/>
  <c r="W219"/>
  <c r="U261"/>
  <c r="W71" i="20"/>
  <c r="W91"/>
  <c r="T91"/>
  <c r="W155"/>
  <c r="W175" s="1"/>
  <c r="T175"/>
  <c r="U281" i="21"/>
  <c r="U387"/>
  <c r="U344"/>
  <c r="U157" i="20"/>
  <c r="U323" i="21"/>
  <c r="W365"/>
  <c r="T154" i="20"/>
  <c r="W134"/>
  <c r="W154" s="1"/>
  <c r="U52" i="19"/>
  <c r="U136"/>
  <c r="U283" i="20"/>
  <c r="U326"/>
  <c r="U177" i="19"/>
  <c r="U71" i="18"/>
  <c r="T70"/>
  <c r="W50"/>
  <c r="W70" s="1"/>
  <c r="U50"/>
  <c r="U70"/>
  <c r="R70"/>
  <c r="U93" i="19"/>
  <c r="R112"/>
  <c r="U197"/>
  <c r="T301"/>
  <c r="W281"/>
  <c r="W301"/>
  <c r="U281"/>
  <c r="W344"/>
  <c r="T49" i="18"/>
  <c r="W29"/>
  <c r="U29"/>
  <c r="T133"/>
  <c r="W113"/>
  <c r="W133"/>
  <c r="U113"/>
  <c r="W197"/>
  <c r="W217"/>
  <c r="T217"/>
  <c r="U73" i="17"/>
  <c r="T280"/>
  <c r="T217"/>
  <c r="W49" i="16"/>
  <c r="U176" i="18"/>
  <c r="T70" i="17"/>
  <c r="W50"/>
  <c r="W70"/>
  <c r="U50"/>
  <c r="U70" s="1"/>
  <c r="R70"/>
  <c r="U324"/>
  <c r="U408"/>
  <c r="T49" i="16"/>
  <c r="W50"/>
  <c r="U281" i="17"/>
  <c r="U301"/>
  <c r="R301"/>
  <c r="T322" i="16"/>
  <c r="W302"/>
  <c r="W322"/>
  <c r="T280"/>
  <c r="W260"/>
  <c r="W280" s="1"/>
  <c r="T427"/>
  <c r="W407"/>
  <c r="W427"/>
  <c r="U100"/>
  <c r="T406"/>
  <c r="W386"/>
  <c r="W406"/>
  <c r="U345"/>
  <c r="U408"/>
  <c r="W281" i="14"/>
  <c r="W365"/>
  <c r="R196" i="16"/>
  <c r="U176"/>
  <c r="U196" s="1"/>
  <c r="U92" i="13"/>
  <c r="U112"/>
  <c r="R112"/>
  <c r="U134"/>
  <c r="W155"/>
  <c r="W175" s="1"/>
  <c r="T175"/>
  <c r="W386" i="14"/>
  <c r="W155"/>
  <c r="U92"/>
  <c r="U112"/>
  <c r="R112"/>
  <c r="R175" i="16"/>
  <c r="U155"/>
  <c r="U175"/>
  <c r="W323"/>
  <c r="U366" i="14"/>
  <c r="U29" i="13"/>
  <c r="U49"/>
  <c r="R49"/>
  <c r="U281"/>
  <c r="U301" s="1"/>
  <c r="R301"/>
  <c r="U302"/>
  <c r="U322"/>
  <c r="R322"/>
  <c r="W302" i="14"/>
  <c r="W71"/>
  <c r="U218" i="18"/>
  <c r="U238" s="1"/>
  <c r="R238"/>
  <c r="T70" i="15"/>
  <c r="W50"/>
  <c r="W70" s="1"/>
  <c r="R133" i="14"/>
  <c r="U133" i="16"/>
  <c r="U175" i="19"/>
  <c r="U217" i="15"/>
  <c r="T112" i="14"/>
  <c r="U239" i="22"/>
  <c r="W239"/>
  <c r="T259"/>
  <c r="U197"/>
  <c r="U50" i="21"/>
  <c r="T70" i="20"/>
  <c r="W50"/>
  <c r="W70" s="1"/>
  <c r="U114"/>
  <c r="U283" i="18"/>
  <c r="W113" i="16"/>
  <c r="W133" s="1"/>
  <c r="T133"/>
  <c r="W301" i="17"/>
  <c r="U71" i="16"/>
  <c r="R28"/>
  <c r="U8"/>
  <c r="U28" s="1"/>
  <c r="T112" i="15"/>
  <c r="W92"/>
  <c r="W112"/>
  <c r="U347"/>
  <c r="T259" i="16"/>
  <c r="W239"/>
  <c r="W259"/>
  <c r="T154" i="15"/>
  <c r="W134"/>
  <c r="W154"/>
  <c r="W239" i="14"/>
  <c r="U29" i="16"/>
  <c r="U49"/>
  <c r="R49"/>
  <c r="W386" i="13"/>
  <c r="T91"/>
  <c r="W71"/>
  <c r="W91" s="1"/>
  <c r="U218" i="22"/>
  <c r="W176" i="20"/>
  <c r="W196" s="1"/>
  <c r="T196"/>
  <c r="W344" i="21"/>
  <c r="U323" i="22"/>
  <c r="T280"/>
  <c r="W281"/>
  <c r="R196" i="21"/>
  <c r="U177"/>
  <c r="U196" s="1"/>
  <c r="U344" i="22"/>
  <c r="U114" i="21"/>
  <c r="U156"/>
  <c r="U40" i="20"/>
  <c r="U8"/>
  <c r="U28" s="1"/>
  <c r="W239"/>
  <c r="W259" s="1"/>
  <c r="T259"/>
  <c r="U178"/>
  <c r="U264"/>
  <c r="U348"/>
  <c r="W260"/>
  <c r="W280"/>
  <c r="T280"/>
  <c r="W323"/>
  <c r="W343"/>
  <c r="T343"/>
  <c r="U91" i="19"/>
  <c r="U323"/>
  <c r="W197"/>
  <c r="W217"/>
  <c r="T217"/>
  <c r="W239"/>
  <c r="W156" i="18"/>
  <c r="W260" i="19"/>
  <c r="R280"/>
  <c r="U260"/>
  <c r="U280" s="1"/>
  <c r="T259" i="18"/>
  <c r="W239"/>
  <c r="W259"/>
  <c r="U239"/>
  <c r="U407"/>
  <c r="W8"/>
  <c r="R28"/>
  <c r="U8"/>
  <c r="U28"/>
  <c r="W92"/>
  <c r="W217" i="17"/>
  <c r="T364"/>
  <c r="W303" i="18"/>
  <c r="T364"/>
  <c r="W344"/>
  <c r="W364"/>
  <c r="R364"/>
  <c r="U344"/>
  <c r="U364" s="1"/>
  <c r="U240" i="17"/>
  <c r="T238" i="16"/>
  <c r="W218"/>
  <c r="W238" s="1"/>
  <c r="U72" i="15"/>
  <c r="U365" i="17"/>
  <c r="U385"/>
  <c r="R385"/>
  <c r="W176" i="16"/>
  <c r="W196" s="1"/>
  <c r="T196"/>
  <c r="U261"/>
  <c r="U280" s="1"/>
  <c r="R280"/>
  <c r="W281"/>
  <c r="W301"/>
  <c r="T301"/>
  <c r="W407" i="14"/>
  <c r="T154" i="17"/>
  <c r="W134"/>
  <c r="W154" s="1"/>
  <c r="U134"/>
  <c r="U154"/>
  <c r="R154"/>
  <c r="W240"/>
  <c r="W324"/>
  <c r="W71" i="16"/>
  <c r="U9" i="15"/>
  <c r="U305"/>
  <c r="U369"/>
  <c r="U53" i="14"/>
  <c r="T28" i="13"/>
  <c r="W8"/>
  <c r="W28"/>
  <c r="T238"/>
  <c r="W218"/>
  <c r="W238"/>
  <c r="T301"/>
  <c r="W344"/>
  <c r="W407"/>
  <c r="W427"/>
  <c r="T427"/>
  <c r="U344" i="14"/>
  <c r="U364" s="1"/>
  <c r="W176" i="17"/>
  <c r="R154" i="16"/>
  <c r="U344" i="13"/>
  <c r="W385"/>
  <c r="W135" i="14"/>
  <c r="U386"/>
  <c r="U406"/>
  <c r="R406"/>
  <c r="U218"/>
  <c r="U238" s="1"/>
  <c r="R238"/>
  <c r="R280" i="17"/>
  <c r="U260"/>
  <c r="U280" s="1"/>
  <c r="W155" i="16"/>
  <c r="U177" i="15"/>
  <c r="T133" i="14"/>
  <c r="W113"/>
  <c r="W133"/>
  <c r="R70" i="13"/>
  <c r="U50"/>
  <c r="U70" s="1"/>
  <c r="T385"/>
  <c r="U407"/>
  <c r="W218" i="18"/>
  <c r="W238" s="1"/>
  <c r="W365" i="16"/>
  <c r="W385"/>
  <c r="T385"/>
  <c r="W175" i="19"/>
  <c r="U72" i="22"/>
  <c r="U75" i="20"/>
  <c r="U94"/>
  <c r="W149" i="22"/>
  <c r="W154"/>
  <c r="W305" i="21"/>
  <c r="T322"/>
  <c r="U219" i="20"/>
  <c r="U30" i="21"/>
  <c r="W301" i="13"/>
  <c r="W238" i="14"/>
  <c r="U70" i="15"/>
  <c r="U31"/>
  <c r="W406" i="22"/>
  <c r="W28" i="19"/>
  <c r="W29" i="22"/>
  <c r="W49"/>
  <c r="T343"/>
  <c r="W50" i="21"/>
  <c r="W70" s="1"/>
  <c r="R112"/>
  <c r="W344" i="22"/>
  <c r="T154" i="19"/>
  <c r="T301" i="15"/>
  <c r="R365" i="13"/>
  <c r="R366"/>
  <c r="U366" s="1"/>
  <c r="T389"/>
  <c r="W181" i="15"/>
  <c r="W196" s="1"/>
  <c r="R409" i="13"/>
  <c r="T401"/>
  <c r="W401"/>
  <c r="Q364"/>
  <c r="W180" i="14"/>
  <c r="W295" i="15"/>
  <c r="W301"/>
  <c r="T397" i="13"/>
  <c r="W397"/>
  <c r="R349"/>
  <c r="U349"/>
  <c r="R336"/>
  <c r="U336"/>
  <c r="T274"/>
  <c r="W274"/>
  <c r="R268"/>
  <c r="R254"/>
  <c r="U254"/>
  <c r="R244"/>
  <c r="U244" s="1"/>
  <c r="T178"/>
  <c r="T183"/>
  <c r="W183"/>
  <c r="R165"/>
  <c r="U165" s="1"/>
  <c r="R146"/>
  <c r="U146"/>
  <c r="T136"/>
  <c r="T415" i="14"/>
  <c r="R408"/>
  <c r="T178"/>
  <c r="T196" s="1"/>
  <c r="R40"/>
  <c r="U40" s="1"/>
  <c r="R36"/>
  <c r="U36" s="1"/>
  <c r="R408" i="15"/>
  <c r="R398"/>
  <c r="U398"/>
  <c r="R388"/>
  <c r="U388" s="1"/>
  <c r="R380"/>
  <c r="U380" s="1"/>
  <c r="R376"/>
  <c r="U376" s="1"/>
  <c r="R366"/>
  <c r="R356"/>
  <c r="R292"/>
  <c r="U292" s="1"/>
  <c r="R288"/>
  <c r="U288" s="1"/>
  <c r="R282"/>
  <c r="U282" s="1"/>
  <c r="R272"/>
  <c r="U272"/>
  <c r="R268"/>
  <c r="U268"/>
  <c r="R264"/>
  <c r="R252"/>
  <c r="U252" s="1"/>
  <c r="R248"/>
  <c r="U248" s="1"/>
  <c r="R244"/>
  <c r="U244"/>
  <c r="R186"/>
  <c r="U186" s="1"/>
  <c r="Q175"/>
  <c r="Q49"/>
  <c r="T359" i="13"/>
  <c r="R357"/>
  <c r="U357" s="1"/>
  <c r="R334"/>
  <c r="U334" s="1"/>
  <c r="R272"/>
  <c r="U272" s="1"/>
  <c r="T262"/>
  <c r="W262"/>
  <c r="T260"/>
  <c r="R250"/>
  <c r="U250" s="1"/>
  <c r="R243"/>
  <c r="T210"/>
  <c r="W210" s="1"/>
  <c r="T202"/>
  <c r="W202" s="1"/>
  <c r="T187"/>
  <c r="W187" s="1"/>
  <c r="R161"/>
  <c r="T324" i="14"/>
  <c r="T309"/>
  <c r="T283"/>
  <c r="T73"/>
  <c r="T91" s="1"/>
  <c r="R62"/>
  <c r="U62" s="1"/>
  <c r="R58"/>
  <c r="U58" s="1"/>
  <c r="R54"/>
  <c r="R32"/>
  <c r="U32" s="1"/>
  <c r="R31"/>
  <c r="U31" s="1"/>
  <c r="R22"/>
  <c r="U22" s="1"/>
  <c r="R18"/>
  <c r="U18"/>
  <c r="R14"/>
  <c r="U14" s="1"/>
  <c r="R10"/>
  <c r="U10" s="1"/>
  <c r="R422" i="15"/>
  <c r="U422" s="1"/>
  <c r="R418"/>
  <c r="U418" s="1"/>
  <c r="R414"/>
  <c r="U414" s="1"/>
  <c r="R394"/>
  <c r="U394" s="1"/>
  <c r="R372"/>
  <c r="U372" s="1"/>
  <c r="R336"/>
  <c r="U336" s="1"/>
  <c r="R332"/>
  <c r="U332" s="1"/>
  <c r="R328"/>
  <c r="U328" s="1"/>
  <c r="R314"/>
  <c r="U314" s="1"/>
  <c r="R310"/>
  <c r="U310" s="1"/>
  <c r="R306"/>
  <c r="U306" s="1"/>
  <c r="R303"/>
  <c r="R240"/>
  <c r="U240" s="1"/>
  <c r="R229"/>
  <c r="U229" s="1"/>
  <c r="R225"/>
  <c r="U225" s="1"/>
  <c r="R221"/>
  <c r="U221" s="1"/>
  <c r="R220"/>
  <c r="R346" i="13"/>
  <c r="R331"/>
  <c r="R185"/>
  <c r="R138"/>
  <c r="R83"/>
  <c r="R42" i="14"/>
  <c r="U42" s="1"/>
  <c r="R409" i="15"/>
  <c r="U409" s="1"/>
  <c r="R387"/>
  <c r="R367"/>
  <c r="U367" s="1"/>
  <c r="R294"/>
  <c r="U294" s="1"/>
  <c r="R283"/>
  <c r="U283" s="1"/>
  <c r="T270" i="13"/>
  <c r="W270" s="1"/>
  <c r="T148"/>
  <c r="W148" s="1"/>
  <c r="R16" i="14"/>
  <c r="U16" s="1"/>
  <c r="R12"/>
  <c r="U12" s="1"/>
  <c r="R420" i="15"/>
  <c r="U420" s="1"/>
  <c r="R416"/>
  <c r="U416" s="1"/>
  <c r="R396"/>
  <c r="U396" s="1"/>
  <c r="R374"/>
  <c r="U374" s="1"/>
  <c r="R330"/>
  <c r="U330" s="1"/>
  <c r="R326"/>
  <c r="R312"/>
  <c r="U312" s="1"/>
  <c r="R308"/>
  <c r="U308" s="1"/>
  <c r="R296"/>
  <c r="U296" s="1"/>
  <c r="R223"/>
  <c r="U223"/>
  <c r="R34"/>
  <c r="U34" s="1"/>
  <c r="R253" i="16"/>
  <c r="R233"/>
  <c r="U233" s="1"/>
  <c r="T73"/>
  <c r="W73" s="1"/>
  <c r="T78"/>
  <c r="W78" s="1"/>
  <c r="R62"/>
  <c r="T397" i="17"/>
  <c r="W397" s="1"/>
  <c r="T315"/>
  <c r="W315" s="1"/>
  <c r="T307"/>
  <c r="W307" s="1"/>
  <c r="T227"/>
  <c r="W227" s="1"/>
  <c r="T219"/>
  <c r="R160"/>
  <c r="U160" s="1"/>
  <c r="T155"/>
  <c r="R125"/>
  <c r="U125"/>
  <c r="R121"/>
  <c r="U121"/>
  <c r="R117"/>
  <c r="U117"/>
  <c r="R114"/>
  <c r="R76"/>
  <c r="U76" s="1"/>
  <c r="T71"/>
  <c r="T91" s="1"/>
  <c r="T23"/>
  <c r="W23"/>
  <c r="T15"/>
  <c r="W15" s="1"/>
  <c r="T380" i="18"/>
  <c r="W380" s="1"/>
  <c r="R365"/>
  <c r="T365"/>
  <c r="R22" i="15"/>
  <c r="T82" i="16"/>
  <c r="W82"/>
  <c r="R76"/>
  <c r="T52"/>
  <c r="T395" i="17"/>
  <c r="W395"/>
  <c r="T387"/>
  <c r="R386"/>
  <c r="R323"/>
  <c r="U323" s="1"/>
  <c r="U343" s="1"/>
  <c r="T313"/>
  <c r="W313" s="1"/>
  <c r="T305"/>
  <c r="W305"/>
  <c r="T233"/>
  <c r="W233" s="1"/>
  <c r="T225"/>
  <c r="W225" s="1"/>
  <c r="R156"/>
  <c r="R169"/>
  <c r="U169"/>
  <c r="R167"/>
  <c r="U167"/>
  <c r="R165"/>
  <c r="U165"/>
  <c r="R163"/>
  <c r="U163"/>
  <c r="R161"/>
  <c r="U161"/>
  <c r="R92"/>
  <c r="T94"/>
  <c r="W94" s="1"/>
  <c r="R72"/>
  <c r="R85"/>
  <c r="U85" s="1"/>
  <c r="R83"/>
  <c r="U83" s="1"/>
  <c r="R81"/>
  <c r="U81"/>
  <c r="R79"/>
  <c r="U79" s="1"/>
  <c r="R77"/>
  <c r="U77" s="1"/>
  <c r="T21"/>
  <c r="W21" s="1"/>
  <c r="R409" i="18"/>
  <c r="R421"/>
  <c r="U421" s="1"/>
  <c r="R419"/>
  <c r="U419" s="1"/>
  <c r="R414"/>
  <c r="U414" s="1"/>
  <c r="R410"/>
  <c r="U410" s="1"/>
  <c r="T412"/>
  <c r="W412" s="1"/>
  <c r="R413"/>
  <c r="U413" s="1"/>
  <c r="R415"/>
  <c r="U415" s="1"/>
  <c r="R417"/>
  <c r="U417" s="1"/>
  <c r="R399"/>
  <c r="U399" s="1"/>
  <c r="U406" s="1"/>
  <c r="T367"/>
  <c r="W367" s="1"/>
  <c r="O343"/>
  <c r="T86" i="16"/>
  <c r="W86"/>
  <c r="R80"/>
  <c r="U80"/>
  <c r="T401" i="17"/>
  <c r="W401"/>
  <c r="T311"/>
  <c r="W311"/>
  <c r="T303"/>
  <c r="W303" s="1"/>
  <c r="R239"/>
  <c r="U239" s="1"/>
  <c r="U259" s="1"/>
  <c r="T231"/>
  <c r="W231"/>
  <c r="R128"/>
  <c r="U128"/>
  <c r="R124"/>
  <c r="U124"/>
  <c r="R120"/>
  <c r="U120"/>
  <c r="T10"/>
  <c r="W10"/>
  <c r="T19"/>
  <c r="W19"/>
  <c r="T11"/>
  <c r="W11"/>
  <c r="R416" i="18"/>
  <c r="U416"/>
  <c r="T407"/>
  <c r="R107" i="17"/>
  <c r="U107" s="1"/>
  <c r="T9"/>
  <c r="R422" i="18"/>
  <c r="U422" s="1"/>
  <c r="R420"/>
  <c r="U420" s="1"/>
  <c r="R366"/>
  <c r="U366" s="1"/>
  <c r="R369"/>
  <c r="U369" s="1"/>
  <c r="R373"/>
  <c r="U373" s="1"/>
  <c r="R327"/>
  <c r="U327" s="1"/>
  <c r="R329"/>
  <c r="U329" s="1"/>
  <c r="R333"/>
  <c r="U333" s="1"/>
  <c r="R324"/>
  <c r="R337"/>
  <c r="U337" s="1"/>
  <c r="R335"/>
  <c r="U335" s="1"/>
  <c r="R328"/>
  <c r="U328" s="1"/>
  <c r="R326"/>
  <c r="U326"/>
  <c r="R308"/>
  <c r="U308" s="1"/>
  <c r="R304"/>
  <c r="R292"/>
  <c r="U292"/>
  <c r="R289"/>
  <c r="U289"/>
  <c r="R287"/>
  <c r="U287"/>
  <c r="R285"/>
  <c r="U285"/>
  <c r="R247"/>
  <c r="U247"/>
  <c r="T189"/>
  <c r="R127"/>
  <c r="U127" s="1"/>
  <c r="R123"/>
  <c r="U123" s="1"/>
  <c r="R119"/>
  <c r="U119"/>
  <c r="R115"/>
  <c r="U115" s="1"/>
  <c r="R85"/>
  <c r="U85" s="1"/>
  <c r="R30"/>
  <c r="U30" s="1"/>
  <c r="T22"/>
  <c r="T359" i="19"/>
  <c r="W359" s="1"/>
  <c r="T351"/>
  <c r="W351" s="1"/>
  <c r="R338"/>
  <c r="U338" s="1"/>
  <c r="R337"/>
  <c r="U337" s="1"/>
  <c r="R336"/>
  <c r="U336" s="1"/>
  <c r="R295"/>
  <c r="U295" s="1"/>
  <c r="R287"/>
  <c r="U287" s="1"/>
  <c r="R179"/>
  <c r="T179"/>
  <c r="W179" s="1"/>
  <c r="R141"/>
  <c r="R65"/>
  <c r="U65" s="1"/>
  <c r="R35"/>
  <c r="U35" s="1"/>
  <c r="R396" i="20"/>
  <c r="U396" s="1"/>
  <c r="R392"/>
  <c r="U392" s="1"/>
  <c r="W384"/>
  <c r="O385"/>
  <c r="R353"/>
  <c r="U353"/>
  <c r="R347"/>
  <c r="U347" s="1"/>
  <c r="O322"/>
  <c r="R332" i="18"/>
  <c r="U332"/>
  <c r="R330"/>
  <c r="U330" s="1"/>
  <c r="R325"/>
  <c r="U325"/>
  <c r="R290"/>
  <c r="U290" s="1"/>
  <c r="R282"/>
  <c r="U282" s="1"/>
  <c r="R253"/>
  <c r="U253" s="1"/>
  <c r="R245"/>
  <c r="U245"/>
  <c r="R240"/>
  <c r="R201"/>
  <c r="R170"/>
  <c r="U170" s="1"/>
  <c r="T163"/>
  <c r="R118"/>
  <c r="U118" s="1"/>
  <c r="R73"/>
  <c r="R43"/>
  <c r="U43" s="1"/>
  <c r="R39"/>
  <c r="U39" s="1"/>
  <c r="R409" i="19"/>
  <c r="U409" s="1"/>
  <c r="R408"/>
  <c r="R285"/>
  <c r="T181"/>
  <c r="W181" s="1"/>
  <c r="T177"/>
  <c r="W177" s="1"/>
  <c r="R390" i="20"/>
  <c r="U390" s="1"/>
  <c r="R359"/>
  <c r="U359" s="1"/>
  <c r="R351"/>
  <c r="U351" s="1"/>
  <c r="Q343"/>
  <c r="R293" i="18"/>
  <c r="U293" s="1"/>
  <c r="R281"/>
  <c r="R288"/>
  <c r="U288" s="1"/>
  <c r="R286"/>
  <c r="U286" s="1"/>
  <c r="R157"/>
  <c r="R128"/>
  <c r="U128" s="1"/>
  <c r="R41"/>
  <c r="U41" s="1"/>
  <c r="R37"/>
  <c r="U37" s="1"/>
  <c r="R33"/>
  <c r="U33"/>
  <c r="T355" i="19"/>
  <c r="W355" s="1"/>
  <c r="R327"/>
  <c r="U327" s="1"/>
  <c r="R326"/>
  <c r="U326" s="1"/>
  <c r="R325"/>
  <c r="R33"/>
  <c r="U33" s="1"/>
  <c r="Q406" i="20"/>
  <c r="R345"/>
  <c r="R357"/>
  <c r="U357" s="1"/>
  <c r="R349"/>
  <c r="U349"/>
  <c r="R346"/>
  <c r="U346" s="1"/>
  <c r="R316"/>
  <c r="U316"/>
  <c r="R304"/>
  <c r="U304" s="1"/>
  <c r="R303"/>
  <c r="U303" s="1"/>
  <c r="R338" i="18"/>
  <c r="U338" s="1"/>
  <c r="R331"/>
  <c r="U331" s="1"/>
  <c r="T284"/>
  <c r="R249"/>
  <c r="U249" s="1"/>
  <c r="R125"/>
  <c r="U125" s="1"/>
  <c r="R121"/>
  <c r="U121"/>
  <c r="R44"/>
  <c r="U44" s="1"/>
  <c r="R40"/>
  <c r="U40" s="1"/>
  <c r="R36"/>
  <c r="U36" s="1"/>
  <c r="R422" i="19"/>
  <c r="U422" s="1"/>
  <c r="R421"/>
  <c r="U421" s="1"/>
  <c r="T345"/>
  <c r="T191"/>
  <c r="W191" s="1"/>
  <c r="T176"/>
  <c r="T187"/>
  <c r="W187" s="1"/>
  <c r="R388" i="20"/>
  <c r="U388" s="1"/>
  <c r="R355"/>
  <c r="U355"/>
  <c r="R358"/>
  <c r="U358" s="1"/>
  <c r="O343"/>
  <c r="R312"/>
  <c r="U312" s="1"/>
  <c r="R308"/>
  <c r="U308" s="1"/>
  <c r="T370" i="21"/>
  <c r="R250"/>
  <c r="U250" s="1"/>
  <c r="R239"/>
  <c r="T218"/>
  <c r="R206"/>
  <c r="U206"/>
  <c r="R168"/>
  <c r="O154"/>
  <c r="R86"/>
  <c r="U86"/>
  <c r="O91"/>
  <c r="R418" i="22"/>
  <c r="U418"/>
  <c r="W316"/>
  <c r="R266"/>
  <c r="U266"/>
  <c r="R325" i="20"/>
  <c r="R314"/>
  <c r="U314" s="1"/>
  <c r="T281"/>
  <c r="T301" s="1"/>
  <c r="R273"/>
  <c r="U273"/>
  <c r="R269"/>
  <c r="U269"/>
  <c r="R265"/>
  <c r="U265"/>
  <c r="R274"/>
  <c r="U274"/>
  <c r="R262"/>
  <c r="R117"/>
  <c r="U117" s="1"/>
  <c r="R103"/>
  <c r="T420" i="21"/>
  <c r="W420" s="1"/>
  <c r="T416"/>
  <c r="W416"/>
  <c r="T412"/>
  <c r="W412" s="1"/>
  <c r="T408"/>
  <c r="T397"/>
  <c r="W397" s="1"/>
  <c r="T357"/>
  <c r="T364" s="1"/>
  <c r="T336"/>
  <c r="R334"/>
  <c r="U334" s="1"/>
  <c r="R289"/>
  <c r="R253"/>
  <c r="U253" s="1"/>
  <c r="U111"/>
  <c r="U112" s="1"/>
  <c r="O112"/>
  <c r="R41"/>
  <c r="U41" s="1"/>
  <c r="R31"/>
  <c r="U31" s="1"/>
  <c r="R409" i="22"/>
  <c r="R421"/>
  <c r="U421" s="1"/>
  <c r="R412"/>
  <c r="U412"/>
  <c r="R416"/>
  <c r="U416" s="1"/>
  <c r="R420"/>
  <c r="U420"/>
  <c r="T305"/>
  <c r="W305" s="1"/>
  <c r="T313"/>
  <c r="W313"/>
  <c r="R315"/>
  <c r="U315" s="1"/>
  <c r="T307"/>
  <c r="W307" s="1"/>
  <c r="R302"/>
  <c r="U302" s="1"/>
  <c r="T303"/>
  <c r="W303" s="1"/>
  <c r="T311"/>
  <c r="W311" s="1"/>
  <c r="T317"/>
  <c r="W317"/>
  <c r="R265"/>
  <c r="U265" s="1"/>
  <c r="R310" i="20"/>
  <c r="U310" s="1"/>
  <c r="R306"/>
  <c r="U306" s="1"/>
  <c r="R407" i="21"/>
  <c r="U407" s="1"/>
  <c r="T395"/>
  <c r="W395" s="1"/>
  <c r="T387"/>
  <c r="R386"/>
  <c r="U386" s="1"/>
  <c r="U406" s="1"/>
  <c r="R368"/>
  <c r="R385" s="1"/>
  <c r="R330"/>
  <c r="R307"/>
  <c r="U307"/>
  <c r="R254"/>
  <c r="U254" s="1"/>
  <c r="R240"/>
  <c r="U240" s="1"/>
  <c r="T239"/>
  <c r="R202"/>
  <c r="R82"/>
  <c r="U82" s="1"/>
  <c r="R33"/>
  <c r="U33" s="1"/>
  <c r="O427" i="22"/>
  <c r="R260"/>
  <c r="R275" i="20"/>
  <c r="U275"/>
  <c r="R271"/>
  <c r="U271" s="1"/>
  <c r="R267"/>
  <c r="U267" s="1"/>
  <c r="R263"/>
  <c r="U263" s="1"/>
  <c r="R121"/>
  <c r="U121" s="1"/>
  <c r="R107"/>
  <c r="U107" s="1"/>
  <c r="T422" i="21"/>
  <c r="W422" s="1"/>
  <c r="T418"/>
  <c r="W418" s="1"/>
  <c r="T414"/>
  <c r="W414"/>
  <c r="T410"/>
  <c r="W410" s="1"/>
  <c r="T401"/>
  <c r="W401" s="1"/>
  <c r="R293"/>
  <c r="U293" s="1"/>
  <c r="R219"/>
  <c r="T212"/>
  <c r="W212" s="1"/>
  <c r="T197"/>
  <c r="T208"/>
  <c r="W208" s="1"/>
  <c r="T189"/>
  <c r="W189" s="1"/>
  <c r="R73"/>
  <c r="U73" s="1"/>
  <c r="R83"/>
  <c r="U83" s="1"/>
  <c r="R76"/>
  <c r="U76" s="1"/>
  <c r="R80"/>
  <c r="U80" s="1"/>
  <c r="R84"/>
  <c r="U84" s="1"/>
  <c r="O322" i="22"/>
  <c r="R43" i="21"/>
  <c r="U43" s="1"/>
  <c r="R37"/>
  <c r="U37" s="1"/>
  <c r="T189" i="22"/>
  <c r="W189" s="1"/>
  <c r="R142"/>
  <c r="U142" s="1"/>
  <c r="R149"/>
  <c r="U149"/>
  <c r="R147"/>
  <c r="U147" s="1"/>
  <c r="R145"/>
  <c r="U145" s="1"/>
  <c r="R144"/>
  <c r="U144" s="1"/>
  <c r="R141"/>
  <c r="U141" s="1"/>
  <c r="R139"/>
  <c r="U139" s="1"/>
  <c r="R135"/>
  <c r="U135" s="1"/>
  <c r="R106"/>
  <c r="U106" s="1"/>
  <c r="R100"/>
  <c r="U100"/>
  <c r="R96"/>
  <c r="U96" s="1"/>
  <c r="T65"/>
  <c r="T70" s="1"/>
  <c r="R65"/>
  <c r="U65" s="1"/>
  <c r="R50"/>
  <c r="U50" s="1"/>
  <c r="R21"/>
  <c r="U21" s="1"/>
  <c r="R20"/>
  <c r="U20" s="1"/>
  <c r="R14"/>
  <c r="U14" s="1"/>
  <c r="R17"/>
  <c r="U17"/>
  <c r="R12"/>
  <c r="U12" s="1"/>
  <c r="R134"/>
  <c r="R64"/>
  <c r="U64"/>
  <c r="R62"/>
  <c r="U62" s="1"/>
  <c r="R52"/>
  <c r="U52" s="1"/>
  <c r="R59"/>
  <c r="U59" s="1"/>
  <c r="R57"/>
  <c r="U57" s="1"/>
  <c r="R11"/>
  <c r="U11" s="1"/>
  <c r="O238"/>
  <c r="R140"/>
  <c r="U140" s="1"/>
  <c r="R148"/>
  <c r="U148"/>
  <c r="R146"/>
  <c r="U146" s="1"/>
  <c r="R138"/>
  <c r="U138"/>
  <c r="R143"/>
  <c r="U143" s="1"/>
  <c r="R136"/>
  <c r="U136"/>
  <c r="T107"/>
  <c r="T112" s="1"/>
  <c r="R98"/>
  <c r="U98"/>
  <c r="R54"/>
  <c r="U54" s="1"/>
  <c r="R22"/>
  <c r="U22" s="1"/>
  <c r="R16"/>
  <c r="U16" s="1"/>
  <c r="R19"/>
  <c r="U19" s="1"/>
  <c r="R18"/>
  <c r="U18" s="1"/>
  <c r="R15"/>
  <c r="U15"/>
  <c r="T191"/>
  <c r="W191" s="1"/>
  <c r="T185"/>
  <c r="W185"/>
  <c r="T181"/>
  <c r="W181" s="1"/>
  <c r="T177"/>
  <c r="R63"/>
  <c r="U63"/>
  <c r="R61"/>
  <c r="U61" s="1"/>
  <c r="R60"/>
  <c r="U60"/>
  <c r="R58"/>
  <c r="U58" s="1"/>
  <c r="R55"/>
  <c r="U55"/>
  <c r="R13"/>
  <c r="U13" s="1"/>
  <c r="W65"/>
  <c r="W70" s="1"/>
  <c r="U260"/>
  <c r="R406" i="21"/>
  <c r="W357"/>
  <c r="W218"/>
  <c r="W238" s="1"/>
  <c r="T238"/>
  <c r="U103" i="20"/>
  <c r="W189" i="18"/>
  <c r="W196" s="1"/>
  <c r="T196"/>
  <c r="U179" i="19"/>
  <c r="U92" i="17"/>
  <c r="U386"/>
  <c r="U406"/>
  <c r="R406"/>
  <c r="U76" i="16"/>
  <c r="W365" i="18"/>
  <c r="U114" i="17"/>
  <c r="W155"/>
  <c r="W175"/>
  <c r="T175"/>
  <c r="U326" i="15"/>
  <c r="U83" i="13"/>
  <c r="U346"/>
  <c r="U161"/>
  <c r="U243"/>
  <c r="U264" i="15"/>
  <c r="U408"/>
  <c r="U408" i="14"/>
  <c r="U427" s="1"/>
  <c r="R427"/>
  <c r="W283"/>
  <c r="U365" i="13"/>
  <c r="U385" s="1"/>
  <c r="R385"/>
  <c r="R49" i="15"/>
  <c r="U134" i="22"/>
  <c r="T217" i="21"/>
  <c r="W197"/>
  <c r="U202"/>
  <c r="W387"/>
  <c r="U289"/>
  <c r="W281" i="20"/>
  <c r="W301" s="1"/>
  <c r="U239" i="21"/>
  <c r="W345" i="19"/>
  <c r="U262" i="20"/>
  <c r="U285" i="19"/>
  <c r="W22" i="18"/>
  <c r="U324"/>
  <c r="W407"/>
  <c r="T427"/>
  <c r="W387" i="17"/>
  <c r="U387" i="15"/>
  <c r="U138" i="13"/>
  <c r="U253" i="16"/>
  <c r="U54" i="14"/>
  <c r="W415"/>
  <c r="U268" i="13"/>
  <c r="U409"/>
  <c r="R427"/>
  <c r="W389"/>
  <c r="W73" i="14"/>
  <c r="W239" i="21"/>
  <c r="W259" s="1"/>
  <c r="T259"/>
  <c r="U330"/>
  <c r="W408"/>
  <c r="W177" i="22"/>
  <c r="U168" i="21"/>
  <c r="U281" i="18"/>
  <c r="U408" i="19"/>
  <c r="U73" i="18"/>
  <c r="U201"/>
  <c r="W9" i="17"/>
  <c r="R406" i="18"/>
  <c r="U72" i="17"/>
  <c r="U156"/>
  <c r="U22" i="15"/>
  <c r="W163" i="18"/>
  <c r="U365"/>
  <c r="W219" i="17"/>
  <c r="U185" i="13"/>
  <c r="W309" i="14"/>
  <c r="W260" i="13"/>
  <c r="U356" i="15"/>
  <c r="W136" i="13"/>
  <c r="W178"/>
  <c r="W324" i="14"/>
  <c r="U219" i="21"/>
  <c r="R427"/>
  <c r="U409" i="22"/>
  <c r="T343" i="21"/>
  <c r="W336"/>
  <c r="W370"/>
  <c r="W176" i="19"/>
  <c r="R322" i="20"/>
  <c r="U325" i="19"/>
  <c r="U240" i="18"/>
  <c r="U141" i="19"/>
  <c r="U304" i="18"/>
  <c r="W284"/>
  <c r="R259" i="17"/>
  <c r="U157" i="18"/>
  <c r="U409"/>
  <c r="R343" i="17"/>
  <c r="W52" i="16"/>
  <c r="U62"/>
  <c r="U331" i="13"/>
  <c r="U303" i="15"/>
  <c r="W359" i="13"/>
  <c r="U366" i="15"/>
  <c r="U220"/>
  <c r="U49"/>
  <c r="A70" i="26" l="1"/>
  <c r="A71" s="1"/>
  <c r="A75" s="1"/>
  <c r="W107" i="22"/>
  <c r="W112" s="1"/>
  <c r="W427" i="18"/>
  <c r="R91" i="22"/>
  <c r="U74"/>
  <c r="U115"/>
  <c r="R133"/>
  <c r="U135" i="15"/>
  <c r="U154" s="1"/>
  <c r="R154"/>
  <c r="W323"/>
  <c r="W386"/>
  <c r="R250"/>
  <c r="U250" s="1"/>
  <c r="T241"/>
  <c r="W241" s="1"/>
  <c r="T246"/>
  <c r="W246" s="1"/>
  <c r="T249"/>
  <c r="W249" s="1"/>
  <c r="T254"/>
  <c r="W254" s="1"/>
  <c r="R239"/>
  <c r="U239" s="1"/>
  <c r="T244"/>
  <c r="W244" s="1"/>
  <c r="T247"/>
  <c r="W247" s="1"/>
  <c r="T252"/>
  <c r="W252" s="1"/>
  <c r="T239"/>
  <c r="T242"/>
  <c r="W242" s="1"/>
  <c r="T245"/>
  <c r="W245" s="1"/>
  <c r="T250"/>
  <c r="W250" s="1"/>
  <c r="T253"/>
  <c r="W253" s="1"/>
  <c r="T243"/>
  <c r="W243" s="1"/>
  <c r="T248"/>
  <c r="W248" s="1"/>
  <c r="R253"/>
  <c r="U253" s="1"/>
  <c r="R243"/>
  <c r="U243" s="1"/>
  <c r="R247"/>
  <c r="U247" s="1"/>
  <c r="T240"/>
  <c r="W240" s="1"/>
  <c r="R251"/>
  <c r="U251" s="1"/>
  <c r="R245"/>
  <c r="U245" s="1"/>
  <c r="R242"/>
  <c r="U242" s="1"/>
  <c r="W237"/>
  <c r="Q238"/>
  <c r="T231"/>
  <c r="W231" s="1"/>
  <c r="T228"/>
  <c r="W228" s="1"/>
  <c r="T223"/>
  <c r="W223" s="1"/>
  <c r="T220"/>
  <c r="W220" s="1"/>
  <c r="R233"/>
  <c r="U233" s="1"/>
  <c r="T233"/>
  <c r="W233" s="1"/>
  <c r="T230"/>
  <c r="W230" s="1"/>
  <c r="T225"/>
  <c r="W225" s="1"/>
  <c r="T222"/>
  <c r="W222" s="1"/>
  <c r="R218"/>
  <c r="U218" s="1"/>
  <c r="T232"/>
  <c r="W232" s="1"/>
  <c r="T227"/>
  <c r="W227" s="1"/>
  <c r="T224"/>
  <c r="W224" s="1"/>
  <c r="T219"/>
  <c r="W219" s="1"/>
  <c r="T229"/>
  <c r="W229" s="1"/>
  <c r="T226"/>
  <c r="W226" s="1"/>
  <c r="R228"/>
  <c r="U228" s="1"/>
  <c r="T218"/>
  <c r="R232"/>
  <c r="R222"/>
  <c r="U222" s="1"/>
  <c r="R226"/>
  <c r="U226" s="1"/>
  <c r="U232"/>
  <c r="O238"/>
  <c r="W385" i="18"/>
  <c r="R217" i="20"/>
  <c r="W407"/>
  <c r="W427" s="1"/>
  <c r="R91" i="19"/>
  <c r="W238" i="22"/>
  <c r="U406"/>
  <c r="U217" i="20"/>
  <c r="R224" i="15"/>
  <c r="U224" s="1"/>
  <c r="T251"/>
  <c r="W251" s="1"/>
  <c r="R28" i="20"/>
  <c r="R70" i="21"/>
  <c r="W217"/>
  <c r="W238" i="19"/>
  <c r="R70" i="20"/>
  <c r="T301" i="22"/>
  <c r="W283"/>
  <c r="T238" i="18"/>
  <c r="R230" i="15"/>
  <c r="U230" s="1"/>
  <c r="W346" i="22"/>
  <c r="W364" s="1"/>
  <c r="T364"/>
  <c r="W100" i="19"/>
  <c r="W112" s="1"/>
  <c r="T112"/>
  <c r="W116"/>
  <c r="T133"/>
  <c r="W73" i="15"/>
  <c r="W91" s="1"/>
  <c r="T91"/>
  <c r="T221"/>
  <c r="W221" s="1"/>
  <c r="T91" i="22"/>
  <c r="U133" i="21"/>
  <c r="U70"/>
  <c r="U259" i="22"/>
  <c r="T238" i="19"/>
  <c r="U322"/>
  <c r="U385"/>
  <c r="T301" i="21"/>
  <c r="U325" i="22"/>
  <c r="U70" i="20"/>
  <c r="U120" i="15"/>
  <c r="U133" s="1"/>
  <c r="R133"/>
  <c r="T175" i="22"/>
  <c r="W343" i="21"/>
  <c r="W364" i="17"/>
  <c r="W266" i="15"/>
  <c r="T280"/>
  <c r="T296" i="14"/>
  <c r="W296" s="1"/>
  <c r="T285"/>
  <c r="T288"/>
  <c r="W288" s="1"/>
  <c r="R281"/>
  <c r="T293"/>
  <c r="W293" s="1"/>
  <c r="R296"/>
  <c r="T295"/>
  <c r="W295" s="1"/>
  <c r="T290"/>
  <c r="W290" s="1"/>
  <c r="T292"/>
  <c r="W292" s="1"/>
  <c r="T286"/>
  <c r="W286" s="1"/>
  <c r="R286"/>
  <c r="U286" s="1"/>
  <c r="T287"/>
  <c r="W287" s="1"/>
  <c r="T289"/>
  <c r="W289" s="1"/>
  <c r="U296"/>
  <c r="U285"/>
  <c r="O301"/>
  <c r="U281"/>
  <c r="T270"/>
  <c r="W270" s="1"/>
  <c r="T274"/>
  <c r="W274" s="1"/>
  <c r="T260"/>
  <c r="T265"/>
  <c r="W265" s="1"/>
  <c r="T271"/>
  <c r="W271" s="1"/>
  <c r="R273"/>
  <c r="U273" s="1"/>
  <c r="R270"/>
  <c r="U270" s="1"/>
  <c r="T261"/>
  <c r="W261" s="1"/>
  <c r="T267"/>
  <c r="W267" s="1"/>
  <c r="R265"/>
  <c r="U265" s="1"/>
  <c r="R262"/>
  <c r="U262" s="1"/>
  <c r="T272"/>
  <c r="W272" s="1"/>
  <c r="R260"/>
  <c r="T266"/>
  <c r="W266" s="1"/>
  <c r="T263"/>
  <c r="W263" s="1"/>
  <c r="T273"/>
  <c r="W273" s="1"/>
  <c r="R269"/>
  <c r="U269" s="1"/>
  <c r="U91" i="22"/>
  <c r="W322" i="21"/>
  <c r="T175" i="19"/>
  <c r="W30"/>
  <c r="W49" s="1"/>
  <c r="T49"/>
  <c r="R406" i="22"/>
  <c r="W301" i="21"/>
  <c r="W49" i="18"/>
  <c r="W364" i="15"/>
  <c r="W94" i="16"/>
  <c r="T112"/>
  <c r="T49" i="14"/>
  <c r="W31"/>
  <c r="W49" s="1"/>
  <c r="W154" i="19"/>
  <c r="U28"/>
  <c r="T70" i="21"/>
  <c r="T91"/>
  <c r="T324" i="15"/>
  <c r="W324" s="1"/>
  <c r="T327"/>
  <c r="W327" s="1"/>
  <c r="T332"/>
  <c r="W332" s="1"/>
  <c r="T335"/>
  <c r="W335" s="1"/>
  <c r="T325"/>
  <c r="W325" s="1"/>
  <c r="T330"/>
  <c r="W330" s="1"/>
  <c r="T333"/>
  <c r="W333" s="1"/>
  <c r="T338"/>
  <c r="W338" s="1"/>
  <c r="T328"/>
  <c r="W328" s="1"/>
  <c r="T331"/>
  <c r="W331" s="1"/>
  <c r="T336"/>
  <c r="W336" s="1"/>
  <c r="R338"/>
  <c r="W71" i="21"/>
  <c r="W91" s="1"/>
  <c r="T49" i="22"/>
  <c r="Q406" i="13"/>
  <c r="W280" i="15"/>
  <c r="W112" i="16"/>
  <c r="T157" i="14"/>
  <c r="T170"/>
  <c r="W170" s="1"/>
  <c r="R155"/>
  <c r="R175" s="1"/>
  <c r="T162"/>
  <c r="W162" s="1"/>
  <c r="O175"/>
  <c r="T139"/>
  <c r="W139" s="1"/>
  <c r="T147"/>
  <c r="W147" s="1"/>
  <c r="O406" i="13"/>
  <c r="R353"/>
  <c r="U353" s="1"/>
  <c r="U364" s="1"/>
  <c r="T346"/>
  <c r="T368" i="14"/>
  <c r="W368" s="1"/>
  <c r="R372"/>
  <c r="U372" s="1"/>
  <c r="T352"/>
  <c r="W352" s="1"/>
  <c r="O259"/>
  <c r="U258"/>
  <c r="U259" s="1"/>
  <c r="T247"/>
  <c r="W247" s="1"/>
  <c r="T198"/>
  <c r="T211"/>
  <c r="W211" s="1"/>
  <c r="T9"/>
  <c r="W9" s="1"/>
  <c r="T12"/>
  <c r="W12" s="1"/>
  <c r="T17"/>
  <c r="W17" s="1"/>
  <c r="T20"/>
  <c r="W20" s="1"/>
  <c r="R9"/>
  <c r="T409" i="15"/>
  <c r="W409" s="1"/>
  <c r="T414"/>
  <c r="W414" s="1"/>
  <c r="T417"/>
  <c r="W417" s="1"/>
  <c r="O427"/>
  <c r="O406"/>
  <c r="R334"/>
  <c r="U334" s="1"/>
  <c r="R316"/>
  <c r="U316" s="1"/>
  <c r="W133" i="19"/>
  <c r="R28"/>
  <c r="T70"/>
  <c r="R302" i="15"/>
  <c r="U302" s="1"/>
  <c r="U322" s="1"/>
  <c r="R365"/>
  <c r="U365" s="1"/>
  <c r="U385" s="1"/>
  <c r="R323" i="14"/>
  <c r="T313" i="15"/>
  <c r="W313" s="1"/>
  <c r="T310"/>
  <c r="W310" s="1"/>
  <c r="T304"/>
  <c r="T379"/>
  <c r="W379" s="1"/>
  <c r="T374"/>
  <c r="W374" s="1"/>
  <c r="T371"/>
  <c r="W371" s="1"/>
  <c r="T366"/>
  <c r="T399"/>
  <c r="W399" s="1"/>
  <c r="T395"/>
  <c r="W395" s="1"/>
  <c r="T390"/>
  <c r="W390" s="1"/>
  <c r="T387"/>
  <c r="W387" s="1"/>
  <c r="T418"/>
  <c r="W418" s="1"/>
  <c r="T415"/>
  <c r="W415" s="1"/>
  <c r="T411"/>
  <c r="W411" s="1"/>
  <c r="T407"/>
  <c r="T13" i="14"/>
  <c r="W13" s="1"/>
  <c r="T206"/>
  <c r="W206" s="1"/>
  <c r="T337"/>
  <c r="W337" s="1"/>
  <c r="T367"/>
  <c r="O427" i="13"/>
  <c r="U426"/>
  <c r="U427" s="1"/>
  <c r="T302"/>
  <c r="R264"/>
  <c r="U264" s="1"/>
  <c r="U280" s="1"/>
  <c r="T113"/>
  <c r="R306" i="14"/>
  <c r="R310"/>
  <c r="U310" s="1"/>
  <c r="T311"/>
  <c r="T160"/>
  <c r="W106"/>
  <c r="W112" s="1"/>
  <c r="Q112"/>
  <c r="W61"/>
  <c r="W53"/>
  <c r="W70" s="1"/>
  <c r="W22"/>
  <c r="R20"/>
  <c r="O385" i="15"/>
  <c r="O364"/>
  <c r="R386"/>
  <c r="U386" s="1"/>
  <c r="R197" i="14"/>
  <c r="R365"/>
  <c r="U365" s="1"/>
  <c r="U385" s="1"/>
  <c r="T315" i="15"/>
  <c r="W315" s="1"/>
  <c r="T312"/>
  <c r="W312" s="1"/>
  <c r="T309"/>
  <c r="W309" s="1"/>
  <c r="T306"/>
  <c r="W306" s="1"/>
  <c r="T376"/>
  <c r="W376" s="1"/>
  <c r="T373"/>
  <c r="W373" s="1"/>
  <c r="T368"/>
  <c r="W368" s="1"/>
  <c r="T398"/>
  <c r="W398" s="1"/>
  <c r="T392"/>
  <c r="W392" s="1"/>
  <c r="T421"/>
  <c r="W421" s="1"/>
  <c r="T410"/>
  <c r="W410" s="1"/>
  <c r="T23" i="14"/>
  <c r="W23" s="1"/>
  <c r="T19"/>
  <c r="W19" s="1"/>
  <c r="T16"/>
  <c r="W16" s="1"/>
  <c r="T8"/>
  <c r="T244"/>
  <c r="T378"/>
  <c r="W378" s="1"/>
  <c r="R245" i="13"/>
  <c r="U245" s="1"/>
  <c r="T334" i="14"/>
  <c r="W334" s="1"/>
  <c r="W343" s="1"/>
  <c r="R328"/>
  <c r="T262"/>
  <c r="W262" s="1"/>
  <c r="T268"/>
  <c r="T134"/>
  <c r="T154" s="1"/>
  <c r="O343" i="15"/>
  <c r="R178"/>
  <c r="R196" s="1"/>
  <c r="R184"/>
  <c r="U184" s="1"/>
  <c r="Q112"/>
  <c r="R18"/>
  <c r="U18" s="1"/>
  <c r="R251" i="16"/>
  <c r="R259" s="1"/>
  <c r="O217" i="13"/>
  <c r="T140"/>
  <c r="W140" s="1"/>
  <c r="T134"/>
  <c r="W134" s="1"/>
  <c r="T92"/>
  <c r="O427" i="14"/>
  <c r="T391"/>
  <c r="T406" s="1"/>
  <c r="R332"/>
  <c r="U332" s="1"/>
  <c r="R266"/>
  <c r="R182"/>
  <c r="U182" s="1"/>
  <c r="W134"/>
  <c r="W154" s="1"/>
  <c r="O70"/>
  <c r="R44"/>
  <c r="U44" s="1"/>
  <c r="R30"/>
  <c r="R34"/>
  <c r="U34" s="1"/>
  <c r="R38"/>
  <c r="U38" s="1"/>
  <c r="U20"/>
  <c r="R304" i="15"/>
  <c r="U304" s="1"/>
  <c r="R290"/>
  <c r="U290" s="1"/>
  <c r="R284"/>
  <c r="U284" s="1"/>
  <c r="R261"/>
  <c r="R262"/>
  <c r="U262" s="1"/>
  <c r="R266"/>
  <c r="U266" s="1"/>
  <c r="R274"/>
  <c r="U274" s="1"/>
  <c r="R241"/>
  <c r="U241" s="1"/>
  <c r="U259" s="1"/>
  <c r="T211"/>
  <c r="R409" i="16"/>
  <c r="Q406"/>
  <c r="R380"/>
  <c r="Q112" i="13"/>
  <c r="R75"/>
  <c r="R79"/>
  <c r="U79" s="1"/>
  <c r="Q28"/>
  <c r="W391" i="14"/>
  <c r="W406" s="1"/>
  <c r="T344"/>
  <c r="U328"/>
  <c r="R288"/>
  <c r="R292"/>
  <c r="U292" s="1"/>
  <c r="W268"/>
  <c r="Q280"/>
  <c r="R410" i="15"/>
  <c r="U410" s="1"/>
  <c r="U427" s="1"/>
  <c r="R400"/>
  <c r="U400" s="1"/>
  <c r="R390"/>
  <c r="R368"/>
  <c r="U368" s="1"/>
  <c r="R348"/>
  <c r="U348" s="1"/>
  <c r="R345"/>
  <c r="U345" s="1"/>
  <c r="U338"/>
  <c r="R324"/>
  <c r="Q301"/>
  <c r="R219"/>
  <c r="R227"/>
  <c r="U227" s="1"/>
  <c r="O196"/>
  <c r="T127"/>
  <c r="R12"/>
  <c r="U12" s="1"/>
  <c r="R11"/>
  <c r="R387" i="16"/>
  <c r="U387"/>
  <c r="Q385"/>
  <c r="R352"/>
  <c r="R305"/>
  <c r="R284"/>
  <c r="O280"/>
  <c r="W64" i="14"/>
  <c r="W56"/>
  <c r="W83"/>
  <c r="W77"/>
  <c r="W91" s="1"/>
  <c r="T393" i="13"/>
  <c r="T406" s="1"/>
  <c r="R338"/>
  <c r="U338" s="1"/>
  <c r="R327"/>
  <c r="T206"/>
  <c r="W206" s="1"/>
  <c r="T198"/>
  <c r="W198" s="1"/>
  <c r="W217" s="1"/>
  <c r="R197"/>
  <c r="T191"/>
  <c r="W191" s="1"/>
  <c r="R189"/>
  <c r="U189" s="1"/>
  <c r="R169"/>
  <c r="U169" s="1"/>
  <c r="R160"/>
  <c r="U160" s="1"/>
  <c r="T65"/>
  <c r="T411" i="14"/>
  <c r="W411" s="1"/>
  <c r="T409"/>
  <c r="W409" s="1"/>
  <c r="W160"/>
  <c r="R76"/>
  <c r="R64"/>
  <c r="U64" s="1"/>
  <c r="R51"/>
  <c r="U51" s="1"/>
  <c r="O49"/>
  <c r="U9"/>
  <c r="O28"/>
  <c r="Q427" i="15"/>
  <c r="U370"/>
  <c r="Q343"/>
  <c r="O322"/>
  <c r="O301"/>
  <c r="O280"/>
  <c r="R254"/>
  <c r="U254" s="1"/>
  <c r="R246"/>
  <c r="U246" s="1"/>
  <c r="R100"/>
  <c r="R112" s="1"/>
  <c r="R83"/>
  <c r="Q175" i="16"/>
  <c r="T64"/>
  <c r="W64" s="1"/>
  <c r="R58"/>
  <c r="T391" i="17"/>
  <c r="W391" s="1"/>
  <c r="T393"/>
  <c r="W393" s="1"/>
  <c r="R302"/>
  <c r="T180"/>
  <c r="T188"/>
  <c r="W188" s="1"/>
  <c r="R168"/>
  <c r="U168" s="1"/>
  <c r="R155"/>
  <c r="U155" s="1"/>
  <c r="R412" i="18"/>
  <c r="R334"/>
  <c r="U334" s="1"/>
  <c r="R183"/>
  <c r="T71"/>
  <c r="T349" i="19"/>
  <c r="W349" s="1"/>
  <c r="T347"/>
  <c r="W347" s="1"/>
  <c r="O301"/>
  <c r="T270"/>
  <c r="W270" s="1"/>
  <c r="T262"/>
  <c r="T266"/>
  <c r="W266" s="1"/>
  <c r="T242"/>
  <c r="R230"/>
  <c r="O217"/>
  <c r="O70"/>
  <c r="O49"/>
  <c r="O406" i="20"/>
  <c r="Q364"/>
  <c r="R324"/>
  <c r="U324" s="1"/>
  <c r="R261"/>
  <c r="U261" s="1"/>
  <c r="U280" s="1"/>
  <c r="O280"/>
  <c r="O238"/>
  <c r="Q175"/>
  <c r="O154"/>
  <c r="R95"/>
  <c r="O238" i="21"/>
  <c r="O49"/>
  <c r="Q28"/>
  <c r="R352" i="22"/>
  <c r="U352" s="1"/>
  <c r="R209"/>
  <c r="U209" s="1"/>
  <c r="Q91"/>
  <c r="U356" i="16"/>
  <c r="R220"/>
  <c r="R238" s="1"/>
  <c r="Q427" i="17"/>
  <c r="O427"/>
  <c r="O343"/>
  <c r="O133"/>
  <c r="Q70"/>
  <c r="R368" i="18"/>
  <c r="R385" s="1"/>
  <c r="R117"/>
  <c r="U117" s="1"/>
  <c r="R122"/>
  <c r="T407" i="19"/>
  <c r="T323"/>
  <c r="Q238"/>
  <c r="O364" i="20"/>
  <c r="O301"/>
  <c r="O259"/>
  <c r="O217"/>
  <c r="Q91"/>
  <c r="Q70"/>
  <c r="R39"/>
  <c r="U39" s="1"/>
  <c r="T181" i="21"/>
  <c r="W181" s="1"/>
  <c r="R356" i="22"/>
  <c r="Q343"/>
  <c r="R169"/>
  <c r="U169" s="1"/>
  <c r="U175" s="1"/>
  <c r="O154"/>
  <c r="Q259" i="15"/>
  <c r="Q217"/>
  <c r="T169"/>
  <c r="Q154"/>
  <c r="Q70"/>
  <c r="R394" i="16"/>
  <c r="U394" s="1"/>
  <c r="R391"/>
  <c r="U391" s="1"/>
  <c r="T337"/>
  <c r="T211"/>
  <c r="Q133"/>
  <c r="R105"/>
  <c r="U105" s="1"/>
  <c r="Q154" i="17"/>
  <c r="O70"/>
  <c r="T17"/>
  <c r="W17" s="1"/>
  <c r="T13"/>
  <c r="W13" s="1"/>
  <c r="R418" i="18"/>
  <c r="O406"/>
  <c r="R284"/>
  <c r="T281"/>
  <c r="T301" s="1"/>
  <c r="R199"/>
  <c r="T164"/>
  <c r="O49"/>
  <c r="O406" i="19"/>
  <c r="O385"/>
  <c r="R324"/>
  <c r="U324" s="1"/>
  <c r="U343" s="1"/>
  <c r="R289"/>
  <c r="U289" s="1"/>
  <c r="R201"/>
  <c r="U201" s="1"/>
  <c r="R135"/>
  <c r="U135" s="1"/>
  <c r="R145"/>
  <c r="U145" s="1"/>
  <c r="R119"/>
  <c r="R61"/>
  <c r="U61" s="1"/>
  <c r="R51"/>
  <c r="U51" s="1"/>
  <c r="R34"/>
  <c r="R39"/>
  <c r="U39" s="1"/>
  <c r="R408" i="20"/>
  <c r="U408" s="1"/>
  <c r="R394"/>
  <c r="U394" s="1"/>
  <c r="R398"/>
  <c r="U398" s="1"/>
  <c r="R366"/>
  <c r="T365"/>
  <c r="R223"/>
  <c r="R179"/>
  <c r="U179" s="1"/>
  <c r="R166"/>
  <c r="U166" s="1"/>
  <c r="O70"/>
  <c r="R351" i="21"/>
  <c r="Q112"/>
  <c r="Q91"/>
  <c r="T309" i="22"/>
  <c r="W309" s="1"/>
  <c r="R314"/>
  <c r="R322" s="1"/>
  <c r="R282"/>
  <c r="U282" s="1"/>
  <c r="R94"/>
  <c r="U94" s="1"/>
  <c r="O70"/>
  <c r="T169" i="16"/>
  <c r="T175" s="1"/>
  <c r="Q112"/>
  <c r="R84"/>
  <c r="U84" s="1"/>
  <c r="R73"/>
  <c r="U73" s="1"/>
  <c r="T407" i="17"/>
  <c r="O385"/>
  <c r="T323"/>
  <c r="O301"/>
  <c r="T239"/>
  <c r="T223"/>
  <c r="W223" s="1"/>
  <c r="R218"/>
  <c r="R118"/>
  <c r="U118" s="1"/>
  <c r="R116"/>
  <c r="U116" s="1"/>
  <c r="T92"/>
  <c r="O49"/>
  <c r="U368" i="18"/>
  <c r="T96"/>
  <c r="W96" s="1"/>
  <c r="Q301" i="19"/>
  <c r="R180"/>
  <c r="T183"/>
  <c r="W183" s="1"/>
  <c r="R176"/>
  <c r="Q133"/>
  <c r="Q70"/>
  <c r="Q49"/>
  <c r="Q427" i="20"/>
  <c r="Q385"/>
  <c r="R356"/>
  <c r="U356" s="1"/>
  <c r="Q322"/>
  <c r="R282"/>
  <c r="Q280"/>
  <c r="R248"/>
  <c r="R158"/>
  <c r="T407" i="21"/>
  <c r="W407" s="1"/>
  <c r="W427" s="1"/>
  <c r="O259"/>
  <c r="Q70"/>
  <c r="R137" i="22"/>
  <c r="O28"/>
  <c r="U238"/>
  <c r="W28" i="20"/>
  <c r="W364" i="21"/>
  <c r="W28" i="17"/>
  <c r="U28" i="14"/>
  <c r="U343" i="22"/>
  <c r="W175"/>
  <c r="U133"/>
  <c r="W280"/>
  <c r="W301"/>
  <c r="U322" i="20"/>
  <c r="R154" i="13"/>
  <c r="W217" i="22"/>
  <c r="W196" i="21"/>
  <c r="U427"/>
  <c r="W322" i="22"/>
  <c r="W259"/>
  <c r="R259"/>
  <c r="W178" i="14"/>
  <c r="W196" s="1"/>
  <c r="R322" i="15"/>
  <c r="R343" i="19"/>
  <c r="T196" i="21"/>
  <c r="T217" i="13"/>
  <c r="T427" i="21"/>
  <c r="T322" i="22"/>
  <c r="R364" i="13"/>
  <c r="T385" i="18"/>
  <c r="R280" i="20"/>
  <c r="R238" i="22"/>
  <c r="R28" i="21"/>
  <c r="R175" i="22"/>
  <c r="U368" i="21"/>
  <c r="U385" s="1"/>
  <c r="R259" i="15"/>
  <c r="R301" i="18"/>
  <c r="R385" i="15"/>
  <c r="W71" i="17"/>
  <c r="W91" s="1"/>
  <c r="R112" i="20"/>
  <c r="T238" i="22"/>
  <c r="R133" i="21"/>
  <c r="R364" i="22"/>
  <c r="T217"/>
  <c r="U345" i="20"/>
  <c r="U364" s="1"/>
  <c r="T28" i="17"/>
  <c r="U325" i="20"/>
  <c r="U343" s="1"/>
  <c r="R280" i="13"/>
  <c r="R154" i="22"/>
  <c r="R427" i="15"/>
  <c r="T28" i="20"/>
  <c r="W98" i="18"/>
  <c r="W112" s="1"/>
  <c r="T112"/>
  <c r="W280" i="17"/>
  <c r="W94" i="21"/>
  <c r="W112" s="1"/>
  <c r="T112"/>
  <c r="R217" i="16"/>
  <c r="T406" i="22"/>
  <c r="W113" i="21"/>
  <c r="W133" s="1"/>
  <c r="T133"/>
  <c r="T154"/>
  <c r="W134"/>
  <c r="W154" s="1"/>
  <c r="W175"/>
  <c r="W40" i="20"/>
  <c r="W49" s="1"/>
  <c r="T49"/>
  <c r="W366" i="22"/>
  <c r="W385" s="1"/>
  <c r="T385"/>
  <c r="W8" i="21"/>
  <c r="W28" s="1"/>
  <c r="T28"/>
  <c r="W29"/>
  <c r="W49" s="1"/>
  <c r="T49"/>
  <c r="W343" i="22"/>
  <c r="T427"/>
  <c r="W53" i="19"/>
  <c r="W70" s="1"/>
  <c r="W393" i="13"/>
  <c r="W406" s="1"/>
  <c r="T266"/>
  <c r="W266" s="1"/>
  <c r="W280" s="1"/>
  <c r="T179"/>
  <c r="R181"/>
  <c r="U181" s="1"/>
  <c r="R142"/>
  <c r="U142" s="1"/>
  <c r="U154" s="1"/>
  <c r="U178" i="15"/>
  <c r="U196" s="1"/>
  <c r="R246" i="13"/>
  <c r="U246" s="1"/>
  <c r="U259" s="1"/>
  <c r="T144"/>
  <c r="U251" i="16"/>
  <c r="U259" s="1"/>
  <c r="U266" i="14"/>
  <c r="U30"/>
  <c r="U49" s="1"/>
  <c r="U261" i="15"/>
  <c r="R177" i="13"/>
  <c r="U177" s="1"/>
  <c r="R159"/>
  <c r="U288" i="14"/>
  <c r="U301" s="1"/>
  <c r="W169" i="16"/>
  <c r="W175" s="1"/>
  <c r="R354" i="15"/>
  <c r="U354" s="1"/>
  <c r="R352"/>
  <c r="U352" s="1"/>
  <c r="R270"/>
  <c r="R101" i="16"/>
  <c r="R112" s="1"/>
  <c r="T56"/>
  <c r="W426" i="17"/>
  <c r="R407"/>
  <c r="T389"/>
  <c r="T229"/>
  <c r="W229" s="1"/>
  <c r="T221"/>
  <c r="R162"/>
  <c r="U162" s="1"/>
  <c r="U175" s="1"/>
  <c r="R166"/>
  <c r="U166" s="1"/>
  <c r="R170"/>
  <c r="U170" s="1"/>
  <c r="R122"/>
  <c r="U122" s="1"/>
  <c r="R103"/>
  <c r="U103" s="1"/>
  <c r="R106"/>
  <c r="U106" s="1"/>
  <c r="T389" i="18"/>
  <c r="U180" i="19"/>
  <c r="T419" i="14"/>
  <c r="R186"/>
  <c r="R52"/>
  <c r="U52" s="1"/>
  <c r="R392" i="15"/>
  <c r="R406" s="1"/>
  <c r="R358"/>
  <c r="U358" s="1"/>
  <c r="R325"/>
  <c r="R286"/>
  <c r="U286" s="1"/>
  <c r="U301" s="1"/>
  <c r="T317" i="17"/>
  <c r="W317" s="1"/>
  <c r="T309"/>
  <c r="R164"/>
  <c r="U164" s="1"/>
  <c r="R82"/>
  <c r="U82" s="1"/>
  <c r="R408" i="18"/>
  <c r="R241"/>
  <c r="R243"/>
  <c r="U243" s="1"/>
  <c r="R251"/>
  <c r="U251" s="1"/>
  <c r="Q196"/>
  <c r="R156"/>
  <c r="R175" s="1"/>
  <c r="T155"/>
  <c r="R114"/>
  <c r="U390" i="15"/>
  <c r="R346"/>
  <c r="R350"/>
  <c r="U350" s="1"/>
  <c r="U324"/>
  <c r="R231"/>
  <c r="R238" s="1"/>
  <c r="U219"/>
  <c r="T74" i="16"/>
  <c r="R72"/>
  <c r="O175" i="17"/>
  <c r="O91"/>
  <c r="R307" i="18"/>
  <c r="U307" s="1"/>
  <c r="T302"/>
  <c r="Q259"/>
  <c r="W164"/>
  <c r="U122"/>
  <c r="R35"/>
  <c r="U35" s="1"/>
  <c r="R31"/>
  <c r="R60" i="14"/>
  <c r="U60" s="1"/>
  <c r="R56"/>
  <c r="U56" s="1"/>
  <c r="T399" i="17"/>
  <c r="W399" s="1"/>
  <c r="R115"/>
  <c r="R126"/>
  <c r="U126" s="1"/>
  <c r="R71"/>
  <c r="R84"/>
  <c r="U84" s="1"/>
  <c r="R78"/>
  <c r="U78" s="1"/>
  <c r="R86"/>
  <c r="U86" s="1"/>
  <c r="U418" i="18"/>
  <c r="U412"/>
  <c r="U372"/>
  <c r="U385" s="1"/>
  <c r="R303"/>
  <c r="U284"/>
  <c r="U301" s="1"/>
  <c r="O259"/>
  <c r="T14"/>
  <c r="W14" s="1"/>
  <c r="T10"/>
  <c r="T353" i="19"/>
  <c r="W353" s="1"/>
  <c r="O238"/>
  <c r="T185"/>
  <c r="W185" s="1"/>
  <c r="W196" s="1"/>
  <c r="R64"/>
  <c r="U64" s="1"/>
  <c r="R400" i="20"/>
  <c r="U400" s="1"/>
  <c r="Q196"/>
  <c r="R136"/>
  <c r="O91"/>
  <c r="T389" i="21"/>
  <c r="T393"/>
  <c r="W393" s="1"/>
  <c r="T399"/>
  <c r="W399" s="1"/>
  <c r="T391"/>
  <c r="W391" s="1"/>
  <c r="R310"/>
  <c r="R313"/>
  <c r="U313" s="1"/>
  <c r="R317"/>
  <c r="U317" s="1"/>
  <c r="R285"/>
  <c r="R249"/>
  <c r="R251"/>
  <c r="U251" s="1"/>
  <c r="O175"/>
  <c r="R414" i="22"/>
  <c r="U414" s="1"/>
  <c r="Q133"/>
  <c r="R8" i="17"/>
  <c r="R336" i="18"/>
  <c r="U336" s="1"/>
  <c r="U343" s="1"/>
  <c r="R126"/>
  <c r="U126" s="1"/>
  <c r="R86"/>
  <c r="T18"/>
  <c r="W18" s="1"/>
  <c r="R420" i="19"/>
  <c r="U420" s="1"/>
  <c r="U427" s="1"/>
  <c r="R344"/>
  <c r="R282"/>
  <c r="R205"/>
  <c r="R149"/>
  <c r="U149" s="1"/>
  <c r="U154" s="1"/>
  <c r="R57"/>
  <c r="R387" i="20"/>
  <c r="U158"/>
  <c r="O175"/>
  <c r="R162"/>
  <c r="R170"/>
  <c r="U170" s="1"/>
  <c r="Q112"/>
  <c r="R72"/>
  <c r="U72" s="1"/>
  <c r="R80"/>
  <c r="U80" s="1"/>
  <c r="R74"/>
  <c r="U74" s="1"/>
  <c r="R41"/>
  <c r="U41" s="1"/>
  <c r="R38"/>
  <c r="R43"/>
  <c r="U43" s="1"/>
  <c r="T379" i="21"/>
  <c r="W379" s="1"/>
  <c r="W385" s="1"/>
  <c r="Q322"/>
  <c r="U249"/>
  <c r="R223"/>
  <c r="Q196"/>
  <c r="R408" i="22"/>
  <c r="R375"/>
  <c r="U375" s="1"/>
  <c r="R261"/>
  <c r="R280" s="1"/>
  <c r="Q238"/>
  <c r="T183"/>
  <c r="W183" s="1"/>
  <c r="O133"/>
  <c r="R104"/>
  <c r="R112" s="1"/>
  <c r="R53"/>
  <c r="U53" s="1"/>
  <c r="R56"/>
  <c r="U56" s="1"/>
  <c r="R51"/>
  <c r="R30"/>
  <c r="T23"/>
  <c r="T28" s="1"/>
  <c r="R293" i="19"/>
  <c r="U293" s="1"/>
  <c r="R283"/>
  <c r="U283" s="1"/>
  <c r="Q28"/>
  <c r="O427" i="20"/>
  <c r="R409"/>
  <c r="U95"/>
  <c r="U112" s="1"/>
  <c r="O406" i="21"/>
  <c r="T260"/>
  <c r="R260"/>
  <c r="Q238"/>
  <c r="R210"/>
  <c r="U210" s="1"/>
  <c r="U217" s="1"/>
  <c r="R160"/>
  <c r="R146"/>
  <c r="R35"/>
  <c r="U35" s="1"/>
  <c r="U49" s="1"/>
  <c r="R371" i="22"/>
  <c r="U371" s="1"/>
  <c r="U356"/>
  <c r="U364" s="1"/>
  <c r="R176"/>
  <c r="Q49"/>
  <c r="R23"/>
  <c r="U23" s="1"/>
  <c r="T357" i="19"/>
  <c r="W357" s="1"/>
  <c r="R291"/>
  <c r="U291" s="1"/>
  <c r="O28"/>
  <c r="R177" i="20"/>
  <c r="R148"/>
  <c r="U148" s="1"/>
  <c r="R125"/>
  <c r="R133" s="1"/>
  <c r="O49"/>
  <c r="Q364" i="21"/>
  <c r="R326"/>
  <c r="O301"/>
  <c r="R252"/>
  <c r="U252" s="1"/>
  <c r="R72"/>
  <c r="O217" i="22"/>
  <c r="U137"/>
  <c r="U154" s="1"/>
  <c r="R74" i="21"/>
  <c r="U74" s="1"/>
  <c r="R78"/>
  <c r="U78" s="1"/>
  <c r="R422" i="22"/>
  <c r="U422" s="1"/>
  <c r="R410"/>
  <c r="U410" s="1"/>
  <c r="R377"/>
  <c r="U377" s="1"/>
  <c r="R373"/>
  <c r="U373" s="1"/>
  <c r="R201"/>
  <c r="T179"/>
  <c r="R8"/>
  <c r="R281"/>
  <c r="T187"/>
  <c r="W187" s="1"/>
  <c r="A76" i="26" l="1"/>
  <c r="A77" s="1"/>
  <c r="A78" s="1"/>
  <c r="A79" s="1"/>
  <c r="A80" s="1"/>
  <c r="A81" s="1"/>
  <c r="A82" s="1"/>
  <c r="A83" s="1"/>
  <c r="A98" s="1"/>
  <c r="A99" s="1"/>
  <c r="A100" s="1"/>
  <c r="A110" s="1"/>
  <c r="A111" s="1"/>
  <c r="A112" s="1"/>
  <c r="A113" s="1"/>
  <c r="U259" i="21"/>
  <c r="W364" i="19"/>
  <c r="U231" i="15"/>
  <c r="U248" i="20"/>
  <c r="U259" s="1"/>
  <c r="R259"/>
  <c r="U218" i="17"/>
  <c r="U238" s="1"/>
  <c r="R238"/>
  <c r="W323"/>
  <c r="W343" s="1"/>
  <c r="T343"/>
  <c r="R385" i="20"/>
  <c r="U366"/>
  <c r="U385" s="1"/>
  <c r="U119" i="19"/>
  <c r="U133" s="1"/>
  <c r="R133"/>
  <c r="W407"/>
  <c r="W427" s="1"/>
  <c r="T427"/>
  <c r="U314" i="22"/>
  <c r="U322" s="1"/>
  <c r="W262" i="19"/>
  <c r="W280" s="1"/>
  <c r="T280"/>
  <c r="W180" i="17"/>
  <c r="W196" s="1"/>
  <c r="T196"/>
  <c r="U58" i="16"/>
  <c r="U70" s="1"/>
  <c r="R70"/>
  <c r="U83" i="15"/>
  <c r="U91" s="1"/>
  <c r="R91"/>
  <c r="U197" i="13"/>
  <c r="U217" s="1"/>
  <c r="R217"/>
  <c r="U305" i="16"/>
  <c r="U322" s="1"/>
  <c r="R322"/>
  <c r="T133" i="15"/>
  <c r="W127"/>
  <c r="W133" s="1"/>
  <c r="U380" i="16"/>
  <c r="U385" s="1"/>
  <c r="R385"/>
  <c r="W211" i="15"/>
  <c r="W217" s="1"/>
  <c r="T217"/>
  <c r="R49" i="14"/>
  <c r="W244"/>
  <c r="W259" s="1"/>
  <c r="T259"/>
  <c r="U306"/>
  <c r="U322" s="1"/>
  <c r="R322"/>
  <c r="W198"/>
  <c r="W217" s="1"/>
  <c r="T217"/>
  <c r="U155"/>
  <c r="U175" s="1"/>
  <c r="T280"/>
  <c r="W260"/>
  <c r="W280" s="1"/>
  <c r="R301"/>
  <c r="T406" i="15"/>
  <c r="T343" i="14"/>
  <c r="R259" i="13"/>
  <c r="W92" i="17"/>
  <c r="W112" s="1"/>
  <c r="T112"/>
  <c r="U34" i="19"/>
  <c r="U49" s="1"/>
  <c r="R49"/>
  <c r="W211" i="16"/>
  <c r="W217" s="1"/>
  <c r="T217"/>
  <c r="U230" i="19"/>
  <c r="U238" s="1"/>
  <c r="R238"/>
  <c r="W71" i="18"/>
  <c r="W91" s="1"/>
  <c r="T91"/>
  <c r="U302" i="17"/>
  <c r="U322" s="1"/>
  <c r="R322"/>
  <c r="U352" i="16"/>
  <c r="U364" s="1"/>
  <c r="R364"/>
  <c r="R406"/>
  <c r="W92" i="13"/>
  <c r="W112" s="1"/>
  <c r="T112"/>
  <c r="W281" i="18"/>
  <c r="W301" s="1"/>
  <c r="W8" i="14"/>
  <c r="W28" s="1"/>
  <c r="T28"/>
  <c r="U197"/>
  <c r="U217" s="1"/>
  <c r="R217"/>
  <c r="W113" i="13"/>
  <c r="W133" s="1"/>
  <c r="T133"/>
  <c r="U323" i="14"/>
  <c r="U343" s="1"/>
  <c r="R343"/>
  <c r="W157"/>
  <c r="W175" s="1"/>
  <c r="T175"/>
  <c r="T238" i="15"/>
  <c r="W218"/>
  <c r="W238" s="1"/>
  <c r="W406"/>
  <c r="U261" i="22"/>
  <c r="U280" s="1"/>
  <c r="U125" i="20"/>
  <c r="U133" s="1"/>
  <c r="U112" i="17"/>
  <c r="R301" i="15"/>
  <c r="T364" i="19"/>
  <c r="R112" i="17"/>
  <c r="U282" i="20"/>
  <c r="U301" s="1"/>
  <c r="R301"/>
  <c r="U176" i="19"/>
  <c r="U196" s="1"/>
  <c r="R196"/>
  <c r="W239" i="17"/>
  <c r="W259" s="1"/>
  <c r="T259"/>
  <c r="W407"/>
  <c r="W427" s="1"/>
  <c r="T427"/>
  <c r="U351" i="21"/>
  <c r="U364" s="1"/>
  <c r="R364"/>
  <c r="U223" i="20"/>
  <c r="U238" s="1"/>
  <c r="R238"/>
  <c r="U199" i="18"/>
  <c r="U217" s="1"/>
  <c r="R217"/>
  <c r="W337" i="16"/>
  <c r="W343" s="1"/>
  <c r="T343"/>
  <c r="W242" i="19"/>
  <c r="W259" s="1"/>
  <c r="T259"/>
  <c r="U183" i="18"/>
  <c r="U196" s="1"/>
  <c r="R196"/>
  <c r="U11" i="15"/>
  <c r="U28" s="1"/>
  <c r="R28"/>
  <c r="W344" i="14"/>
  <c r="W364" s="1"/>
  <c r="T364"/>
  <c r="U75" i="13"/>
  <c r="U91" s="1"/>
  <c r="R91"/>
  <c r="U409" i="16"/>
  <c r="U427" s="1"/>
  <c r="R427"/>
  <c r="W311" i="14"/>
  <c r="W322" s="1"/>
  <c r="T322"/>
  <c r="W367"/>
  <c r="W385" s="1"/>
  <c r="T385"/>
  <c r="W407" i="15"/>
  <c r="W427" s="1"/>
  <c r="T427"/>
  <c r="W366"/>
  <c r="W385" s="1"/>
  <c r="T385"/>
  <c r="W304"/>
  <c r="W322" s="1"/>
  <c r="T322"/>
  <c r="R28" i="14"/>
  <c r="U260"/>
  <c r="R280"/>
  <c r="W285"/>
  <c r="W301" s="1"/>
  <c r="T301"/>
  <c r="R385"/>
  <c r="T259" i="15"/>
  <c r="W239"/>
  <c r="W259" s="1"/>
  <c r="T343"/>
  <c r="R343" i="20"/>
  <c r="R364"/>
  <c r="U238" i="15"/>
  <c r="U280" i="14"/>
  <c r="W365" i="20"/>
  <c r="W385" s="1"/>
  <c r="T385"/>
  <c r="T175" i="15"/>
  <c r="W169"/>
  <c r="W175" s="1"/>
  <c r="W323" i="19"/>
  <c r="W343" s="1"/>
  <c r="T343"/>
  <c r="U220" i="16"/>
  <c r="U238" s="1"/>
  <c r="U76" i="14"/>
  <c r="U91" s="1"/>
  <c r="R91"/>
  <c r="W65" i="13"/>
  <c r="W70" s="1"/>
  <c r="T70"/>
  <c r="U327"/>
  <c r="U343" s="1"/>
  <c r="R343"/>
  <c r="U284" i="16"/>
  <c r="U301" s="1"/>
  <c r="R301"/>
  <c r="U406"/>
  <c r="U100" i="15"/>
  <c r="U112" s="1"/>
  <c r="W302" i="13"/>
  <c r="W322" s="1"/>
  <c r="T322"/>
  <c r="W346"/>
  <c r="W364" s="1"/>
  <c r="T364"/>
  <c r="W343" i="15"/>
  <c r="U385" i="22"/>
  <c r="U8"/>
  <c r="U28" s="1"/>
  <c r="R28"/>
  <c r="U177" i="20"/>
  <c r="U196" s="1"/>
  <c r="R196"/>
  <c r="W260" i="21"/>
  <c r="W280" s="1"/>
  <c r="T280"/>
  <c r="U57" i="19"/>
  <c r="U70" s="1"/>
  <c r="R70"/>
  <c r="W155" i="18"/>
  <c r="W175" s="1"/>
  <c r="T175"/>
  <c r="U325" i="15"/>
  <c r="U343" s="1"/>
  <c r="R343"/>
  <c r="W389" i="18"/>
  <c r="W406" s="1"/>
  <c r="T406"/>
  <c r="W179" i="22"/>
  <c r="W196" s="1"/>
  <c r="T196"/>
  <c r="W23"/>
  <c r="W28" s="1"/>
  <c r="U30"/>
  <c r="U49" s="1"/>
  <c r="R49"/>
  <c r="W10" i="18"/>
  <c r="W28" s="1"/>
  <c r="T28"/>
  <c r="U241"/>
  <c r="U259" s="1"/>
  <c r="R259"/>
  <c r="W389" i="17"/>
  <c r="W406" s="1"/>
  <c r="T406"/>
  <c r="R196" i="13"/>
  <c r="R175" i="17"/>
  <c r="T385" i="21"/>
  <c r="R154" i="19"/>
  <c r="U201" i="22"/>
  <c r="U217" s="1"/>
  <c r="R217"/>
  <c r="U104"/>
  <c r="U112" s="1"/>
  <c r="U51"/>
  <c r="U70" s="1"/>
  <c r="R70"/>
  <c r="U223" i="21"/>
  <c r="U238" s="1"/>
  <c r="R238"/>
  <c r="U205" i="19"/>
  <c r="U217" s="1"/>
  <c r="R217"/>
  <c r="U8" i="17"/>
  <c r="U28" s="1"/>
  <c r="R28"/>
  <c r="U303" i="18"/>
  <c r="U322" s="1"/>
  <c r="R322"/>
  <c r="W302"/>
  <c r="W322" s="1"/>
  <c r="T322"/>
  <c r="U72" i="16"/>
  <c r="U91" s="1"/>
  <c r="R91"/>
  <c r="U408" i="18"/>
  <c r="U427" s="1"/>
  <c r="R427"/>
  <c r="U407" i="17"/>
  <c r="U427" s="1"/>
  <c r="R427"/>
  <c r="U270" i="15"/>
  <c r="R280"/>
  <c r="U101" i="16"/>
  <c r="U112" s="1"/>
  <c r="U392" i="15"/>
  <c r="U406" s="1"/>
  <c r="U280"/>
  <c r="R49" i="21"/>
  <c r="R343" i="18"/>
  <c r="R217" i="21"/>
  <c r="R427" i="19"/>
  <c r="U72" i="21"/>
  <c r="U91" s="1"/>
  <c r="R91"/>
  <c r="U160"/>
  <c r="U175" s="1"/>
  <c r="R175"/>
  <c r="R427" i="22"/>
  <c r="U408"/>
  <c r="U427" s="1"/>
  <c r="U162" i="20"/>
  <c r="U175" s="1"/>
  <c r="R175"/>
  <c r="U344" i="19"/>
  <c r="U364" s="1"/>
  <c r="R364"/>
  <c r="U285" i="21"/>
  <c r="U301" s="1"/>
  <c r="R301"/>
  <c r="U346" i="15"/>
  <c r="U364" s="1"/>
  <c r="R364"/>
  <c r="U186" i="14"/>
  <c r="U196" s="1"/>
  <c r="R196"/>
  <c r="W56" i="16"/>
  <c r="W70" s="1"/>
  <c r="T70"/>
  <c r="U159" i="13"/>
  <c r="U175" s="1"/>
  <c r="R175"/>
  <c r="W144"/>
  <c r="W154" s="1"/>
  <c r="T154"/>
  <c r="U196"/>
  <c r="U91" i="20"/>
  <c r="U71" i="17"/>
  <c r="U91" s="1"/>
  <c r="R91"/>
  <c r="U31" i="18"/>
  <c r="U49" s="1"/>
  <c r="R49"/>
  <c r="W309" i="17"/>
  <c r="W322" s="1"/>
  <c r="T322"/>
  <c r="W419" i="14"/>
  <c r="W427" s="1"/>
  <c r="T427"/>
  <c r="U70"/>
  <c r="W179" i="13"/>
  <c r="W196" s="1"/>
  <c r="T196"/>
  <c r="U281" i="22"/>
  <c r="U301" s="1"/>
  <c r="R301"/>
  <c r="U326" i="21"/>
  <c r="U343" s="1"/>
  <c r="R343"/>
  <c r="U176" i="22"/>
  <c r="U196" s="1"/>
  <c r="R196"/>
  <c r="U146" i="21"/>
  <c r="U154" s="1"/>
  <c r="R154"/>
  <c r="U260"/>
  <c r="U280" s="1"/>
  <c r="R280"/>
  <c r="R427" i="20"/>
  <c r="U409"/>
  <c r="U427" s="1"/>
  <c r="U38"/>
  <c r="U49" s="1"/>
  <c r="R49"/>
  <c r="R91"/>
  <c r="U387"/>
  <c r="U406" s="1"/>
  <c r="R406"/>
  <c r="U282" i="19"/>
  <c r="U301" s="1"/>
  <c r="R301"/>
  <c r="U86" i="18"/>
  <c r="U91" s="1"/>
  <c r="R91"/>
  <c r="R259" i="21"/>
  <c r="U310"/>
  <c r="U322" s="1"/>
  <c r="R322"/>
  <c r="W389"/>
  <c r="W406" s="1"/>
  <c r="T406"/>
  <c r="U136" i="20"/>
  <c r="U154" s="1"/>
  <c r="R154"/>
  <c r="U156" i="18"/>
  <c r="U175" s="1"/>
  <c r="R133" i="17"/>
  <c r="U115"/>
  <c r="U133" s="1"/>
  <c r="W74" i="16"/>
  <c r="W91" s="1"/>
  <c r="T91"/>
  <c r="U114" i="18"/>
  <c r="U133" s="1"/>
  <c r="R133"/>
  <c r="R70" i="14"/>
  <c r="W221" i="17"/>
  <c r="W238" s="1"/>
  <c r="T238"/>
  <c r="R385" i="22"/>
  <c r="T196" i="19"/>
  <c r="T280" i="13"/>
  <c r="A124" i="26" l="1"/>
  <c r="A137" s="1"/>
  <c r="A138" s="1"/>
  <c r="A139" s="1"/>
  <c r="A149" s="1"/>
  <c r="A150" s="1"/>
  <c r="A151" s="1"/>
  <c r="A152" s="1"/>
  <c r="A153" s="1"/>
  <c r="A169" s="1"/>
  <c r="A170" s="1"/>
  <c r="A171" s="1"/>
  <c r="A172" s="1"/>
  <c r="A173" s="1"/>
  <c r="A174" l="1"/>
  <c r="A175" s="1"/>
  <c r="A176" s="1"/>
  <c r="A177" s="1"/>
  <c r="A178" s="1"/>
  <c r="A179" s="1"/>
  <c r="A181" s="1"/>
  <c r="A182" s="1"/>
  <c r="A183" s="1"/>
  <c r="A184" s="1"/>
  <c r="A185" s="1"/>
  <c r="A186" s="1"/>
  <c r="A187" s="1"/>
  <c r="A190" s="1"/>
  <c r="A191" s="1"/>
  <c r="A192" l="1"/>
  <c r="A193" l="1"/>
  <c r="A194" s="1"/>
  <c r="A196" s="1"/>
  <c r="A197" l="1"/>
  <c r="A198" s="1"/>
  <c r="A199" s="1"/>
  <c r="A200" l="1"/>
  <c r="A201" s="1"/>
  <c r="A202" s="1"/>
  <c r="A203" s="1"/>
  <c r="A204" s="1"/>
  <c r="A205" s="1"/>
  <c r="A206" l="1"/>
  <c r="A207" s="1"/>
  <c r="A209" l="1"/>
  <c r="A210" s="1"/>
  <c r="A211" s="1"/>
  <c r="A212" s="1"/>
  <c r="A213" s="1"/>
  <c r="A214" s="1"/>
  <c r="A218" s="1"/>
  <c r="A219" s="1"/>
  <c r="A220" s="1"/>
  <c r="A221" s="1"/>
  <c r="A222" s="1"/>
  <c r="A223" s="1"/>
  <c r="A224" s="1"/>
  <c r="A225" s="1"/>
  <c r="A226" s="1"/>
  <c r="A227" l="1"/>
  <c r="A228" s="1"/>
  <c r="A235" s="1"/>
  <c r="A236" s="1"/>
  <c r="A237" s="1"/>
  <c r="A238" s="1"/>
  <c r="A239" s="1"/>
  <c r="A242" s="1"/>
  <c r="A243" l="1"/>
  <c r="A244" s="1"/>
  <c r="A248" s="1"/>
  <c r="A252" s="1"/>
  <c r="A253" s="1"/>
  <c r="A254" l="1"/>
  <c r="A255" s="1"/>
  <c r="A256" s="1"/>
  <c r="A257" s="1"/>
  <c r="A261" s="1"/>
  <c r="A262" s="1"/>
  <c r="A263" s="1"/>
  <c r="A264" s="1"/>
  <c r="A265" s="1"/>
  <c r="A268" l="1"/>
  <c r="A269" s="1"/>
  <c r="A270" s="1"/>
  <c r="A271" s="1"/>
</calcChain>
</file>

<file path=xl/sharedStrings.xml><?xml version="1.0" encoding="utf-8"?>
<sst xmlns="http://schemas.openxmlformats.org/spreadsheetml/2006/main" count="16183" uniqueCount="828">
  <si>
    <t>계</t>
  </si>
  <si>
    <t>/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</si>
  <si>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</si>
  <si>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</si>
  <si>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</si>
  <si>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</si>
  <si>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</si>
  <si>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</si>
  <si>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</si>
  <si>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</si>
  <si>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</si>
  <si>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</si>
  <si>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</si>
  <si>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</si>
  <si>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</si>
  <si>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학교용지</t>
  </si>
  <si>
    <t>수도</t>
  </si>
  <si>
    <t>공장</t>
  </si>
  <si>
    <t>기타</t>
  </si>
  <si>
    <t>비고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</si>
  <si>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</si>
  <si>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</si>
  <si>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</si>
  <si>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</si>
  <si>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</si>
  <si>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</si>
  <si>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</si>
  <si>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</si>
  <si>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</si>
  <si>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</si>
  <si>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</si>
  <si>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t>면 적</t>
  </si>
  <si>
    <t>성  명</t>
  </si>
  <si>
    <t>주  소</t>
  </si>
  <si>
    <t>권리관계</t>
  </si>
  <si>
    <t>소   계</t>
  </si>
  <si>
    <r>
      <t>m</t>
    </r>
    <r>
      <rPr>
        <vertAlign val="superscript"/>
        <sz val="9"/>
        <rFont val="굴림체"/>
        <family val="3"/>
        <charset val="129"/>
      </rPr>
      <t>2</t>
    </r>
    <phoneticPr fontId="11" type="noConversion"/>
  </si>
  <si>
    <t>일련       번호</t>
    <phoneticPr fontId="11" type="noConversion"/>
  </si>
  <si>
    <t>지번</t>
    <phoneticPr fontId="11" type="noConversion"/>
  </si>
  <si>
    <t>지목</t>
    <phoneticPr fontId="11" type="noConversion"/>
  </si>
  <si>
    <t>지  적</t>
    <phoneticPr fontId="11" type="noConversion"/>
  </si>
  <si>
    <t>편  입</t>
    <phoneticPr fontId="11" type="noConversion"/>
  </si>
  <si>
    <t>소 유 자</t>
    <phoneticPr fontId="11" type="noConversion"/>
  </si>
  <si>
    <t>소유권이외의 권리</t>
    <phoneticPr fontId="11" type="noConversion"/>
  </si>
  <si>
    <t>비고</t>
    <phoneticPr fontId="11" type="noConversion"/>
  </si>
  <si>
    <r>
      <t>m</t>
    </r>
    <r>
      <rPr>
        <vertAlign val="superscript"/>
        <sz val="9"/>
        <rFont val="굴림체"/>
        <family val="3"/>
        <charset val="129"/>
      </rPr>
      <t>2</t>
    </r>
    <phoneticPr fontId="11" type="noConversion"/>
  </si>
  <si>
    <t>성  명</t>
    <phoneticPr fontId="11" type="noConversion"/>
  </si>
  <si>
    <t>주  소</t>
    <phoneticPr fontId="11" type="noConversion"/>
  </si>
  <si>
    <t>주  소</t>
    <phoneticPr fontId="11" type="noConversion"/>
  </si>
  <si>
    <t>권리종류</t>
    <phoneticPr fontId="11" type="noConversion"/>
  </si>
  <si>
    <t>전</t>
    <phoneticPr fontId="11" type="noConversion"/>
  </si>
  <si>
    <t>도</t>
    <phoneticPr fontId="11" type="noConversion"/>
  </si>
  <si>
    <t>공</t>
    <phoneticPr fontId="11" type="noConversion"/>
  </si>
  <si>
    <t>국토교통부</t>
    <phoneticPr fontId="11" type="noConversion"/>
  </si>
  <si>
    <t>합    계</t>
    <phoneticPr fontId="11" type="noConversion"/>
  </si>
  <si>
    <t>도</t>
    <phoneticPr fontId="11" type="noConversion"/>
  </si>
  <si>
    <t>대</t>
    <phoneticPr fontId="11" type="noConversion"/>
  </si>
  <si>
    <t>인천광역시 중구</t>
    <phoneticPr fontId="11" type="noConversion"/>
  </si>
  <si>
    <t>도</t>
    <phoneticPr fontId="11" type="noConversion"/>
  </si>
  <si>
    <t>동</t>
    <phoneticPr fontId="11" type="noConversion"/>
  </si>
  <si>
    <t>임</t>
    <phoneticPr fontId="11" type="noConversion"/>
  </si>
  <si>
    <t>도</t>
    <phoneticPr fontId="11" type="noConversion"/>
  </si>
  <si>
    <t>운남</t>
    <phoneticPr fontId="11" type="noConversion"/>
  </si>
  <si>
    <t>대</t>
    <phoneticPr fontId="11" type="noConversion"/>
  </si>
  <si>
    <t>운북</t>
    <phoneticPr fontId="11" type="noConversion"/>
  </si>
  <si>
    <t>612-2</t>
    <phoneticPr fontId="11" type="noConversion"/>
  </si>
  <si>
    <t>산87-6</t>
    <phoneticPr fontId="11" type="noConversion"/>
  </si>
  <si>
    <t>임</t>
    <phoneticPr fontId="11" type="noConversion"/>
  </si>
  <si>
    <t>산86-4</t>
    <phoneticPr fontId="11" type="noConversion"/>
  </si>
  <si>
    <t>산83-2</t>
    <phoneticPr fontId="11" type="noConversion"/>
  </si>
  <si>
    <t>613-3</t>
    <phoneticPr fontId="11" type="noConversion"/>
  </si>
  <si>
    <t>전</t>
    <phoneticPr fontId="11" type="noConversion"/>
  </si>
  <si>
    <t>613-4</t>
    <phoneticPr fontId="11" type="noConversion"/>
  </si>
  <si>
    <t>대</t>
    <phoneticPr fontId="11" type="noConversion"/>
  </si>
  <si>
    <t>613-6</t>
    <phoneticPr fontId="11" type="noConversion"/>
  </si>
  <si>
    <t>614-2</t>
    <phoneticPr fontId="11" type="noConversion"/>
  </si>
  <si>
    <t>614-1</t>
    <phoneticPr fontId="11" type="noConversion"/>
  </si>
  <si>
    <t>614</t>
    <phoneticPr fontId="11" type="noConversion"/>
  </si>
  <si>
    <t>1486</t>
    <phoneticPr fontId="11" type="noConversion"/>
  </si>
  <si>
    <t>615</t>
    <phoneticPr fontId="11" type="noConversion"/>
  </si>
  <si>
    <t>장</t>
    <phoneticPr fontId="11" type="noConversion"/>
  </si>
  <si>
    <t>1471</t>
    <phoneticPr fontId="11" type="noConversion"/>
  </si>
  <si>
    <t>구</t>
    <phoneticPr fontId="11" type="noConversion"/>
  </si>
  <si>
    <t>33-95</t>
    <phoneticPr fontId="11" type="noConversion"/>
  </si>
  <si>
    <t>제</t>
    <phoneticPr fontId="11" type="noConversion"/>
  </si>
  <si>
    <t>33-97</t>
    <phoneticPr fontId="11" type="noConversion"/>
  </si>
  <si>
    <t>답</t>
    <phoneticPr fontId="11" type="noConversion"/>
  </si>
  <si>
    <t>1189</t>
    <phoneticPr fontId="11" type="noConversion"/>
  </si>
  <si>
    <t>33-136</t>
    <phoneticPr fontId="11" type="noConversion"/>
  </si>
  <si>
    <t>33-138</t>
    <phoneticPr fontId="11" type="noConversion"/>
  </si>
  <si>
    <t>62-4</t>
    <phoneticPr fontId="11" type="noConversion"/>
  </si>
  <si>
    <t>도</t>
    <phoneticPr fontId="11" type="noConversion"/>
  </si>
  <si>
    <t>62-5</t>
    <phoneticPr fontId="11" type="noConversion"/>
  </si>
  <si>
    <t>도</t>
    <phoneticPr fontId="11" type="noConversion"/>
  </si>
  <si>
    <t>62</t>
    <phoneticPr fontId="11" type="noConversion"/>
  </si>
  <si>
    <t>산305</t>
    <phoneticPr fontId="11" type="noConversion"/>
  </si>
  <si>
    <t>구</t>
    <phoneticPr fontId="11" type="noConversion"/>
  </si>
  <si>
    <t>64-9</t>
    <phoneticPr fontId="11" type="noConversion"/>
  </si>
  <si>
    <t>답</t>
    <phoneticPr fontId="11" type="noConversion"/>
  </si>
  <si>
    <t>64-6</t>
    <phoneticPr fontId="11" type="noConversion"/>
  </si>
  <si>
    <t>61-1</t>
    <phoneticPr fontId="11" type="noConversion"/>
  </si>
  <si>
    <t>답</t>
    <phoneticPr fontId="11" type="noConversion"/>
  </si>
  <si>
    <t>64-8</t>
    <phoneticPr fontId="11" type="noConversion"/>
  </si>
  <si>
    <t>60-2</t>
    <phoneticPr fontId="11" type="noConversion"/>
  </si>
  <si>
    <t>64-10</t>
    <phoneticPr fontId="11" type="noConversion"/>
  </si>
  <si>
    <t>답</t>
    <phoneticPr fontId="11" type="noConversion"/>
  </si>
  <si>
    <t>64-11</t>
    <phoneticPr fontId="11" type="noConversion"/>
  </si>
  <si>
    <t>답</t>
    <phoneticPr fontId="11" type="noConversion"/>
  </si>
  <si>
    <t>65</t>
    <phoneticPr fontId="11" type="noConversion"/>
  </si>
  <si>
    <t>60-1</t>
    <phoneticPr fontId="11" type="noConversion"/>
  </si>
  <si>
    <t>1170</t>
    <phoneticPr fontId="11" type="noConversion"/>
  </si>
  <si>
    <t>66</t>
    <phoneticPr fontId="11" type="noConversion"/>
  </si>
  <si>
    <t>60-5</t>
    <phoneticPr fontId="11" type="noConversion"/>
  </si>
  <si>
    <t>대</t>
    <phoneticPr fontId="11" type="noConversion"/>
  </si>
  <si>
    <t>66-1</t>
    <phoneticPr fontId="11" type="noConversion"/>
  </si>
  <si>
    <t>68-13</t>
    <phoneticPr fontId="11" type="noConversion"/>
  </si>
  <si>
    <t>68-9</t>
    <phoneticPr fontId="11" type="noConversion"/>
  </si>
  <si>
    <t>68-11</t>
    <phoneticPr fontId="11" type="noConversion"/>
  </si>
  <si>
    <t>59-2</t>
    <phoneticPr fontId="11" type="noConversion"/>
  </si>
  <si>
    <t>68-8</t>
    <phoneticPr fontId="11" type="noConversion"/>
  </si>
  <si>
    <t>68-7</t>
    <phoneticPr fontId="11" type="noConversion"/>
  </si>
  <si>
    <t>59-7</t>
    <phoneticPr fontId="11" type="noConversion"/>
  </si>
  <si>
    <t>68-3</t>
    <phoneticPr fontId="11" type="noConversion"/>
  </si>
  <si>
    <t>68-6</t>
    <phoneticPr fontId="11" type="noConversion"/>
  </si>
  <si>
    <t>59-5</t>
    <phoneticPr fontId="11" type="noConversion"/>
  </si>
  <si>
    <t>59-1</t>
    <phoneticPr fontId="11" type="noConversion"/>
  </si>
  <si>
    <t>68-5</t>
    <phoneticPr fontId="11" type="noConversion"/>
  </si>
  <si>
    <t>58-4</t>
    <phoneticPr fontId="11" type="noConversion"/>
  </si>
  <si>
    <t>68-4</t>
    <phoneticPr fontId="11" type="noConversion"/>
  </si>
  <si>
    <t>68-14</t>
    <phoneticPr fontId="11" type="noConversion"/>
  </si>
  <si>
    <t>68-2</t>
    <phoneticPr fontId="11" type="noConversion"/>
  </si>
  <si>
    <t>58-1</t>
    <phoneticPr fontId="11" type="noConversion"/>
  </si>
  <si>
    <t>70-17</t>
    <phoneticPr fontId="11" type="noConversion"/>
  </si>
  <si>
    <t>70-10</t>
    <phoneticPr fontId="11" type="noConversion"/>
  </si>
  <si>
    <t>116-1</t>
    <phoneticPr fontId="11" type="noConversion"/>
  </si>
  <si>
    <t>70-3</t>
    <phoneticPr fontId="11" type="noConversion"/>
  </si>
  <si>
    <t>116-11</t>
    <phoneticPr fontId="11" type="noConversion"/>
  </si>
  <si>
    <t>115</t>
    <phoneticPr fontId="11" type="noConversion"/>
  </si>
  <si>
    <t>115-1</t>
    <phoneticPr fontId="11" type="noConversion"/>
  </si>
  <si>
    <t>115-2</t>
    <phoneticPr fontId="11" type="noConversion"/>
  </si>
  <si>
    <t>126-5</t>
    <phoneticPr fontId="11" type="noConversion"/>
  </si>
  <si>
    <t>114-3</t>
    <phoneticPr fontId="11" type="noConversion"/>
  </si>
  <si>
    <t>114</t>
    <phoneticPr fontId="11" type="noConversion"/>
  </si>
  <si>
    <t>126-2</t>
    <phoneticPr fontId="11" type="noConversion"/>
  </si>
  <si>
    <t>126-3</t>
    <phoneticPr fontId="11" type="noConversion"/>
  </si>
  <si>
    <t>126-4</t>
    <phoneticPr fontId="11" type="noConversion"/>
  </si>
  <si>
    <t>126-1</t>
    <phoneticPr fontId="11" type="noConversion"/>
  </si>
  <si>
    <t>109-5</t>
    <phoneticPr fontId="11" type="noConversion"/>
  </si>
  <si>
    <t>126-7</t>
    <phoneticPr fontId="11" type="noConversion"/>
  </si>
  <si>
    <t>123-27</t>
    <phoneticPr fontId="11" type="noConversion"/>
  </si>
  <si>
    <t>123-25</t>
    <phoneticPr fontId="11" type="noConversion"/>
  </si>
  <si>
    <t>108-5</t>
    <phoneticPr fontId="11" type="noConversion"/>
  </si>
  <si>
    <t>123-10</t>
    <phoneticPr fontId="11" type="noConversion"/>
  </si>
  <si>
    <t>123-26</t>
    <phoneticPr fontId="11" type="noConversion"/>
  </si>
  <si>
    <t>답</t>
    <phoneticPr fontId="11" type="noConversion"/>
  </si>
  <si>
    <t>123-9</t>
    <phoneticPr fontId="11" type="noConversion"/>
  </si>
  <si>
    <t>123-24</t>
    <phoneticPr fontId="11" type="noConversion"/>
  </si>
  <si>
    <t>108-9</t>
    <phoneticPr fontId="11" type="noConversion"/>
  </si>
  <si>
    <t>123-3</t>
    <phoneticPr fontId="11" type="noConversion"/>
  </si>
  <si>
    <t>123-22</t>
    <phoneticPr fontId="11" type="noConversion"/>
  </si>
  <si>
    <t>127-11</t>
    <phoneticPr fontId="11" type="noConversion"/>
  </si>
  <si>
    <t>127-9</t>
    <phoneticPr fontId="11" type="noConversion"/>
  </si>
  <si>
    <t>106-2</t>
    <phoneticPr fontId="11" type="noConversion"/>
  </si>
  <si>
    <t>107</t>
    <phoneticPr fontId="11" type="noConversion"/>
  </si>
  <si>
    <t>107-2</t>
    <phoneticPr fontId="11" type="noConversion"/>
  </si>
  <si>
    <t>도</t>
    <phoneticPr fontId="11" type="noConversion"/>
  </si>
  <si>
    <t>100-2</t>
    <phoneticPr fontId="11" type="noConversion"/>
  </si>
  <si>
    <t>127-16</t>
    <phoneticPr fontId="11" type="noConversion"/>
  </si>
  <si>
    <t>127-7</t>
    <phoneticPr fontId="11" type="noConversion"/>
  </si>
  <si>
    <t>128-1</t>
    <phoneticPr fontId="11" type="noConversion"/>
  </si>
  <si>
    <t>127-15</t>
    <phoneticPr fontId="11" type="noConversion"/>
  </si>
  <si>
    <t>103-2</t>
    <phoneticPr fontId="11" type="noConversion"/>
  </si>
  <si>
    <t>103-3</t>
    <phoneticPr fontId="11" type="noConversion"/>
  </si>
  <si>
    <t>127-14</t>
    <phoneticPr fontId="11" type="noConversion"/>
  </si>
  <si>
    <t>127-18</t>
    <phoneticPr fontId="11" type="noConversion"/>
  </si>
  <si>
    <t>105-2</t>
    <phoneticPr fontId="11" type="noConversion"/>
  </si>
  <si>
    <t>129-3</t>
    <phoneticPr fontId="11" type="noConversion"/>
  </si>
  <si>
    <t>105-1</t>
    <phoneticPr fontId="11" type="noConversion"/>
  </si>
  <si>
    <t>105-3</t>
    <phoneticPr fontId="11" type="noConversion"/>
  </si>
  <si>
    <t>전</t>
    <phoneticPr fontId="11" type="noConversion"/>
  </si>
  <si>
    <t>129-2</t>
    <phoneticPr fontId="11" type="noConversion"/>
  </si>
  <si>
    <t>129-1</t>
    <phoneticPr fontId="11" type="noConversion"/>
  </si>
  <si>
    <t>대</t>
    <phoneticPr fontId="11" type="noConversion"/>
  </si>
  <si>
    <t>104</t>
    <phoneticPr fontId="11" type="noConversion"/>
  </si>
  <si>
    <t>94-19</t>
    <phoneticPr fontId="11" type="noConversion"/>
  </si>
  <si>
    <t>94-24</t>
    <phoneticPr fontId="11" type="noConversion"/>
  </si>
  <si>
    <t>94-18</t>
    <phoneticPr fontId="11" type="noConversion"/>
  </si>
  <si>
    <t>94-32</t>
    <phoneticPr fontId="11" type="noConversion"/>
  </si>
  <si>
    <t>94-25</t>
    <phoneticPr fontId="11" type="noConversion"/>
  </si>
  <si>
    <t>94-17</t>
    <phoneticPr fontId="11" type="noConversion"/>
  </si>
  <si>
    <t>94-28</t>
    <phoneticPr fontId="11" type="noConversion"/>
  </si>
  <si>
    <t>94-27</t>
    <phoneticPr fontId="11" type="noConversion"/>
  </si>
  <si>
    <t>산161-6</t>
    <phoneticPr fontId="11" type="noConversion"/>
  </si>
  <si>
    <t>산161-5</t>
    <phoneticPr fontId="11" type="noConversion"/>
  </si>
  <si>
    <t>132-76</t>
    <phoneticPr fontId="11" type="noConversion"/>
  </si>
  <si>
    <t>132-9</t>
    <phoneticPr fontId="11" type="noConversion"/>
  </si>
  <si>
    <t>132-75</t>
    <phoneticPr fontId="11" type="noConversion"/>
  </si>
  <si>
    <t>운남</t>
    <phoneticPr fontId="11" type="noConversion"/>
  </si>
  <si>
    <t>운남</t>
    <phoneticPr fontId="11" type="noConversion"/>
  </si>
  <si>
    <t>운북</t>
    <phoneticPr fontId="11" type="noConversion"/>
  </si>
  <si>
    <t>운북</t>
    <phoneticPr fontId="11" type="noConversion"/>
  </si>
  <si>
    <t>운북</t>
    <phoneticPr fontId="11" type="noConversion"/>
  </si>
  <si>
    <t>운북</t>
    <phoneticPr fontId="11" type="noConversion"/>
  </si>
  <si>
    <t>59-6</t>
    <phoneticPr fontId="11" type="noConversion"/>
  </si>
  <si>
    <t>94-33</t>
    <phoneticPr fontId="11" type="noConversion"/>
  </si>
  <si>
    <t>정성구</t>
    <phoneticPr fontId="11" type="noConversion"/>
  </si>
  <si>
    <t>국</t>
    <phoneticPr fontId="11" type="noConversion"/>
  </si>
  <si>
    <t>주식회사에스티에스코퍼레이션</t>
    <phoneticPr fontId="11" type="noConversion"/>
  </si>
  <si>
    <t>농림축산식품부</t>
    <phoneticPr fontId="11" type="noConversion"/>
  </si>
  <si>
    <t>국</t>
    <phoneticPr fontId="11" type="noConversion"/>
  </si>
  <si>
    <t>농림축산식품부</t>
    <phoneticPr fontId="11" type="noConversion"/>
  </si>
  <si>
    <t>한글학교법인진명학원</t>
    <phoneticPr fontId="11" type="noConversion"/>
  </si>
  <si>
    <t>서울 종로구 창성동 67</t>
    <phoneticPr fontId="11" type="noConversion"/>
  </si>
  <si>
    <t>공</t>
    <phoneticPr fontId="11" type="noConversion"/>
  </si>
  <si>
    <t>인천광역시</t>
    <phoneticPr fontId="11" type="noConversion"/>
  </si>
  <si>
    <t>인천 중구 운남동 433-3(본점)</t>
    <phoneticPr fontId="11" type="noConversion"/>
  </si>
  <si>
    <t>근저당권
지상권</t>
    <phoneticPr fontId="11" type="noConversion"/>
  </si>
  <si>
    <t>서울 중구 태평로2가 120(반포지점)</t>
    <phoneticPr fontId="11" type="noConversion"/>
  </si>
  <si>
    <t>근저당권</t>
    <phoneticPr fontId="11" type="noConversion"/>
  </si>
  <si>
    <t>국</t>
    <phoneticPr fontId="11" type="noConversion"/>
  </si>
  <si>
    <t>권리자</t>
    <phoneticPr fontId="11" type="noConversion"/>
  </si>
  <si>
    <t>권리자</t>
    <phoneticPr fontId="11" type="noConversion"/>
  </si>
  <si>
    <t>인천수산업
협동조합</t>
    <phoneticPr fontId="11" type="noConversion"/>
  </si>
  <si>
    <t>인천 연수구 새말로 141(가정동지점)</t>
    <phoneticPr fontId="11" type="noConversion"/>
  </si>
  <si>
    <t>근저당권</t>
    <phoneticPr fontId="11" type="noConversion"/>
  </si>
  <si>
    <t>지분
압류</t>
    <phoneticPr fontId="11" type="noConversion"/>
  </si>
  <si>
    <t>주식회사
우리은행</t>
    <phoneticPr fontId="11" type="noConversion"/>
  </si>
  <si>
    <t>인천 중구 운남로 166(하늘도시지점)</t>
    <phoneticPr fontId="11" type="noConversion"/>
  </si>
  <si>
    <t>근저당권</t>
    <phoneticPr fontId="11" type="noConversion"/>
  </si>
  <si>
    <t>주식회사
국민은행</t>
    <phoneticPr fontId="11" type="noConversion"/>
  </si>
  <si>
    <t>서울축산업
협동조합</t>
    <phoneticPr fontId="11" type="noConversion"/>
  </si>
  <si>
    <t>서울 강서구 양천로 574(용산지점)</t>
    <phoneticPr fontId="11" type="noConversion"/>
  </si>
  <si>
    <t>농협은행
주식회사</t>
    <phoneticPr fontId="11" type="noConversion"/>
  </si>
  <si>
    <t>서울 중구 통일로 120(인천옹진군지부)</t>
    <phoneticPr fontId="11" type="noConversion"/>
  </si>
  <si>
    <t>인천 중구 운남로 166(공항신도시지점)</t>
    <phoneticPr fontId="11" type="noConversion"/>
  </si>
  <si>
    <t>금천세무서</t>
    <phoneticPr fontId="11" type="noConversion"/>
  </si>
  <si>
    <t>서울특별시</t>
    <phoneticPr fontId="11" type="noConversion"/>
  </si>
  <si>
    <t>안양세무서</t>
    <phoneticPr fontId="11" type="noConversion"/>
  </si>
  <si>
    <t>동작세무서</t>
    <phoneticPr fontId="11" type="noConversion"/>
  </si>
  <si>
    <t>안양시(만안구)</t>
    <phoneticPr fontId="11" type="noConversion"/>
  </si>
  <si>
    <t>채무자
이상재</t>
    <phoneticPr fontId="11" type="noConversion"/>
  </si>
  <si>
    <t>인천 중구 신도시남로 142번길 15</t>
    <phoneticPr fontId="11" type="noConversion"/>
  </si>
  <si>
    <t>인천 중구 운남로 166</t>
    <phoneticPr fontId="11" type="noConversion"/>
  </si>
  <si>
    <t>신서해신용협동조합</t>
    <phoneticPr fontId="11" type="noConversion"/>
  </si>
  <si>
    <t>주식회사
국민은행</t>
    <phoneticPr fontId="11" type="noConversion"/>
  </si>
  <si>
    <t>서울 중구 남대문로2가 9-1(방화동지점)</t>
    <phoneticPr fontId="11" type="noConversion"/>
  </si>
  <si>
    <t>서울 중구 남대문로2가 9-1(인천공항신도시지점)</t>
    <phoneticPr fontId="11" type="noConversion"/>
  </si>
  <si>
    <t>남동농업
협동조합</t>
    <phoneticPr fontId="11" type="noConversion"/>
  </si>
  <si>
    <t>인천 남동구 만수동 1014-1(신간석지점)</t>
    <phoneticPr fontId="11" type="noConversion"/>
  </si>
  <si>
    <t>중구농업
협동조합</t>
    <phoneticPr fontId="11" type="noConversion"/>
  </si>
  <si>
    <t>옹진농업
협동조합</t>
    <phoneticPr fontId="11" type="noConversion"/>
  </si>
  <si>
    <t>중구농업
협동조합</t>
    <phoneticPr fontId="11" type="noConversion"/>
  </si>
  <si>
    <t>중구농업
협동조합</t>
    <phoneticPr fontId="11" type="noConversion"/>
  </si>
  <si>
    <t>종로세무서</t>
    <phoneticPr fontId="11" type="noConversion"/>
  </si>
  <si>
    <t>서울특별시 종로구</t>
    <phoneticPr fontId="11" type="noConversion"/>
  </si>
  <si>
    <t>북인천세무서</t>
    <phoneticPr fontId="11" type="noConversion"/>
  </si>
  <si>
    <t>인천광역시 중구</t>
    <phoneticPr fontId="11" type="noConversion"/>
  </si>
  <si>
    <t>압류</t>
    <phoneticPr fontId="11" type="noConversion"/>
  </si>
  <si>
    <t>압류</t>
    <phoneticPr fontId="11" type="noConversion"/>
  </si>
  <si>
    <t>서인천농업
협동조합</t>
    <phoneticPr fontId="11" type="noConversion"/>
  </si>
  <si>
    <t>채권자</t>
    <phoneticPr fontId="11" type="noConversion"/>
  </si>
  <si>
    <t>가압류</t>
    <phoneticPr fontId="11" type="noConversion"/>
  </si>
  <si>
    <t>인천광역시 중구 민원지적과</t>
    <phoneticPr fontId="11" type="noConversion"/>
  </si>
  <si>
    <t>인천세무서</t>
    <phoneticPr fontId="11" type="noConversion"/>
  </si>
  <si>
    <t>인천광역시 중구 영종출장소</t>
    <phoneticPr fontId="11" type="noConversion"/>
  </si>
  <si>
    <t>주식회사
하나은행</t>
    <phoneticPr fontId="11" type="noConversion"/>
  </si>
  <si>
    <t>인천광역시 중구청</t>
    <phoneticPr fontId="11" type="noConversion"/>
  </si>
  <si>
    <t>인천 중구 운남동 433-3(신흥지점)</t>
    <phoneticPr fontId="11" type="noConversion"/>
  </si>
  <si>
    <t>서울 중구 남대문로 84(중동지점)</t>
    <phoneticPr fontId="11" type="noConversion"/>
  </si>
  <si>
    <t>서울 중구 소공로 51 (공항금융센터)</t>
    <phoneticPr fontId="11" type="noConversion"/>
  </si>
  <si>
    <t>서울 중구 남대문로 84(송림동지점)</t>
    <phoneticPr fontId="11" type="noConversion"/>
  </si>
  <si>
    <t>서울 중구 통일로 120(인천옹진군지부)</t>
    <phoneticPr fontId="11" type="noConversion"/>
  </si>
  <si>
    <t>61</t>
    <phoneticPr fontId="11" type="noConversion"/>
  </si>
  <si>
    <t>대</t>
    <phoneticPr fontId="11" type="noConversion"/>
  </si>
  <si>
    <t>33-21</t>
    <phoneticPr fontId="11" type="noConversion"/>
  </si>
  <si>
    <t>33-94</t>
    <phoneticPr fontId="11" type="noConversion"/>
  </si>
  <si>
    <t>답</t>
    <phoneticPr fontId="11" type="noConversion"/>
  </si>
  <si>
    <t>60-6</t>
    <phoneticPr fontId="11" type="noConversion"/>
  </si>
  <si>
    <t>70-18</t>
    <phoneticPr fontId="11" type="noConversion"/>
  </si>
  <si>
    <t>도</t>
    <phoneticPr fontId="11" type="noConversion"/>
  </si>
  <si>
    <t>123-32</t>
    <phoneticPr fontId="11" type="noConversion"/>
  </si>
  <si>
    <t>123-31</t>
    <phoneticPr fontId="11" type="noConversion"/>
  </si>
  <si>
    <t>108-17</t>
    <phoneticPr fontId="11" type="noConversion"/>
  </si>
  <si>
    <t>108-1</t>
    <phoneticPr fontId="11" type="noConversion"/>
  </si>
  <si>
    <t>108-14</t>
    <phoneticPr fontId="11" type="noConversion"/>
  </si>
  <si>
    <t>전</t>
    <phoneticPr fontId="11" type="noConversion"/>
  </si>
  <si>
    <t>127-13</t>
    <phoneticPr fontId="11" type="noConversion"/>
  </si>
  <si>
    <t>463-1</t>
    <phoneticPr fontId="11" type="noConversion"/>
  </si>
  <si>
    <t>산303</t>
    <phoneticPr fontId="11" type="noConversion"/>
  </si>
  <si>
    <t>132-13</t>
    <phoneticPr fontId="11" type="noConversion"/>
  </si>
  <si>
    <t>운북</t>
    <phoneticPr fontId="11" type="noConversion"/>
  </si>
  <si>
    <t>운북</t>
    <phoneticPr fontId="11" type="noConversion"/>
  </si>
  <si>
    <t>운북</t>
    <phoneticPr fontId="11" type="noConversion"/>
  </si>
  <si>
    <t>인천 중구 운남동 433-3</t>
    <phoneticPr fontId="11" type="noConversion"/>
  </si>
  <si>
    <t>인천 중구 백운로228번길 68</t>
    <phoneticPr fontId="11" type="noConversion"/>
  </si>
  <si>
    <t>주식회사
우리은행</t>
    <phoneticPr fontId="11" type="noConversion"/>
  </si>
  <si>
    <t>인천 중구 백운로 228번길 68-9</t>
    <phoneticPr fontId="11" type="noConversion"/>
  </si>
  <si>
    <t>108-3</t>
    <phoneticPr fontId="11" type="noConversion"/>
  </si>
  <si>
    <t>인천 중구 영종대로 124, 8층 804호</t>
    <phoneticPr fontId="11" type="noConversion"/>
  </si>
  <si>
    <t>한글학교법인진명학원</t>
    <phoneticPr fontId="11" type="noConversion"/>
  </si>
  <si>
    <t>서울 종로구 자하문로42길 22, 이동 201호</t>
    <phoneticPr fontId="11" type="noConversion"/>
  </si>
  <si>
    <t>중구농업
협동조합</t>
    <phoneticPr fontId="11" type="noConversion"/>
  </si>
  <si>
    <t>주식회사
신한은행</t>
    <phoneticPr fontId="11" type="noConversion"/>
  </si>
  <si>
    <t>인천 연수구 새말로 141(가정동지점)</t>
    <phoneticPr fontId="11" type="noConversion"/>
  </si>
  <si>
    <t>인천 중구 운남로 166</t>
    <phoneticPr fontId="11" type="noConversion"/>
  </si>
  <si>
    <t>서울 중구 남대문로 84(송림동지점)</t>
    <phoneticPr fontId="11" type="noConversion"/>
  </si>
  <si>
    <t>농협은행
주식회사</t>
    <phoneticPr fontId="11" type="noConversion"/>
  </si>
  <si>
    <t>옹진농업
협동조합</t>
    <phoneticPr fontId="11" type="noConversion"/>
  </si>
  <si>
    <t>경기 남양주시 화도읍 마석중앙로 68</t>
    <phoneticPr fontId="11" type="noConversion"/>
  </si>
  <si>
    <t>신서해신용협동조합</t>
    <phoneticPr fontId="11" type="noConversion"/>
  </si>
  <si>
    <t>인천 서구 청라에메랄드로 102번길 12(검암지점)</t>
    <phoneticPr fontId="11" type="noConversion"/>
  </si>
  <si>
    <t>인천 서구 가정로 353 (서곶지점)</t>
    <phoneticPr fontId="11" type="noConversion"/>
  </si>
  <si>
    <t>서인천농업
협동조합</t>
    <phoneticPr fontId="11" type="noConversion"/>
  </si>
  <si>
    <t>서울 중구 을지로 66 (종각역지점)</t>
    <phoneticPr fontId="11" type="noConversion"/>
  </si>
  <si>
    <t>제주세무서</t>
    <phoneticPr fontId="11" type="noConversion"/>
  </si>
  <si>
    <t>인천 중구 유동 6-3 (연평지점)</t>
    <phoneticPr fontId="11" type="noConversion"/>
  </si>
  <si>
    <t>근저당권</t>
    <phoneticPr fontId="11" type="noConversion"/>
  </si>
  <si>
    <t>주식회사
국민은행</t>
    <phoneticPr fontId="11" type="noConversion"/>
  </si>
  <si>
    <t>서울 강남구 청담동 132-12</t>
    <phoneticPr fontId="11" type="noConversion"/>
  </si>
  <si>
    <t>근저당권</t>
    <phoneticPr fontId="11" type="noConversion"/>
  </si>
  <si>
    <t>채무자
주식회사대성주류</t>
    <phoneticPr fontId="11" type="noConversion"/>
  </si>
  <si>
    <t>인천 중구 운서동 2804-1 트리플크라운빌딩 103호</t>
    <phoneticPr fontId="11" type="noConversion"/>
  </si>
  <si>
    <t>서울 중구 소공로51 (공항금융센터)</t>
    <phoneticPr fontId="11" type="noConversion"/>
  </si>
  <si>
    <t>인천광역시 중구</t>
    <phoneticPr fontId="11" type="noConversion"/>
  </si>
  <si>
    <t>인천광역시 중구</t>
    <phoneticPr fontId="11" type="noConversion"/>
  </si>
  <si>
    <t>서울 중구 통일로 120 (주안지점)</t>
    <phoneticPr fontId="11" type="noConversion"/>
  </si>
  <si>
    <t>가등기권</t>
    <phoneticPr fontId="11" type="noConversion"/>
  </si>
  <si>
    <t>지상권</t>
    <phoneticPr fontId="11" type="noConversion"/>
  </si>
  <si>
    <t>인천 중구 운남로 166(공항신도시지점)</t>
    <phoneticPr fontId="11" type="noConversion"/>
  </si>
  <si>
    <t>주식회사
유니온
저축은행</t>
    <phoneticPr fontId="11" type="noConversion"/>
  </si>
  <si>
    <t>주식회사
신한은행</t>
    <phoneticPr fontId="11" type="noConversion"/>
  </si>
  <si>
    <t>서울 중구 세종대로 9길 20(만수동지점)</t>
    <phoneticPr fontId="11" type="noConversion"/>
  </si>
  <si>
    <t>주식회사한국외환은행</t>
    <phoneticPr fontId="11" type="noConversion"/>
  </si>
  <si>
    <t>근저당권</t>
    <phoneticPr fontId="11" type="noConversion"/>
  </si>
  <si>
    <t>엘아이지
손해보험
주식회사</t>
    <phoneticPr fontId="11" type="noConversion"/>
  </si>
  <si>
    <t>제3층
제301호</t>
    <phoneticPr fontId="11" type="noConversion"/>
  </si>
  <si>
    <t>제1층
제101호</t>
    <phoneticPr fontId="11" type="noConversion"/>
  </si>
  <si>
    <t>제1층
제102호</t>
    <phoneticPr fontId="11" type="noConversion"/>
  </si>
  <si>
    <t>제1층
제103호</t>
    <phoneticPr fontId="11" type="noConversion"/>
  </si>
  <si>
    <t>제2층
제201호</t>
    <phoneticPr fontId="11" type="noConversion"/>
  </si>
  <si>
    <t>제2층
제202호</t>
    <phoneticPr fontId="11" type="noConversion"/>
  </si>
  <si>
    <t>제2층
제203호</t>
    <phoneticPr fontId="11" type="noConversion"/>
  </si>
  <si>
    <t>제지층
제비01호</t>
    <phoneticPr fontId="11" type="noConversion"/>
  </si>
  <si>
    <t>제지층
제비02호</t>
    <phoneticPr fontId="11" type="noConversion"/>
  </si>
  <si>
    <t>제지층
제비03호</t>
    <phoneticPr fontId="11" type="noConversion"/>
  </si>
  <si>
    <t>제3층
제302호</t>
    <phoneticPr fontId="11" type="noConversion"/>
  </si>
  <si>
    <t>제3층
제303호</t>
    <phoneticPr fontId="11" type="noConversion"/>
  </si>
  <si>
    <t>제4층
제401호</t>
    <phoneticPr fontId="11" type="noConversion"/>
  </si>
  <si>
    <t>제4층
제402호</t>
    <phoneticPr fontId="11" type="noConversion"/>
  </si>
  <si>
    <t>인천 중구 유동 6-3 (덕적지점)</t>
    <phoneticPr fontId="11" type="noConversion"/>
  </si>
  <si>
    <t>근저당권</t>
    <phoneticPr fontId="11" type="noConversion"/>
  </si>
  <si>
    <t>제4층
제403호</t>
    <phoneticPr fontId="11" type="noConversion"/>
  </si>
  <si>
    <t>주식회사
우리은행</t>
    <phoneticPr fontId="11" type="noConversion"/>
  </si>
  <si>
    <t>서울 중구 소공로 51 (공항금융센터)</t>
    <phoneticPr fontId="11" type="noConversion"/>
  </si>
  <si>
    <t>서울 중구 남대문로 84(인천공항신도시지점)</t>
    <phoneticPr fontId="11" type="noConversion"/>
  </si>
  <si>
    <t>소공신용
협동조합</t>
    <phoneticPr fontId="11" type="noConversion"/>
  </si>
  <si>
    <t>서울 중구 태평로2가 69-5</t>
    <phoneticPr fontId="11" type="noConversion"/>
  </si>
  <si>
    <t>서울 중구 태평로2가 120(오류동지점)</t>
    <phoneticPr fontId="11" type="noConversion"/>
  </si>
  <si>
    <t>남동농헙
협동조합</t>
    <phoneticPr fontId="11" type="noConversion"/>
  </si>
  <si>
    <t>인천 남동구 장승로 28</t>
    <phoneticPr fontId="11" type="noConversion"/>
  </si>
  <si>
    <t>소공신용
협동조합</t>
    <phoneticPr fontId="11" type="noConversion"/>
  </si>
  <si>
    <t>서울 중구 세종대로 74</t>
    <phoneticPr fontId="11" type="noConversion"/>
  </si>
  <si>
    <t>서울 강남구 테헤란로 432</t>
    <phoneticPr fontId="11" type="noConversion"/>
  </si>
  <si>
    <t>장흥군수산업협동조합</t>
    <phoneticPr fontId="11" type="noConversion"/>
  </si>
  <si>
    <t>전남 장흥군 회진면 회진리 762-15</t>
    <phoneticPr fontId="11" type="noConversion"/>
  </si>
  <si>
    <t>인천광역시 중구</t>
    <phoneticPr fontId="11" type="noConversion"/>
  </si>
  <si>
    <t>압류</t>
    <phoneticPr fontId="11" type="noConversion"/>
  </si>
  <si>
    <t>제103동
제지층
제비02호</t>
    <phoneticPr fontId="11" type="noConversion"/>
  </si>
  <si>
    <t>제103동
제지층
제비01호</t>
    <phoneticPr fontId="11" type="noConversion"/>
  </si>
  <si>
    <t>전남 고흥군 과역면 고흥로 2985</t>
    <phoneticPr fontId="11" type="noConversion"/>
  </si>
  <si>
    <t>과역
새마을금고</t>
    <phoneticPr fontId="11" type="noConversion"/>
  </si>
  <si>
    <t>가압류</t>
    <phoneticPr fontId="11" type="noConversion"/>
  </si>
  <si>
    <t>옹진수산업
협동조합</t>
    <phoneticPr fontId="11" type="noConversion"/>
  </si>
  <si>
    <t>인천 남구 도화동 385-19(부흥지점)</t>
    <phoneticPr fontId="11" type="noConversion"/>
  </si>
  <si>
    <t>관악농업
협동조합</t>
    <phoneticPr fontId="11" type="noConversion"/>
  </si>
  <si>
    <t>서울 금천구 독산동 951(금천지점)</t>
    <phoneticPr fontId="11" type="noConversion"/>
  </si>
  <si>
    <t>이운</t>
    <phoneticPr fontId="11" type="noConversion"/>
  </si>
  <si>
    <t>동부화재
해상보험
주식회사</t>
    <phoneticPr fontId="11" type="noConversion"/>
  </si>
  <si>
    <t>과역
새마을금고</t>
    <phoneticPr fontId="11" type="noConversion"/>
  </si>
  <si>
    <t>과역새
마을금고</t>
    <phoneticPr fontId="11" type="noConversion"/>
  </si>
  <si>
    <t>근해안강
망수산업
협동조합</t>
    <phoneticPr fontId="11" type="noConversion"/>
  </si>
  <si>
    <t>서울 강서구 화곡동 1105-4(서구지점)</t>
    <phoneticPr fontId="11" type="noConversion"/>
  </si>
  <si>
    <t>서울 중구 을지로 66(부천상동지점)</t>
    <phoneticPr fontId="11" type="noConversion"/>
  </si>
  <si>
    <t>서울 금천구 독산동 951(금천지점)</t>
    <phoneticPr fontId="11" type="noConversion"/>
  </si>
  <si>
    <t>인천수산업
협동조합</t>
    <phoneticPr fontId="11" type="noConversion"/>
  </si>
  <si>
    <t>강동세무서</t>
    <phoneticPr fontId="11" type="noConversion"/>
  </si>
  <si>
    <t>압류</t>
    <phoneticPr fontId="11" type="noConversion"/>
  </si>
  <si>
    <t>국</t>
    <phoneticPr fontId="11" type="noConversion"/>
  </si>
  <si>
    <t>동대문세무서</t>
    <phoneticPr fontId="11" type="noConversion"/>
  </si>
  <si>
    <t>압류</t>
    <phoneticPr fontId="11" type="noConversion"/>
  </si>
  <si>
    <t>서울특별시 강동구</t>
    <phoneticPr fontId="11" type="noConversion"/>
  </si>
  <si>
    <t>국민건강
보험공단</t>
    <phoneticPr fontId="11" type="noConversion"/>
  </si>
  <si>
    <t>강원 원주시 건강로 32(동대문지사)</t>
    <phoneticPr fontId="11" type="noConversion"/>
  </si>
  <si>
    <t>제104동
제1층
제101호</t>
    <phoneticPr fontId="11" type="noConversion"/>
  </si>
  <si>
    <t>제104동
제1층
제102호</t>
    <phoneticPr fontId="11" type="noConversion"/>
  </si>
  <si>
    <t>제104동
제2층
제201호</t>
    <phoneticPr fontId="11" type="noConversion"/>
  </si>
  <si>
    <t>제104동
제2층
제202호</t>
    <phoneticPr fontId="11" type="noConversion"/>
  </si>
  <si>
    <t>제104동
제3층
제301호</t>
    <phoneticPr fontId="11" type="noConversion"/>
  </si>
  <si>
    <t>제104동
제3층
제302호</t>
    <phoneticPr fontId="11" type="noConversion"/>
  </si>
  <si>
    <t>제104동
제4층
제401호</t>
    <phoneticPr fontId="11" type="noConversion"/>
  </si>
  <si>
    <t>제104동
제4층
제402호</t>
    <phoneticPr fontId="11" type="noConversion"/>
  </si>
  <si>
    <t>제104동
제지층
제비01호</t>
    <phoneticPr fontId="11" type="noConversion"/>
  </si>
  <si>
    <t>제104동
제지층
제비02호</t>
    <phoneticPr fontId="11" type="noConversion"/>
  </si>
  <si>
    <t>제103동
제1층
제101호</t>
    <phoneticPr fontId="11" type="noConversion"/>
  </si>
  <si>
    <t>제103동
제1층
제102호</t>
    <phoneticPr fontId="11" type="noConversion"/>
  </si>
  <si>
    <t>제103동
제2층
제201호</t>
    <phoneticPr fontId="11" type="noConversion"/>
  </si>
  <si>
    <t>제103동
제2층
제202호</t>
    <phoneticPr fontId="11" type="noConversion"/>
  </si>
  <si>
    <t>제103동
제3층
제301호</t>
    <phoneticPr fontId="11" type="noConversion"/>
  </si>
  <si>
    <t>제103동
제3층
제302호</t>
    <phoneticPr fontId="11" type="noConversion"/>
  </si>
  <si>
    <t>제103동
제4층
제401호</t>
    <phoneticPr fontId="11" type="noConversion"/>
  </si>
  <si>
    <t>제103동
제4층
제402호</t>
    <phoneticPr fontId="11" type="noConversion"/>
  </si>
  <si>
    <t>제102동
제1층
제101호</t>
    <phoneticPr fontId="11" type="noConversion"/>
  </si>
  <si>
    <t>제102동
제1층
제102호</t>
    <phoneticPr fontId="11" type="noConversion"/>
  </si>
  <si>
    <t>제102동
제2층
제201호</t>
    <phoneticPr fontId="11" type="noConversion"/>
  </si>
  <si>
    <t>제102동
제2층
제202호</t>
    <phoneticPr fontId="11" type="noConversion"/>
  </si>
  <si>
    <t>제102동
제3층
제301호</t>
    <phoneticPr fontId="11" type="noConversion"/>
  </si>
  <si>
    <t>제102동
제3층
제302호</t>
    <phoneticPr fontId="11" type="noConversion"/>
  </si>
  <si>
    <t>제102동
제4층
제401호</t>
    <phoneticPr fontId="11" type="noConversion"/>
  </si>
  <si>
    <t>제102동
제4층
제402호</t>
    <phoneticPr fontId="11" type="noConversion"/>
  </si>
  <si>
    <t>제101동
제1층
제101호</t>
    <phoneticPr fontId="11" type="noConversion"/>
  </si>
  <si>
    <t>주식회사
우리은행</t>
    <phoneticPr fontId="11" type="noConversion"/>
  </si>
  <si>
    <t>서울 중구 회현동1가 203(석남동지점)</t>
    <phoneticPr fontId="11" type="noConversion"/>
  </si>
  <si>
    <t>제101동
제1층
제102호</t>
    <phoneticPr fontId="11" type="noConversion"/>
  </si>
  <si>
    <t>산동농업
협동조합</t>
    <phoneticPr fontId="11" type="noConversion"/>
  </si>
  <si>
    <t>전남 구례군 산동면 원촌리 250-5</t>
    <phoneticPr fontId="11" type="noConversion"/>
  </si>
  <si>
    <t>제101동
제2층
제201호</t>
    <phoneticPr fontId="11" type="noConversion"/>
  </si>
  <si>
    <t>주식회사한국스탠다드차타드제일은행</t>
    <phoneticPr fontId="11" type="noConversion"/>
  </si>
  <si>
    <t>서울 종로구 공평동 100(소매여신운영부)</t>
    <phoneticPr fontId="11" type="noConversion"/>
  </si>
  <si>
    <t>제102동
제2층
제201호</t>
    <phoneticPr fontId="11" type="noConversion"/>
  </si>
  <si>
    <t>산동농업
협동조합</t>
    <phoneticPr fontId="11" type="noConversion"/>
  </si>
  <si>
    <t>전남 구례군 산동면 원촌리 250-5</t>
    <phoneticPr fontId="11" type="noConversion"/>
  </si>
  <si>
    <t>제101동
제3층
제301호</t>
    <phoneticPr fontId="11" type="noConversion"/>
  </si>
  <si>
    <t>제101동
제3층
제302호</t>
    <phoneticPr fontId="11" type="noConversion"/>
  </si>
  <si>
    <t>제101동
제4층
제401호</t>
    <phoneticPr fontId="11" type="noConversion"/>
  </si>
  <si>
    <t>주식회사
하나은행</t>
    <phoneticPr fontId="11" type="noConversion"/>
  </si>
  <si>
    <t>주식회사
우리은행</t>
    <phoneticPr fontId="11" type="noConversion"/>
  </si>
  <si>
    <t>제101동
제4층
제402호</t>
    <phoneticPr fontId="11" type="noConversion"/>
  </si>
  <si>
    <t>제101동
제지1층
제비01호</t>
    <phoneticPr fontId="11" type="noConversion"/>
  </si>
  <si>
    <t>제101동
제지1층
제비02호</t>
    <phoneticPr fontId="11" type="noConversion"/>
  </si>
  <si>
    <t>농협은행
주식회사</t>
    <phoneticPr fontId="11" type="noConversion"/>
  </si>
  <si>
    <t>서울 중구 통일로 120(인천지점)</t>
    <phoneticPr fontId="11" type="noConversion"/>
  </si>
  <si>
    <t>제102동
제지1층
제비01호</t>
    <phoneticPr fontId="11" type="noConversion"/>
  </si>
  <si>
    <t>제102동
제지1층
제비02호</t>
    <phoneticPr fontId="11" type="noConversion"/>
  </si>
  <si>
    <t>제1동
제1층
제101호</t>
    <phoneticPr fontId="11" type="noConversion"/>
  </si>
  <si>
    <t>주식회사
무궁화신탁</t>
    <phoneticPr fontId="11" type="noConversion"/>
  </si>
  <si>
    <t>화도
새마을금고</t>
    <phoneticPr fontId="11" type="noConversion"/>
  </si>
  <si>
    <t>수탁자</t>
    <phoneticPr fontId="11" type="noConversion"/>
  </si>
  <si>
    <t>서울 서초구 강남대로 299</t>
    <phoneticPr fontId="11" type="noConversion"/>
  </si>
  <si>
    <t>주식회사
생보부동산
신탁</t>
    <phoneticPr fontId="11" type="noConversion"/>
  </si>
  <si>
    <t>수탁자</t>
    <phoneticPr fontId="11" type="noConversion"/>
  </si>
  <si>
    <t>제1동
제1층
제102호</t>
    <phoneticPr fontId="11" type="noConversion"/>
  </si>
  <si>
    <t>제1동
제2층
제201호</t>
    <phoneticPr fontId="11" type="noConversion"/>
  </si>
  <si>
    <t>제1동
제2층
제202호</t>
    <phoneticPr fontId="11" type="noConversion"/>
  </si>
  <si>
    <t>제1동
제3층
제301호</t>
    <phoneticPr fontId="11" type="noConversion"/>
  </si>
  <si>
    <t>제1동
제4층
제401호</t>
    <phoneticPr fontId="11" type="noConversion"/>
  </si>
  <si>
    <t>제1동
제4층
제402호</t>
    <phoneticPr fontId="11" type="noConversion"/>
  </si>
  <si>
    <t>제1동
제3층
제302호</t>
    <phoneticPr fontId="11" type="noConversion"/>
  </si>
  <si>
    <t>제2동
제1층
제101호</t>
    <phoneticPr fontId="11" type="noConversion"/>
  </si>
  <si>
    <t>제2동
제1층
제102호</t>
    <phoneticPr fontId="11" type="noConversion"/>
  </si>
  <si>
    <t>제2동
제2층
제201호</t>
    <phoneticPr fontId="11" type="noConversion"/>
  </si>
  <si>
    <t>제2동
제2층
제202호</t>
    <phoneticPr fontId="11" type="noConversion"/>
  </si>
  <si>
    <t>제2동
제3층
제301호</t>
    <phoneticPr fontId="11" type="noConversion"/>
  </si>
  <si>
    <t>제2동
제3층
제302호</t>
    <phoneticPr fontId="11" type="noConversion"/>
  </si>
  <si>
    <t>제2동
제4층
제401호</t>
    <phoneticPr fontId="11" type="noConversion"/>
  </si>
  <si>
    <t>제2동
제4층
제402호</t>
    <phoneticPr fontId="11" type="noConversion"/>
  </si>
  <si>
    <t>제에이동
제1층
제101호</t>
    <phoneticPr fontId="11" type="noConversion"/>
  </si>
  <si>
    <t>제에이동
제1층
제102호</t>
    <phoneticPr fontId="11" type="noConversion"/>
  </si>
  <si>
    <t>제에이동
제2층
제201호</t>
    <phoneticPr fontId="11" type="noConversion"/>
  </si>
  <si>
    <t>제에이동
제2층
제202호</t>
    <phoneticPr fontId="11" type="noConversion"/>
  </si>
  <si>
    <t>제에이동
제3층
제301호</t>
    <phoneticPr fontId="11" type="noConversion"/>
  </si>
  <si>
    <t>제에이동
제3층
제302호</t>
    <phoneticPr fontId="11" type="noConversion"/>
  </si>
  <si>
    <t>제에이동
제4층
제401호</t>
    <phoneticPr fontId="11" type="noConversion"/>
  </si>
  <si>
    <t>제에이동
제4층
제402호</t>
    <phoneticPr fontId="11" type="noConversion"/>
  </si>
  <si>
    <t>제에이동
제지하층
제101호</t>
    <phoneticPr fontId="11" type="noConversion"/>
  </si>
  <si>
    <t>제에이동
제지하층
제102호</t>
    <phoneticPr fontId="11" type="noConversion"/>
  </si>
  <si>
    <t>제비동
제1층
제101호</t>
    <phoneticPr fontId="11" type="noConversion"/>
  </si>
  <si>
    <t>제비동
제1층
제102호</t>
    <phoneticPr fontId="11" type="noConversion"/>
  </si>
  <si>
    <t>제비동
제2층
제201호</t>
    <phoneticPr fontId="11" type="noConversion"/>
  </si>
  <si>
    <t>제비동
제2층
제202호</t>
    <phoneticPr fontId="11" type="noConversion"/>
  </si>
  <si>
    <t>제비동
제3층
제301호</t>
    <phoneticPr fontId="11" type="noConversion"/>
  </si>
  <si>
    <t>제비동
제3층
제302호</t>
    <phoneticPr fontId="11" type="noConversion"/>
  </si>
  <si>
    <t>제비동
제4층
제401호</t>
    <phoneticPr fontId="11" type="noConversion"/>
  </si>
  <si>
    <t>제비동
제4층
제402호</t>
    <phoneticPr fontId="11" type="noConversion"/>
  </si>
  <si>
    <t>제비동
제지하층
제101호</t>
    <phoneticPr fontId="11" type="noConversion"/>
  </si>
  <si>
    <t>피보전권</t>
    <phoneticPr fontId="11" type="noConversion"/>
  </si>
  <si>
    <t>피보전권</t>
    <phoneticPr fontId="11" type="noConversion"/>
  </si>
  <si>
    <t>대구 중구 국채보상로 570-1</t>
    <phoneticPr fontId="11" type="noConversion"/>
  </si>
  <si>
    <t>서울 종로구 종로 47 (중동지점)</t>
    <phoneticPr fontId="11" type="noConversion"/>
  </si>
  <si>
    <t>주식회사
한국스탠
다드차타
드은행</t>
    <phoneticPr fontId="11" type="noConversion"/>
  </si>
  <si>
    <t>전남 진도군 진도읍 교동3길 41</t>
    <phoneticPr fontId="11" type="noConversion"/>
  </si>
  <si>
    <t>진도농업
협동조합</t>
    <phoneticPr fontId="11" type="noConversion"/>
  </si>
  <si>
    <t>서울 강서구 양천로 574(용산지점)</t>
    <phoneticPr fontId="11" type="noConversion"/>
  </si>
  <si>
    <t>서울축산업
협동조합</t>
    <phoneticPr fontId="11" type="noConversion"/>
  </si>
  <si>
    <t>전남 보성군 보성읍 현충로 92-42</t>
    <phoneticPr fontId="11" type="noConversion"/>
  </si>
  <si>
    <t>보성농업
협동조합</t>
    <phoneticPr fontId="11" type="noConversion"/>
  </si>
  <si>
    <t>서울 중구 을지로 2가 181(청량리지점)</t>
    <phoneticPr fontId="11" type="noConversion"/>
  </si>
  <si>
    <t>서울 송파구 오금로 62</t>
    <phoneticPr fontId="11" type="noConversion"/>
  </si>
  <si>
    <t>수산업협동조합중앙회</t>
    <phoneticPr fontId="11" type="noConversion"/>
  </si>
  <si>
    <t>서울 강남구 테헤란로 117</t>
    <phoneticPr fontId="11" type="noConversion"/>
  </si>
  <si>
    <t>서울 중구 남대문2가 9-1(신포동지점)</t>
    <phoneticPr fontId="11" type="noConversion"/>
  </si>
  <si>
    <t>소공신용
협동조합</t>
    <phoneticPr fontId="11" type="noConversion"/>
  </si>
  <si>
    <t>장흥군수산업협동조합</t>
    <phoneticPr fontId="11" type="noConversion"/>
  </si>
  <si>
    <t>서울 강남구 테헤란로 432</t>
    <phoneticPr fontId="11" type="noConversion"/>
  </si>
  <si>
    <t>동부화재
해상보험
주식회사</t>
    <phoneticPr fontId="11" type="noConversion"/>
  </si>
  <si>
    <t>서울 구로구 도림로 36</t>
    <phoneticPr fontId="11" type="noConversion"/>
  </si>
  <si>
    <t>구로3동
새마을금고</t>
    <phoneticPr fontId="11" type="noConversion"/>
  </si>
  <si>
    <t>전남 고흥군 과역면 고흥로 2985</t>
    <phoneticPr fontId="11" type="noConversion"/>
  </si>
  <si>
    <t>관악농업
협동조합</t>
    <phoneticPr fontId="11" type="noConversion"/>
  </si>
  <si>
    <t>인천 연수구 연수동 577-5(만수향촌지점)</t>
    <phoneticPr fontId="11" type="noConversion"/>
  </si>
  <si>
    <t>경기 부천시 오정구 소사로 697</t>
    <phoneticPr fontId="11" type="noConversion"/>
  </si>
  <si>
    <t>성곡
새마을금고</t>
    <phoneticPr fontId="11" type="noConversion"/>
  </si>
  <si>
    <t>서울 중구 을지로 66 (업무지원센터)</t>
    <phoneticPr fontId="11" type="noConversion"/>
  </si>
  <si>
    <t>서울 중구 소공로 51 (서교동지점)</t>
    <phoneticPr fontId="11" type="noConversion"/>
  </si>
  <si>
    <t>서울 강남구 테헤란로 534, 19층</t>
    <phoneticPr fontId="11" type="noConversion"/>
  </si>
  <si>
    <t>주식회사
무궁화신탁</t>
    <phoneticPr fontId="11" type="noConversion"/>
  </si>
  <si>
    <t>서울 서초구 강남대로 299</t>
    <phoneticPr fontId="11" type="noConversion"/>
  </si>
  <si>
    <t>주식회사
생보부동산
신탁</t>
    <phoneticPr fontId="11" type="noConversion"/>
  </si>
  <si>
    <t>인천 동구 화도진로 78</t>
    <phoneticPr fontId="11" type="noConversion"/>
  </si>
  <si>
    <t>화수1화평새마을금고</t>
    <phoneticPr fontId="11" type="noConversion"/>
  </si>
  <si>
    <t>서울 중구 남대문로2가 9-1(주택중동중앙영업지원센터)</t>
    <phoneticPr fontId="11" type="noConversion"/>
  </si>
  <si>
    <t>하이트진로주식회사</t>
    <phoneticPr fontId="11" type="noConversion"/>
  </si>
  <si>
    <t>경기 안산시 단원구 별망로 178</t>
    <phoneticPr fontId="11" type="noConversion"/>
  </si>
  <si>
    <t>삼화페인트
공업
주식회사</t>
    <phoneticPr fontId="11" type="noConversion"/>
  </si>
  <si>
    <t>서울 영등포구 국제금융로 8길 26(동춘동지점)</t>
    <phoneticPr fontId="11" type="noConversion"/>
  </si>
  <si>
    <t>인천 중구 운남동 146-2 청도빌라 ***</t>
    <phoneticPr fontId="11" type="noConversion"/>
  </si>
  <si>
    <t>정*배</t>
    <phoneticPr fontId="11" type="noConversion"/>
  </si>
  <si>
    <t>김*철</t>
    <phoneticPr fontId="11" type="noConversion"/>
  </si>
  <si>
    <t>김*지</t>
    <phoneticPr fontId="11" type="noConversion"/>
  </si>
  <si>
    <t>김*수</t>
    <phoneticPr fontId="11" type="noConversion"/>
  </si>
  <si>
    <t>최*숙</t>
    <phoneticPr fontId="11" type="noConversion"/>
  </si>
  <si>
    <t>김*은</t>
    <phoneticPr fontId="11" type="noConversion"/>
  </si>
  <si>
    <t>서울 서초구 반포동 612-74 동산빌라 ***</t>
    <phoneticPr fontId="11" type="noConversion"/>
  </si>
  <si>
    <t>서울 강동구 둔촌동 30-4 현대아파트 ***</t>
    <phoneticPr fontId="11" type="noConversion"/>
  </si>
  <si>
    <t>서울 송파구 문정동 3 가락1차현대아파트 ***</t>
    <phoneticPr fontId="11" type="noConversion"/>
  </si>
  <si>
    <t>서울 강남구 압구정동 434 현대아파트 ***</t>
    <phoneticPr fontId="11" type="noConversion"/>
  </si>
  <si>
    <t>서울 송파구 올림픽로 99, ***</t>
    <phoneticPr fontId="11" type="noConversion"/>
  </si>
  <si>
    <t>서울 강남구 압구정로 401, ***</t>
    <phoneticPr fontId="11" type="noConversion"/>
  </si>
  <si>
    <t>이**서</t>
    <phoneticPr fontId="11" type="noConversion"/>
  </si>
  <si>
    <t>서울 동작구 동작동 332 이수교케이씨씨스위첸아파트 ***</t>
    <phoneticPr fontId="11" type="noConversion"/>
  </si>
  <si>
    <t>김*숙</t>
    <phoneticPr fontId="11" type="noConversion"/>
  </si>
  <si>
    <t>서울 금천구 독산로 35길 43, ***</t>
    <phoneticPr fontId="11" type="noConversion"/>
  </si>
  <si>
    <t>김*호</t>
    <phoneticPr fontId="11" type="noConversion"/>
  </si>
  <si>
    <t>서울 금천구 시흥대로 80길 34, ***</t>
    <phoneticPr fontId="11" type="noConversion"/>
  </si>
  <si>
    <t>김*희</t>
    <phoneticPr fontId="11" type="noConversion"/>
  </si>
  <si>
    <t>인천 서구 검단로 501번길 44, ***</t>
    <phoneticPr fontId="11" type="noConversion"/>
  </si>
  <si>
    <t>임*환</t>
    <phoneticPr fontId="11" type="noConversion"/>
  </si>
  <si>
    <t>경기 용인시 기흥구 기흥로 116번길 60, ***</t>
    <phoneticPr fontId="11" type="noConversion"/>
  </si>
  <si>
    <t>서울 강남구 개포로 623, ***</t>
    <phoneticPr fontId="11" type="noConversion"/>
  </si>
  <si>
    <t>손*임</t>
    <phoneticPr fontId="11" type="noConversion"/>
  </si>
  <si>
    <t>인천 중구 백운로 228번길 ***</t>
    <phoneticPr fontId="11" type="noConversion"/>
  </si>
  <si>
    <t>이*</t>
    <phoneticPr fontId="11" type="noConversion"/>
  </si>
  <si>
    <t>인천 중구 백운로 254번길 ***</t>
    <phoneticPr fontId="11" type="noConversion"/>
  </si>
  <si>
    <t>인천 연수구 동춘동 925-7 대우2차아파트 ***</t>
    <phoneticPr fontId="11" type="noConversion"/>
  </si>
  <si>
    <t>정*영</t>
    <phoneticPr fontId="11" type="noConversion"/>
  </si>
  <si>
    <t>임*환</t>
    <phoneticPr fontId="11" type="noConversion"/>
  </si>
  <si>
    <t>서울 강남구 개포로 623, ***</t>
    <phoneticPr fontId="11" type="noConversion"/>
  </si>
  <si>
    <t>박*훈</t>
    <phoneticPr fontId="11" type="noConversion"/>
  </si>
  <si>
    <t>인천 중구 운서동 959-1 대명빌리지 ***</t>
    <phoneticPr fontId="11" type="noConversion"/>
  </si>
  <si>
    <t>인천 중구 운북동 ***</t>
    <phoneticPr fontId="11" type="noConversion"/>
  </si>
  <si>
    <t>최*철</t>
    <phoneticPr fontId="11" type="noConversion"/>
  </si>
  <si>
    <t>남*순</t>
    <phoneticPr fontId="11" type="noConversion"/>
  </si>
  <si>
    <t>인천 중구 백운로 228번길 46, ***</t>
    <phoneticPr fontId="11" type="noConversion"/>
  </si>
  <si>
    <t>인천 중구 백운로 228번길 16, ***</t>
    <phoneticPr fontId="11" type="noConversion"/>
  </si>
  <si>
    <t>송*민</t>
    <phoneticPr fontId="11" type="noConversion"/>
  </si>
  <si>
    <t>송*희</t>
    <phoneticPr fontId="11" type="noConversion"/>
  </si>
  <si>
    <t>서울 마포구 상암동 상암택지개발사업지구3-7블럭 상암월드컵파크7단지 ***</t>
    <phoneticPr fontId="11" type="noConversion"/>
  </si>
  <si>
    <t>전*식</t>
    <phoneticPr fontId="11" type="noConversion"/>
  </si>
  <si>
    <t>조*열</t>
    <phoneticPr fontId="11" type="noConversion"/>
  </si>
  <si>
    <t>이*아</t>
    <phoneticPr fontId="11" type="noConversion"/>
  </si>
  <si>
    <t>오*경</t>
    <phoneticPr fontId="11" type="noConversion"/>
  </si>
  <si>
    <t>경기 부천시 원미구 중동 1182 그린타운 ***</t>
    <phoneticPr fontId="11" type="noConversion"/>
  </si>
  <si>
    <t>인천 중구 운북동 33-94 그린빌 ***</t>
    <phoneticPr fontId="11" type="noConversion"/>
  </si>
  <si>
    <t>서울 강서구 방화대로 5나길 ***</t>
    <phoneticPr fontId="11" type="noConversion"/>
  </si>
  <si>
    <t>최*나</t>
    <phoneticPr fontId="11" type="noConversion"/>
  </si>
  <si>
    <t>인천 연수구 송도동 2-12 성지리벨루스아파트 ***</t>
    <phoneticPr fontId="11" type="noConversion"/>
  </si>
  <si>
    <t>황*례</t>
    <phoneticPr fontId="11" type="noConversion"/>
  </si>
  <si>
    <t>인천 동구 인중로 614, ***</t>
    <phoneticPr fontId="11" type="noConversion"/>
  </si>
  <si>
    <t>인천 중구 운서동 2747-6 창보밀레시티 ***</t>
    <phoneticPr fontId="11" type="noConversion"/>
  </si>
  <si>
    <t>경기 부천시 원미구 중동 1182 그린타운 ***</t>
    <phoneticPr fontId="11" type="noConversion"/>
  </si>
  <si>
    <t>조*호</t>
    <phoneticPr fontId="11" type="noConversion"/>
  </si>
  <si>
    <t>조*열</t>
    <phoneticPr fontId="11" type="noConversion"/>
  </si>
  <si>
    <t>김*규</t>
    <phoneticPr fontId="11" type="noConversion"/>
  </si>
  <si>
    <t>인천 중구 운북동 33-94 그린빌 ***</t>
    <phoneticPr fontId="11" type="noConversion"/>
  </si>
  <si>
    <t>충북 괴산군 괴산읍 동부리 129-1 동성레저빌 ***</t>
    <phoneticPr fontId="11" type="noConversion"/>
  </si>
  <si>
    <t>인천 중구 백운로 228번길 16, ***</t>
    <phoneticPr fontId="11" type="noConversion"/>
  </si>
  <si>
    <t>김*집</t>
    <phoneticPr fontId="11" type="noConversion"/>
  </si>
  <si>
    <t>강*순</t>
    <phoneticPr fontId="11" type="noConversion"/>
  </si>
  <si>
    <t>미국인
정*준</t>
    <phoneticPr fontId="11" type="noConversion"/>
  </si>
  <si>
    <t>24231 아베리다 브레이브 넘버지동 라루나리구엘 캘리포니아 ***</t>
    <phoneticPr fontId="11" type="noConversion"/>
  </si>
  <si>
    <t>인천 부평구 산곡동 255-1 뉴서울아파트 ***</t>
    <phoneticPr fontId="11" type="noConversion"/>
  </si>
  <si>
    <t>인천 계양구 아나지로 198번길 11, ***</t>
    <phoneticPr fontId="11" type="noConversion"/>
  </si>
  <si>
    <t>인천 부평구 산곡동 307 현대아파트 ***</t>
    <phoneticPr fontId="11" type="noConversion"/>
  </si>
  <si>
    <t>주*경</t>
    <phoneticPr fontId="11" type="noConversion"/>
  </si>
  <si>
    <t>함*자</t>
    <phoneticPr fontId="11" type="noConversion"/>
  </si>
  <si>
    <t>안*균</t>
    <phoneticPr fontId="11" type="noConversion"/>
  </si>
  <si>
    <t>신*녀</t>
    <phoneticPr fontId="11" type="noConversion"/>
  </si>
  <si>
    <t>인천 서구 가좌동 308, 309 주공아파트 ***</t>
    <phoneticPr fontId="11" type="noConversion"/>
  </si>
  <si>
    <t>인천 연수구 독배로 40번길 18, ***</t>
    <phoneticPr fontId="11" type="noConversion"/>
  </si>
  <si>
    <t>김*순</t>
    <phoneticPr fontId="11" type="noConversion"/>
  </si>
  <si>
    <t>김*혁</t>
    <phoneticPr fontId="11" type="noConversion"/>
  </si>
  <si>
    <t>김*명</t>
    <phoneticPr fontId="11" type="noConversion"/>
  </si>
  <si>
    <t>김*석</t>
    <phoneticPr fontId="11" type="noConversion"/>
  </si>
  <si>
    <t>인천 남구 매소홀로 309번길 32, ***</t>
    <phoneticPr fontId="11" type="noConversion"/>
  </si>
  <si>
    <t>강원 원주시 단구로 411, ***</t>
    <phoneticPr fontId="11" type="noConversion"/>
  </si>
  <si>
    <t>김*선</t>
    <phoneticPr fontId="11" type="noConversion"/>
  </si>
  <si>
    <t>인천 중구 운북동 ***</t>
    <phoneticPr fontId="11" type="noConversion"/>
  </si>
  <si>
    <t>인천 중구 하늘별빛로 86, ***</t>
    <phoneticPr fontId="11" type="noConversion"/>
  </si>
  <si>
    <t>유*일</t>
    <phoneticPr fontId="11" type="noConversion"/>
  </si>
  <si>
    <t>정*병</t>
    <phoneticPr fontId="11" type="noConversion"/>
  </si>
  <si>
    <t>정*규</t>
    <phoneticPr fontId="11" type="noConversion"/>
  </si>
  <si>
    <t>서울 노원구 공릉로 126, ***</t>
    <phoneticPr fontId="11" type="noConversion"/>
  </si>
  <si>
    <t>경기 고양시 일산동구 강촌로 191, ***</t>
    <phoneticPr fontId="11" type="noConversion"/>
  </si>
  <si>
    <t>송*문</t>
    <phoneticPr fontId="11" type="noConversion"/>
  </si>
  <si>
    <t>이*금</t>
    <phoneticPr fontId="11" type="noConversion"/>
  </si>
  <si>
    <t>서울 강서구 강서로 7번길 ***</t>
    <phoneticPr fontId="11" type="noConversion"/>
  </si>
  <si>
    <t>양*숙</t>
    <phoneticPr fontId="11" type="noConversion"/>
  </si>
  <si>
    <t>김*두</t>
    <phoneticPr fontId="11" type="noConversion"/>
  </si>
  <si>
    <t>김*정</t>
    <phoneticPr fontId="11" type="noConversion"/>
  </si>
  <si>
    <t>경기 고양시 일산동구 일산로 286번길 ***</t>
    <phoneticPr fontId="11" type="noConversion"/>
  </si>
  <si>
    <t>경기 수원시 장안구 정자로 ***</t>
    <phoneticPr fontId="11" type="noConversion"/>
  </si>
  <si>
    <t>전남 광양시 가야로 345, ***</t>
    <phoneticPr fontId="11" type="noConversion"/>
  </si>
  <si>
    <t>류*택</t>
    <phoneticPr fontId="11" type="noConversion"/>
  </si>
  <si>
    <t>인천 남구 관교동 13-6 삼환아파트 ***</t>
    <phoneticPr fontId="11" type="noConversion"/>
  </si>
  <si>
    <t>유*자</t>
    <phoneticPr fontId="11" type="noConversion"/>
  </si>
  <si>
    <t>인천 중구 백운로 ***</t>
    <phoneticPr fontId="11" type="noConversion"/>
  </si>
  <si>
    <t>인천 중구 백운로 ***</t>
    <phoneticPr fontId="11" type="noConversion"/>
  </si>
  <si>
    <t>서울 강북구 삼양로 19길 113, ***</t>
    <phoneticPr fontId="11" type="noConversion"/>
  </si>
  <si>
    <t>우*식</t>
    <phoneticPr fontId="11" type="noConversion"/>
  </si>
  <si>
    <t>김*환</t>
    <phoneticPr fontId="11" type="noConversion"/>
  </si>
  <si>
    <t>옹진군 영종면 운북리 ***</t>
    <phoneticPr fontId="11" type="noConversion"/>
  </si>
  <si>
    <t>이*선</t>
    <phoneticPr fontId="11" type="noConversion"/>
  </si>
  <si>
    <t>인천 남구 미추홀대로 ***</t>
    <phoneticPr fontId="11" type="noConversion"/>
  </si>
  <si>
    <t>인천 중구 운북동 60-5 ***</t>
    <phoneticPr fontId="11" type="noConversion"/>
  </si>
  <si>
    <t>인천 중구 운북동 60-5 ***</t>
    <phoneticPr fontId="11" type="noConversion"/>
  </si>
  <si>
    <t>경기 하남시 아리수로 499, ***</t>
    <phoneticPr fontId="11" type="noConversion"/>
  </si>
  <si>
    <t>인천 중구 운북동 ***</t>
    <phoneticPr fontId="11" type="noConversion"/>
  </si>
  <si>
    <t>경기 용인시 기흥구 동탄기흥로 864, ***</t>
    <phoneticPr fontId="11" type="noConversion"/>
  </si>
  <si>
    <t>인천 연수구 청학로 16번길 82, ***</t>
    <phoneticPr fontId="11" type="noConversion"/>
  </si>
  <si>
    <t>인천 중구 운북동 60-5 공작빌라 ***</t>
    <phoneticPr fontId="11" type="noConversion"/>
  </si>
  <si>
    <t>인천 계양구 봉오대로 677번길 12, ***</t>
    <phoneticPr fontId="11" type="noConversion"/>
  </si>
  <si>
    <t>인천 중구 백운로 228번길 39, ***</t>
    <phoneticPr fontId="11" type="noConversion"/>
  </si>
  <si>
    <t>인천 중구 백운로 212-24, ***</t>
    <phoneticPr fontId="11" type="noConversion"/>
  </si>
  <si>
    <t>인천 중구 백운로 212-28, ***</t>
    <phoneticPr fontId="11" type="noConversion"/>
  </si>
  <si>
    <t>김*겸</t>
    <phoneticPr fontId="11" type="noConversion"/>
  </si>
  <si>
    <t>홍*순</t>
    <phoneticPr fontId="11" type="noConversion"/>
  </si>
  <si>
    <t>임*호</t>
    <phoneticPr fontId="11" type="noConversion"/>
  </si>
  <si>
    <t>김*포</t>
    <phoneticPr fontId="11" type="noConversion"/>
  </si>
  <si>
    <t>황*이</t>
    <phoneticPr fontId="11" type="noConversion"/>
  </si>
  <si>
    <t>이*석</t>
    <phoneticPr fontId="11" type="noConversion"/>
  </si>
  <si>
    <t>이*숙</t>
    <phoneticPr fontId="11" type="noConversion"/>
  </si>
  <si>
    <t>정*희</t>
    <phoneticPr fontId="11" type="noConversion"/>
  </si>
  <si>
    <t>고*순</t>
    <phoneticPr fontId="11" type="noConversion"/>
  </si>
  <si>
    <t>김*혁</t>
    <phoneticPr fontId="11" type="noConversion"/>
  </si>
  <si>
    <t>조*민</t>
    <phoneticPr fontId="11" type="noConversion"/>
  </si>
  <si>
    <t>정*문</t>
    <phoneticPr fontId="11" type="noConversion"/>
  </si>
  <si>
    <t>유*명</t>
    <phoneticPr fontId="11" type="noConversion"/>
  </si>
  <si>
    <t>정*조</t>
    <phoneticPr fontId="11" type="noConversion"/>
  </si>
  <si>
    <t>안*임</t>
    <phoneticPr fontId="11" type="noConversion"/>
  </si>
  <si>
    <t>경기 김포시 양촌면 유현리 ***</t>
    <phoneticPr fontId="11" type="noConversion"/>
  </si>
  <si>
    <t>인천 중구 백운로 228번길 48, ***</t>
    <phoneticPr fontId="11" type="noConversion"/>
  </si>
  <si>
    <t>경기 용인시 기흥구 서천동 705 예현마을현대홈타운 ***</t>
    <phoneticPr fontId="11" type="noConversion"/>
  </si>
  <si>
    <t>인천 중구 백운로 228번길 ***</t>
    <phoneticPr fontId="11" type="noConversion"/>
  </si>
  <si>
    <t>경기 부천시 원미구 중동 1175-2 무지개마을 ***</t>
    <phoneticPr fontId="11" type="noConversion"/>
  </si>
  <si>
    <t>서울 서초구 서초대로 65길 13-10, ***</t>
    <phoneticPr fontId="11" type="noConversion"/>
  </si>
  <si>
    <t>경기 부천시 소사구 송내동 457-1 대우아파트 ***</t>
    <phoneticPr fontId="11" type="noConversion"/>
  </si>
  <si>
    <t>인천 중구 백운로 228번길 42, ***</t>
    <phoneticPr fontId="11" type="noConversion"/>
  </si>
  <si>
    <t>경기 광명시 광명동 76-12 ***</t>
    <phoneticPr fontId="11" type="noConversion"/>
  </si>
  <si>
    <t>경기 부천시 소사구 심곡로 46번길 93, ***</t>
    <phoneticPr fontId="11" type="noConversion"/>
  </si>
  <si>
    <t>인천 중구 중산로 29번길 ***</t>
    <phoneticPr fontId="11" type="noConversion"/>
  </si>
  <si>
    <t>이*만</t>
    <phoneticPr fontId="11" type="noConversion"/>
  </si>
  <si>
    <t>한*옥</t>
    <phoneticPr fontId="11" type="noConversion"/>
  </si>
  <si>
    <t>강*석</t>
    <phoneticPr fontId="11" type="noConversion"/>
  </si>
  <si>
    <t>남*옥</t>
    <phoneticPr fontId="11" type="noConversion"/>
  </si>
  <si>
    <t>이*순</t>
    <phoneticPr fontId="11" type="noConversion"/>
  </si>
  <si>
    <t>신*용</t>
    <phoneticPr fontId="11" type="noConversion"/>
  </si>
  <si>
    <t>김*윤</t>
    <phoneticPr fontId="11" type="noConversion"/>
  </si>
  <si>
    <t>윤*옥</t>
    <phoneticPr fontId="11" type="noConversion"/>
  </si>
  <si>
    <t>신*순</t>
    <phoneticPr fontId="11" type="noConversion"/>
  </si>
  <si>
    <t>이*영</t>
    <phoneticPr fontId="11" type="noConversion"/>
  </si>
  <si>
    <t>서울 송파구 잠실동 321-6 화인빌 ***</t>
    <phoneticPr fontId="11" type="noConversion"/>
  </si>
  <si>
    <t>인천 중구 중산동 ***</t>
    <phoneticPr fontId="11" type="noConversion"/>
  </si>
  <si>
    <t>경기 부천시 원미구 중동 1176-2 무지개마을 ***</t>
    <phoneticPr fontId="11" type="noConversion"/>
  </si>
  <si>
    <t>서울 송파구 오금동 18-26 현대아트빌라 ***</t>
    <phoneticPr fontId="11" type="noConversion"/>
  </si>
  <si>
    <t>문*주</t>
    <phoneticPr fontId="11" type="noConversion"/>
  </si>
  <si>
    <t>고*순</t>
    <phoneticPr fontId="11" type="noConversion"/>
  </si>
  <si>
    <t>김*열</t>
    <phoneticPr fontId="11" type="noConversion"/>
  </si>
  <si>
    <t>최*희</t>
    <phoneticPr fontId="11" type="noConversion"/>
  </si>
  <si>
    <t>김*심</t>
    <phoneticPr fontId="11" type="noConversion"/>
  </si>
  <si>
    <t>김*일</t>
    <phoneticPr fontId="11" type="noConversion"/>
  </si>
  <si>
    <t>문*상</t>
    <phoneticPr fontId="11" type="noConversion"/>
  </si>
  <si>
    <t>문*수</t>
    <phoneticPr fontId="11" type="noConversion"/>
  </si>
  <si>
    <t>임*은</t>
    <phoneticPr fontId="11" type="noConversion"/>
  </si>
  <si>
    <t>서울 구로구 고척동 141-1 서울가든아파트 ***</t>
    <phoneticPr fontId="11" type="noConversion"/>
  </si>
  <si>
    <t>인천 서구 석남동 ***</t>
    <phoneticPr fontId="11" type="noConversion"/>
  </si>
  <si>
    <t>서울 구로구 신도림동 646 신도림4차 이-편한세상 ***</t>
    <phoneticPr fontId="11" type="noConversion"/>
  </si>
  <si>
    <t>서울 성동구 성수동1가 13-63 ***</t>
    <phoneticPr fontId="11" type="noConversion"/>
  </si>
  <si>
    <t>인천 남동구 백범로 281번길 15, ***</t>
    <phoneticPr fontId="11" type="noConversion"/>
  </si>
  <si>
    <t>서울 금천구 시흥동 1002-1, 2 럭키아파트 ***</t>
    <phoneticPr fontId="11" type="noConversion"/>
  </si>
  <si>
    <t>서울 강남구 도곡로 37길 48, ***</t>
    <phoneticPr fontId="11" type="noConversion"/>
  </si>
  <si>
    <t>경기 부천시 원미구 계남로 196, ***</t>
    <phoneticPr fontId="11" type="noConversion"/>
  </si>
  <si>
    <t>울산 동구 방어진순환도로 995, ***</t>
    <phoneticPr fontId="11" type="noConversion"/>
  </si>
  <si>
    <t>충남 예산군 신양면 대덕리 813-3 예당마을아파트 ***</t>
    <phoneticPr fontId="11" type="noConversion"/>
  </si>
  <si>
    <t>인천 남구 도화동 137-2 신태양아파트 ***</t>
    <phoneticPr fontId="11" type="noConversion"/>
  </si>
  <si>
    <t>인천 연수구 새말로 20, ***</t>
    <phoneticPr fontId="11" type="noConversion"/>
  </si>
  <si>
    <t>노*태</t>
    <phoneticPr fontId="11" type="noConversion"/>
  </si>
  <si>
    <t>윤*중</t>
    <phoneticPr fontId="11" type="noConversion"/>
  </si>
  <si>
    <t>박*니</t>
    <phoneticPr fontId="11" type="noConversion"/>
  </si>
  <si>
    <t>채*순</t>
    <phoneticPr fontId="11" type="noConversion"/>
  </si>
  <si>
    <t>양*빈</t>
    <phoneticPr fontId="11" type="noConversion"/>
  </si>
  <si>
    <t>김*정</t>
    <phoneticPr fontId="11" type="noConversion"/>
  </si>
  <si>
    <t>전*진</t>
    <phoneticPr fontId="11" type="noConversion"/>
  </si>
  <si>
    <t>전북 익산시 동서로 7길 42, ***</t>
    <phoneticPr fontId="11" type="noConversion"/>
  </si>
  <si>
    <t>경기 부천시 원미구 조종로 68번나길 ***</t>
    <phoneticPr fontId="11" type="noConversion"/>
  </si>
  <si>
    <t>서울 강북구 삼양로 98길 20, ***</t>
    <phoneticPr fontId="11" type="noConversion"/>
  </si>
  <si>
    <t>서울 강동구 상암로 41가길 11, ***</t>
    <phoneticPr fontId="11" type="noConversion"/>
  </si>
  <si>
    <t>이*영</t>
    <phoneticPr fontId="11" type="noConversion"/>
  </si>
  <si>
    <t>서울 양천구 목동 ***</t>
    <phoneticPr fontId="11" type="noConversion"/>
  </si>
  <si>
    <t>백*식</t>
    <phoneticPr fontId="11" type="noConversion"/>
  </si>
  <si>
    <t>이*애</t>
    <phoneticPr fontId="11" type="noConversion"/>
  </si>
  <si>
    <t>김*지</t>
    <phoneticPr fontId="11" type="noConversion"/>
  </si>
  <si>
    <t>박*숙</t>
    <phoneticPr fontId="11" type="noConversion"/>
  </si>
  <si>
    <t>박*수</t>
    <phoneticPr fontId="11" type="noConversion"/>
  </si>
  <si>
    <t>강*미</t>
    <phoneticPr fontId="11" type="noConversion"/>
  </si>
  <si>
    <t>박*진</t>
    <phoneticPr fontId="11" type="noConversion"/>
  </si>
  <si>
    <t>경기 시흥시 청룡저수지길 ***</t>
    <phoneticPr fontId="11" type="noConversion"/>
  </si>
  <si>
    <t>경기 부천시 원미구 석천로 52번길 ***</t>
    <phoneticPr fontId="11" type="noConversion"/>
  </si>
  <si>
    <t>인천 부평구 청천동 ***</t>
    <phoneticPr fontId="11" type="noConversion"/>
  </si>
  <si>
    <t>서울 동작구 흑석한강로 12, ***</t>
    <phoneticPr fontId="11" type="noConversion"/>
  </si>
  <si>
    <t>서울 구로구 신도림동 646 신도림4차 이-편한세상 ***</t>
    <phoneticPr fontId="11" type="noConversion"/>
  </si>
  <si>
    <t>서울 구로구 구로동로 8길 85, ***</t>
    <phoneticPr fontId="11" type="noConversion"/>
  </si>
  <si>
    <t>인천 부평구 주부토로 5-10, ***</t>
    <phoneticPr fontId="11" type="noConversion"/>
  </si>
  <si>
    <t>인천 연수구 독배로 58, ***</t>
    <phoneticPr fontId="11" type="noConversion"/>
  </si>
  <si>
    <t>인천 서구 장고개로 319, ***</t>
    <phoneticPr fontId="11" type="noConversion"/>
  </si>
  <si>
    <t>대구 동구 화랑로 80길 8, ***</t>
    <phoneticPr fontId="11" type="noConversion"/>
  </si>
  <si>
    <t>민*순</t>
    <phoneticPr fontId="11" type="noConversion"/>
  </si>
  <si>
    <t>박*업</t>
    <phoneticPr fontId="11" type="noConversion"/>
  </si>
  <si>
    <t>박*례</t>
    <phoneticPr fontId="11" type="noConversion"/>
  </si>
  <si>
    <t>인천 중구 백운로 228번길 48, ***</t>
    <phoneticPr fontId="11" type="noConversion"/>
  </si>
  <si>
    <t>인천 남동구 도림동 ***</t>
    <phoneticPr fontId="11" type="noConversion"/>
  </si>
  <si>
    <t>경기 의왕시 내손로 13, ***</t>
    <phoneticPr fontId="11" type="noConversion"/>
  </si>
  <si>
    <t>공*화</t>
    <phoneticPr fontId="11" type="noConversion"/>
  </si>
  <si>
    <t>황*익</t>
    <phoneticPr fontId="11" type="noConversion"/>
  </si>
  <si>
    <t>송*주</t>
    <phoneticPr fontId="11" type="noConversion"/>
  </si>
  <si>
    <t>지*미</t>
    <phoneticPr fontId="11" type="noConversion"/>
  </si>
  <si>
    <t>인천 중구 하늘별빛로 66, ***</t>
    <phoneticPr fontId="11" type="noConversion"/>
  </si>
  <si>
    <t>지*미</t>
    <phoneticPr fontId="11" type="noConversion"/>
  </si>
  <si>
    <t>인천 중구 하늘별빛로 66, ***</t>
    <phoneticPr fontId="11" type="noConversion"/>
  </si>
  <si>
    <t>김*자</t>
    <phoneticPr fontId="11" type="noConversion"/>
  </si>
  <si>
    <t>광주 북구 양일로 55, ***</t>
    <phoneticPr fontId="11" type="noConversion"/>
  </si>
  <si>
    <t>황*익</t>
    <phoneticPr fontId="11" type="noConversion"/>
  </si>
  <si>
    <t>김*학</t>
    <phoneticPr fontId="11" type="noConversion"/>
  </si>
  <si>
    <t>인천 남구 주안동 1606 진흥아파트 ***</t>
    <phoneticPr fontId="11" type="noConversion"/>
  </si>
  <si>
    <t>인천 중구 백운로 254번길 50, ***</t>
    <phoneticPr fontId="11" type="noConversion"/>
  </si>
  <si>
    <t>인천 중구 백운로 254번길 50, ***</t>
    <phoneticPr fontId="11" type="noConversion"/>
  </si>
  <si>
    <t>이*순</t>
    <phoneticPr fontId="11" type="noConversion"/>
  </si>
  <si>
    <t>채무자
황*탁</t>
    <phoneticPr fontId="11" type="noConversion"/>
  </si>
  <si>
    <t>이*순</t>
    <phoneticPr fontId="11" type="noConversion"/>
  </si>
  <si>
    <t>인천 중구 백운로 254번길 50, ***</t>
    <phoneticPr fontId="11" type="noConversion"/>
  </si>
  <si>
    <t>원*형</t>
    <phoneticPr fontId="11" type="noConversion"/>
  </si>
  <si>
    <t>김*학</t>
    <phoneticPr fontId="11" type="noConversion"/>
  </si>
  <si>
    <t>강*분</t>
    <phoneticPr fontId="11" type="noConversion"/>
  </si>
  <si>
    <t>임*순</t>
    <phoneticPr fontId="11" type="noConversion"/>
  </si>
  <si>
    <t>황*찬</t>
    <phoneticPr fontId="11" type="noConversion"/>
  </si>
  <si>
    <t>인천 중구 백운로 254번길 ***</t>
    <phoneticPr fontId="11" type="noConversion"/>
  </si>
  <si>
    <t>인천 연수구 아트센터대로 97번길 30, ***</t>
    <phoneticPr fontId="11" type="noConversion"/>
  </si>
  <si>
    <t>경기 광명시 가림일로 55, ***</t>
    <phoneticPr fontId="11" type="noConversion"/>
  </si>
  <si>
    <t>임*자</t>
    <phoneticPr fontId="11" type="noConversion"/>
  </si>
  <si>
    <t>장*준</t>
    <phoneticPr fontId="11" type="noConversion"/>
  </si>
  <si>
    <t>장*희</t>
    <phoneticPr fontId="11" type="noConversion"/>
  </si>
  <si>
    <t>신*우</t>
    <phoneticPr fontId="11" type="noConversion"/>
  </si>
  <si>
    <t>유*희</t>
    <phoneticPr fontId="11" type="noConversion"/>
  </si>
  <si>
    <t>인천 중구 운북동 115, ***</t>
    <phoneticPr fontId="11" type="noConversion"/>
  </si>
  <si>
    <t>최*웅</t>
    <phoneticPr fontId="11" type="noConversion"/>
  </si>
  <si>
    <t>인천 중구 운중로 ***</t>
    <phoneticPr fontId="11" type="noConversion"/>
  </si>
  <si>
    <t>이*배</t>
    <phoneticPr fontId="11" type="noConversion"/>
  </si>
  <si>
    <t>윤*태</t>
    <phoneticPr fontId="11" type="noConversion"/>
  </si>
  <si>
    <t>인천 중구 운서동 2743-1 풍림아이원5-1-1단지아파트 ***</t>
    <phoneticPr fontId="11" type="noConversion"/>
  </si>
  <si>
    <t>한*대</t>
    <phoneticPr fontId="11" type="noConversion"/>
  </si>
  <si>
    <t>인천 연수구 원인재로124, ***</t>
    <phoneticPr fontId="11" type="noConversion"/>
  </si>
  <si>
    <t>경기 부천시 소사동 277-12 한신아파트 ***</t>
    <phoneticPr fontId="11" type="noConversion"/>
  </si>
  <si>
    <t>추*국</t>
    <phoneticPr fontId="11" type="noConversion"/>
  </si>
  <si>
    <t>이*열</t>
    <phoneticPr fontId="11" type="noConversion"/>
  </si>
  <si>
    <t>송*희</t>
    <phoneticPr fontId="11" type="noConversion"/>
  </si>
  <si>
    <t>충남 공주시 신금 2길 17, ***</t>
    <phoneticPr fontId="11" type="noConversion"/>
  </si>
  <si>
    <t>서*원</t>
    <phoneticPr fontId="11" type="noConversion"/>
  </si>
  <si>
    <t>인천 연수구 원인재로 124, ***</t>
    <phoneticPr fontId="11" type="noConversion"/>
  </si>
  <si>
    <t>대전 유성구 송강로 42번길 61, ***</t>
    <phoneticPr fontId="11" type="noConversion"/>
  </si>
  <si>
    <t>강*윤</t>
    <phoneticPr fontId="11" type="noConversion"/>
  </si>
  <si>
    <t>인천 중구 운북동 ***</t>
    <phoneticPr fontId="11" type="noConversion"/>
  </si>
  <si>
    <t>김*자</t>
    <phoneticPr fontId="11" type="noConversion"/>
  </si>
  <si>
    <t>최*형</t>
    <phoneticPr fontId="11" type="noConversion"/>
  </si>
  <si>
    <t>인천 남동구 만수동 13 주공아파트 ***</t>
    <phoneticPr fontId="11" type="noConversion"/>
  </si>
  <si>
    <t>최*연</t>
    <phoneticPr fontId="11" type="noConversion"/>
  </si>
  <si>
    <t>서울 동작구 사당로 17길 52, ***</t>
    <phoneticPr fontId="11" type="noConversion"/>
  </si>
  <si>
    <t>강*희</t>
    <phoneticPr fontId="11" type="noConversion"/>
  </si>
  <si>
    <t>옹진군 영종면 운북리 ***</t>
    <phoneticPr fontId="11" type="noConversion"/>
  </si>
  <si>
    <t>인천 중구 은하수로 351, ***</t>
    <phoneticPr fontId="11" type="noConversion"/>
  </si>
  <si>
    <t>성*애</t>
    <phoneticPr fontId="11" type="noConversion"/>
  </si>
  <si>
    <t>인천 중구 은하수로 351, ***</t>
    <phoneticPr fontId="11" type="noConversion"/>
  </si>
  <si>
    <t>인천 중구 백운로안길 ***</t>
    <phoneticPr fontId="11" type="noConversion"/>
  </si>
  <si>
    <t>백*일</t>
    <phoneticPr fontId="11" type="noConversion"/>
  </si>
  <si>
    <t>배*혜</t>
    <phoneticPr fontId="11" type="noConversion"/>
  </si>
  <si>
    <t>윤*영</t>
    <phoneticPr fontId="11" type="noConversion"/>
  </si>
  <si>
    <t>최*옥</t>
    <phoneticPr fontId="11" type="noConversion"/>
  </si>
  <si>
    <t>최*임</t>
    <phoneticPr fontId="11" type="noConversion"/>
  </si>
  <si>
    <t>이*숙</t>
    <phoneticPr fontId="11" type="noConversion"/>
  </si>
  <si>
    <t>인천 남동구 인주대로 820번길 ***</t>
    <phoneticPr fontId="11" type="noConversion"/>
  </si>
  <si>
    <t>경기 군포시 산본동 1156-15 한라아파트 ***</t>
    <phoneticPr fontId="11" type="noConversion"/>
  </si>
  <si>
    <t>서울 동작구 상도동 322-1 신동아연립 ***</t>
    <phoneticPr fontId="11" type="noConversion"/>
  </si>
  <si>
    <t>인천 중구 신생동 38-5 삼성아파트 ***</t>
    <phoneticPr fontId="11" type="noConversion"/>
  </si>
  <si>
    <t>서울 동작구 사당로 17길 52, ***</t>
    <phoneticPr fontId="11" type="noConversion"/>
  </si>
  <si>
    <t>오*미</t>
    <phoneticPr fontId="11" type="noConversion"/>
  </si>
  <si>
    <t>경기 부천시 석천로 107, ***</t>
    <phoneticPr fontId="11" type="noConversion"/>
  </si>
  <si>
    <t>정*헌</t>
    <phoneticPr fontId="11" type="noConversion"/>
  </si>
  <si>
    <t>오*자</t>
    <phoneticPr fontId="11" type="noConversion"/>
  </si>
  <si>
    <t>서울 서초구 서초중앙로 188, ***</t>
    <phoneticPr fontId="11" type="noConversion"/>
  </si>
  <si>
    <t>서울 종로구 북촌로 15길 ***</t>
    <phoneticPr fontId="11" type="noConversion"/>
  </si>
  <si>
    <t>신*현</t>
    <phoneticPr fontId="11" type="noConversion"/>
  </si>
  <si>
    <t>신*선</t>
    <phoneticPr fontId="11" type="noConversion"/>
  </si>
  <si>
    <t>이*희</t>
    <phoneticPr fontId="11" type="noConversion"/>
  </si>
  <si>
    <t>미합중국 캘리포니아주 로미타시 힐크레스트로 ***</t>
    <phoneticPr fontId="11" type="noConversion"/>
  </si>
  <si>
    <t>서울 서초구 신반포로 270, ***</t>
    <phoneticPr fontId="11" type="noConversion"/>
  </si>
  <si>
    <t>서울 서초구 서초대로 385, ***</t>
    <phoneticPr fontId="11" type="noConversion"/>
  </si>
  <si>
    <t>서울 관악구 남부순환로 180길 ***</t>
    <phoneticPr fontId="11" type="noConversion"/>
  </si>
  <si>
    <t>서*정</t>
    <phoneticPr fontId="11" type="noConversion"/>
  </si>
  <si>
    <t>서*정</t>
    <phoneticPr fontId="11" type="noConversion"/>
  </si>
  <si>
    <t>서울 관악구 남부순환로 180길 ***</t>
    <phoneticPr fontId="11" type="noConversion"/>
  </si>
  <si>
    <t>수용되거나 사용될 토지의 세목조서</t>
    <phoneticPr fontId="11" type="noConversion"/>
  </si>
</sst>
</file>

<file path=xl/styles.xml><?xml version="1.0" encoding="utf-8"?>
<styleSheet xmlns="http://schemas.openxmlformats.org/spreadsheetml/2006/main">
  <numFmts count="5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_ &quot;₩&quot;* #,##0_ ;_ &quot;₩&quot;* \-#,##0_ ;_ &quot;₩&quot;* &quot;-&quot;_ ;_ @_ "/>
    <numFmt numFmtId="179" formatCode="_ * #,##0_ ;_ * \-#,##0_ ;_ * &quot;-&quot;_ ;_ @_ "/>
    <numFmt numFmtId="180" formatCode="_ &quot;₩&quot;* #,##0.00_ ;_ &quot;₩&quot;* \-#,##0.00_ ;_ &quot;₩&quot;* &quot;-&quot;??_ ;_ @_ "/>
    <numFmt numFmtId="181" formatCode="_ * #,##0.00_ ;_ * \-#,##0.00_ ;_ * &quot;-&quot;??_ ;_ @_ "/>
    <numFmt numFmtId="182" formatCode="0.000"/>
    <numFmt numFmtId="183" formatCode="0.0"/>
    <numFmt numFmtId="184" formatCode="#."/>
    <numFmt numFmtId="185" formatCode="0.000_ "/>
    <numFmt numFmtId="186" formatCode="#,##0.0"/>
    <numFmt numFmtId="187" formatCode="&quot;$&quot;#,##0.00_);\(&quot;$&quot;#,##0.00\)"/>
    <numFmt numFmtId="188" formatCode="0E+00"/>
    <numFmt numFmtId="189" formatCode="General_)"/>
    <numFmt numFmtId="190" formatCode="0.0_)"/>
    <numFmt numFmtId="191" formatCode="mm&quot;월&quot;\ dd&quot;일&quot;"/>
    <numFmt numFmtId="192" formatCode="_-* #,##0.0_-;\-* #,##0.0_-;_-* &quot;-&quot;??_-;_-@_-"/>
    <numFmt numFmtId="193" formatCode="_-* #,##0_-;\-* #,##0_-;_-* &quot;-&quot;??_-;_-@_-"/>
    <numFmt numFmtId="194" formatCode="&quot;{(&quot;0.000&quot;＋&quot;"/>
    <numFmt numFmtId="195" formatCode="#,##0;&quot;-&quot;#,##0"/>
    <numFmt numFmtId="196" formatCode="#,##0.0;[Red]#,##0.0;&quot; &quot;"/>
    <numFmt numFmtId="197" formatCode="0.0000%"/>
    <numFmt numFmtId="198" formatCode="#,##0.0000"/>
    <numFmt numFmtId="199" formatCode="#,##0.00;[Red]#,##0.00;&quot; &quot;"/>
    <numFmt numFmtId="200" formatCode="_(&quot;RM&quot;* #,##0.00_);_(&quot;RM&quot;* \(#,##0.00\);_(&quot;RM&quot;* &quot;-&quot;??_);_(@_)"/>
    <numFmt numFmtId="201" formatCode="&quot;US$&quot;#,##0_);\(&quot;US$&quot;#,##0\)"/>
    <numFmt numFmtId="202" formatCode="0_);\(0\)"/>
    <numFmt numFmtId="203" formatCode="0.0%"/>
    <numFmt numFmtId="204" formatCode="?/?#"/>
    <numFmt numFmtId="205" formatCode="0_ "/>
    <numFmt numFmtId="206" formatCode="_-* #,##0;\-* #,##0;_-* &quot;-&quot;;_-@"/>
    <numFmt numFmtId="207" formatCode="0.00000"/>
    <numFmt numFmtId="208" formatCode="&quot;  &quot;@"/>
    <numFmt numFmtId="209" formatCode="&quot;US$&quot;#,##0_);[Red]\(&quot;US$&quot;#,##0\)"/>
    <numFmt numFmtId="210" formatCode="_ * #,##0_ ;_ * &quot;₩&quot;&quot;₩&quot;&quot;₩&quot;&quot;₩&quot;\-#,##0_ ;_ * &quot;-&quot;_ ;_ @_ "/>
    <numFmt numFmtId="211" formatCode="0.00000%"/>
    <numFmt numFmtId="212" formatCode="&quot;₩&quot;#,##0;&quot;₩&quot;\-#,##0"/>
    <numFmt numFmtId="213" formatCode="_ * #,##0_ ;_ * &quot;₩&quot;\!\-#,##0_ ;_ * &quot;-&quot;_ ;_ @_ "/>
    <numFmt numFmtId="214" formatCode="&quot;$&quot;#,##0"/>
    <numFmt numFmtId="215" formatCode="#,##0;&quot;₩&quot;&quot;₩&quot;&quot;₩&quot;&quot;₩&quot;\(#,##0&quot;₩&quot;&quot;₩&quot;&quot;₩&quot;&quot;₩&quot;\)"/>
    <numFmt numFmtId="216" formatCode="_ &quot;₩&quot;* #,##0.00_ ;_ &quot;₩&quot;* &quot;₩&quot;&quot;₩&quot;&quot;₩&quot;&quot;₩&quot;\-#,##0.00_ ;_ &quot;₩&quot;* &quot;-&quot;??_ ;_ @_ "/>
    <numFmt numFmtId="21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18" formatCode="#,##0.000\ &quot;EA &quot;"/>
    <numFmt numFmtId="219" formatCode="0.000000000"/>
    <numFmt numFmtId="220" formatCode="#,##0.000\ &quot;㎏ &quot;"/>
    <numFmt numFmtId="221" formatCode="#,##0.000\ &quot;m  &quot;"/>
    <numFmt numFmtId="222" formatCode="#,##0.000\ &quot;㎡ &quot;"/>
    <numFmt numFmtId="223" formatCode="#,##0.000\ &quot;㎥ &quot;"/>
    <numFmt numFmtId="224" formatCode="0.0000000000"/>
    <numFmt numFmtId="225" formatCode="0.00000000000"/>
    <numFmt numFmtId="226" formatCode="&quot;₩&quot;#,##0;&quot;₩&quot;&quot;₩&quot;\-#,##0"/>
    <numFmt numFmtId="227" formatCode="0.00_);[Red]\(0.00\)"/>
  </numFmts>
  <fonts count="89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9"/>
      <color indexed="10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2"/>
      <name val="¹????¼"/>
      <family val="1"/>
      <charset val="129"/>
    </font>
    <font>
      <sz val="12"/>
      <name val="Times New Roman"/>
      <family val="1"/>
    </font>
    <font>
      <sz val="9"/>
      <name val="Arial"/>
      <family val="2"/>
    </font>
    <font>
      <sz val="10"/>
      <name val="Courier New"/>
      <family val="3"/>
    </font>
    <font>
      <sz val="12"/>
      <name val="돋움"/>
      <family val="3"/>
      <charset val="129"/>
    </font>
    <font>
      <sz val="10"/>
      <color indexed="8"/>
      <name val="Courier New"/>
      <family val="3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9"/>
      <name val="돋움체"/>
      <family val="3"/>
      <charset val="129"/>
    </font>
    <font>
      <sz val="9"/>
      <name val="ms sans serif"/>
      <family val="2"/>
    </font>
    <font>
      <sz val="10"/>
      <name val="굃굍 굊긕긘긞긏"/>
      <family val="3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HY견고딕"/>
      <family val="1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name val="±¼¸²A¼"/>
      <family val="3"/>
      <charset val="129"/>
    </font>
    <font>
      <sz val="12"/>
      <name val="System"/>
      <family val="2"/>
      <charset val="129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굴림"/>
      <family val="3"/>
      <charset val="129"/>
    </font>
    <font>
      <u/>
      <sz val="8.5"/>
      <color indexed="36"/>
      <name val="바탕체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u/>
      <sz val="10"/>
      <color indexed="36"/>
      <name val="Arial"/>
      <family val="2"/>
    </font>
    <font>
      <sz val="20"/>
      <name val="HY울릉도M"/>
      <family val="1"/>
      <charset val="129"/>
    </font>
    <font>
      <b/>
      <sz val="20"/>
      <name val="HY헤드라인M"/>
      <family val="1"/>
      <charset val="129"/>
    </font>
    <font>
      <vertAlign val="superscript"/>
      <sz val="9"/>
      <name val="굴림체"/>
      <family val="3"/>
      <charset val="129"/>
    </font>
    <font>
      <sz val="10"/>
      <name val="HY울릉도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</fills>
  <borders count="7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440">
    <xf numFmtId="0" fontId="0" fillId="0" borderId="0"/>
    <xf numFmtId="181" fontId="37" fillId="0" borderId="0" applyFont="0" applyFill="0" applyBorder="0" applyAlignment="0" applyProtection="0"/>
    <xf numFmtId="40" fontId="27" fillId="0" borderId="0" applyFont="0" applyFill="0" applyBorder="0" applyAlignment="0" applyProtection="0"/>
    <xf numFmtId="183" fontId="2" fillId="0" borderId="0" applyFont="0" applyFill="0" applyBorder="0" applyAlignment="0" applyProtection="0">
      <alignment vertical="center"/>
    </xf>
    <xf numFmtId="40" fontId="15" fillId="0" borderId="1"/>
    <xf numFmtId="40" fontId="27" fillId="0" borderId="0" applyFont="0" applyFill="0" applyBorder="0" applyAlignment="0" applyProtection="0"/>
    <xf numFmtId="0" fontId="15" fillId="0" borderId="0"/>
    <xf numFmtId="0" fontId="1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9" fillId="0" borderId="0"/>
    <xf numFmtId="191" fontId="2" fillId="0" borderId="0" applyFont="0" applyFill="0" applyBorder="0" applyProtection="0">
      <alignment vertical="center"/>
    </xf>
    <xf numFmtId="192" fontId="2" fillId="0" borderId="0">
      <alignment vertical="center"/>
    </xf>
    <xf numFmtId="193" fontId="2" fillId="0" borderId="0" applyFont="0" applyFill="0" applyBorder="0" applyAlignment="0" applyProtection="0">
      <alignment vertical="center"/>
    </xf>
    <xf numFmtId="179" fontId="8" fillId="0" borderId="2">
      <alignment vertical="center"/>
    </xf>
    <xf numFmtId="194" fontId="15" fillId="0" borderId="0">
      <alignment vertical="center"/>
    </xf>
    <xf numFmtId="195" fontId="15" fillId="0" borderId="0">
      <alignment vertical="center"/>
    </xf>
    <xf numFmtId="181" fontId="40" fillId="0" borderId="0" applyFont="0" applyFill="0" applyBorder="0" applyAlignment="0" applyProtection="0"/>
    <xf numFmtId="196" fontId="42" fillId="0" borderId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2" fontId="43" fillId="0" borderId="3">
      <alignment horizontal="right" vertical="center"/>
    </xf>
    <xf numFmtId="3" fontId="44" fillId="0" borderId="4">
      <alignment horizont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5" fillId="0" borderId="0" applyFont="0" applyFill="0" applyBorder="0" applyAlignment="0" applyProtection="0"/>
    <xf numFmtId="3" fontId="41" fillId="0" borderId="3">
      <alignment horizontal="right" vertical="center"/>
    </xf>
    <xf numFmtId="3" fontId="41" fillId="0" borderId="3">
      <alignment horizontal="right" vertical="center"/>
    </xf>
    <xf numFmtId="9" fontId="46" fillId="0" borderId="0" applyFont="0" applyFill="0" applyBorder="0" applyAlignment="0" applyProtection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41" fontId="46" fillId="0" borderId="0" applyFont="0" applyFill="0" applyBorder="0" applyAlignment="0" applyProtection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7" fillId="0" borderId="0"/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7" fillId="0" borderId="2" applyBorder="0"/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3" fontId="41" fillId="0" borderId="3">
      <alignment horizontal="right" vertical="center"/>
    </xf>
    <xf numFmtId="0" fontId="46" fillId="0" borderId="0"/>
    <xf numFmtId="0" fontId="46" fillId="0" borderId="0"/>
    <xf numFmtId="3" fontId="41" fillId="0" borderId="3">
      <alignment horizontal="right"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196" fontId="42" fillId="0" borderId="0">
      <alignment vertical="center"/>
    </xf>
    <xf numFmtId="199" fontId="48" fillId="0" borderId="0">
      <alignment vertical="center"/>
    </xf>
    <xf numFmtId="0" fontId="2" fillId="0" borderId="0"/>
    <xf numFmtId="181" fontId="40" fillId="0" borderId="0" applyFont="0" applyFill="0" applyBorder="0" applyAlignment="0" applyProtection="0"/>
    <xf numFmtId="0" fontId="15" fillId="0" borderId="5">
      <alignment horizont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199" fontId="48" fillId="0" borderId="0">
      <alignment vertical="center"/>
    </xf>
    <xf numFmtId="181" fontId="40" fillId="0" borderId="0" applyFont="0" applyFill="0" applyBorder="0" applyAlignment="0" applyProtection="0"/>
    <xf numFmtId="40" fontId="27" fillId="0" borderId="0" applyFont="0" applyFill="0" applyBorder="0" applyAlignment="0" applyProtection="0"/>
    <xf numFmtId="9" fontId="15" fillId="0" borderId="0">
      <protection locked="0"/>
    </xf>
    <xf numFmtId="181" fontId="37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7" fillId="0" borderId="0"/>
    <xf numFmtId="18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181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40" fillId="0" borderId="0"/>
    <xf numFmtId="181" fontId="14" fillId="0" borderId="0" applyFont="0" applyFill="0" applyBorder="0" applyAlignment="0" applyProtection="0"/>
    <xf numFmtId="0" fontId="21" fillId="0" borderId="0"/>
    <xf numFmtId="0" fontId="22" fillId="0" borderId="0"/>
    <xf numFmtId="0" fontId="68" fillId="0" borderId="0"/>
    <xf numFmtId="0" fontId="24" fillId="0" borderId="0"/>
    <xf numFmtId="214" fontId="36" fillId="0" borderId="0" applyFill="0" applyBorder="0" applyAlignment="0"/>
    <xf numFmtId="0" fontId="25" fillId="0" borderId="0"/>
    <xf numFmtId="0" fontId="69" fillId="0" borderId="0" applyNumberFormat="0" applyFill="0" applyBorder="0" applyAlignment="0" applyProtection="0">
      <alignment vertical="top"/>
      <protection locked="0"/>
    </xf>
    <xf numFmtId="184" fontId="26" fillId="0" borderId="0">
      <protection locked="0"/>
    </xf>
    <xf numFmtId="0" fontId="27" fillId="0" borderId="0" applyFont="0" applyFill="0" applyBorder="0" applyAlignment="0" applyProtection="0"/>
    <xf numFmtId="215" fontId="37" fillId="0" borderId="0"/>
    <xf numFmtId="4" fontId="70" fillId="0" borderId="0">
      <protection locked="0"/>
    </xf>
    <xf numFmtId="3" fontId="14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26" fillId="0" borderId="0">
      <protection locked="0"/>
    </xf>
    <xf numFmtId="0" fontId="27" fillId="0" borderId="0" applyFont="0" applyFill="0" applyBorder="0" applyAlignment="0" applyProtection="0"/>
    <xf numFmtId="0" fontId="2" fillId="0" borderId="0" applyFont="0" applyFill="0" applyBorder="0" applyAlignment="0" applyProtection="0"/>
    <xf numFmtId="216" fontId="2" fillId="0" borderId="0"/>
    <xf numFmtId="0" fontId="65" fillId="0" borderId="0">
      <protection locked="0"/>
    </xf>
    <xf numFmtId="0" fontId="2" fillId="0" borderId="0" applyFont="0" applyFill="0" applyBorder="0" applyAlignment="0" applyProtection="0"/>
    <xf numFmtId="188" fontId="2" fillId="0" borderId="0"/>
    <xf numFmtId="184" fontId="26" fillId="0" borderId="0">
      <protection locked="0"/>
    </xf>
    <xf numFmtId="0" fontId="27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7" fontId="37" fillId="0" borderId="0"/>
    <xf numFmtId="218" fontId="3" fillId="0" borderId="2">
      <alignment vertical="center"/>
    </xf>
    <xf numFmtId="0" fontId="72" fillId="0" borderId="0" applyNumberFormat="0" applyAlignment="0">
      <alignment horizontal="left"/>
    </xf>
    <xf numFmtId="0" fontId="2" fillId="0" borderId="0" applyFont="0" applyFill="0" applyBorder="0" applyAlignment="0" applyProtection="0"/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184" fontId="26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27" fillId="0" borderId="0" applyFont="0" applyFill="0" applyBorder="0" applyAlignment="0" applyProtection="0"/>
    <xf numFmtId="38" fontId="28" fillId="2" borderId="0" applyNumberFormat="0" applyBorder="0" applyAlignment="0" applyProtection="0"/>
    <xf numFmtId="0" fontId="46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75" fillId="0" borderId="0" applyAlignment="0">
      <alignment horizontal="right"/>
    </xf>
    <xf numFmtId="0" fontId="76" fillId="0" borderId="0"/>
    <xf numFmtId="0" fontId="77" fillId="0" borderId="0"/>
    <xf numFmtId="0" fontId="29" fillId="0" borderId="0">
      <alignment horizontal="left"/>
    </xf>
    <xf numFmtId="0" fontId="30" fillId="0" borderId="6" applyNumberFormat="0" applyAlignment="0" applyProtection="0">
      <alignment horizontal="left" vertical="center"/>
    </xf>
    <xf numFmtId="0" fontId="30" fillId="0" borderId="7">
      <alignment horizontal="left" vertical="center"/>
    </xf>
    <xf numFmtId="0" fontId="7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84" fontId="31" fillId="0" borderId="0">
      <protection locked="0"/>
    </xf>
    <xf numFmtId="184" fontId="31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10" fontId="28" fillId="3" borderId="2" applyNumberFormat="0" applyBorder="0" applyAlignment="0" applyProtection="0"/>
    <xf numFmtId="220" fontId="3" fillId="0" borderId="2">
      <alignment vertical="center"/>
    </xf>
    <xf numFmtId="221" fontId="3" fillId="0" borderId="2">
      <alignment horizontal="right" vertical="center"/>
    </xf>
    <xf numFmtId="222" fontId="3" fillId="0" borderId="2">
      <alignment vertical="center"/>
    </xf>
    <xf numFmtId="223" fontId="3" fillId="0" borderId="2">
      <alignment vertical="center"/>
    </xf>
    <xf numFmtId="189" fontId="32" fillId="0" borderId="0">
      <alignment horizontal="left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33" fillId="0" borderId="8"/>
    <xf numFmtId="224" fontId="73" fillId="0" borderId="0" applyFont="0" applyFill="0" applyBorder="0" applyAlignment="0" applyProtection="0"/>
    <xf numFmtId="225" fontId="73" fillId="0" borderId="0" applyFont="0" applyFill="0" applyBorder="0" applyAlignment="0" applyProtection="0"/>
    <xf numFmtId="181" fontId="14" fillId="0" borderId="0" applyFont="0" applyFill="0" applyBorder="0" applyAlignment="0" applyProtection="0"/>
    <xf numFmtId="37" fontId="80" fillId="0" borderId="0"/>
    <xf numFmtId="187" fontId="2" fillId="0" borderId="0"/>
    <xf numFmtId="0" fontId="15" fillId="0" borderId="0"/>
    <xf numFmtId="0" fontId="14" fillId="0" borderId="0"/>
    <xf numFmtId="0" fontId="14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1" fontId="48" fillId="0" borderId="0">
      <alignment vertical="center"/>
    </xf>
    <xf numFmtId="184" fontId="26" fillId="0" borderId="0">
      <protection locked="0"/>
    </xf>
    <xf numFmtId="10" fontId="14" fillId="0" borderId="0" applyFont="0" applyFill="0" applyBorder="0" applyAlignment="0" applyProtection="0"/>
    <xf numFmtId="0" fontId="65" fillId="0" borderId="0">
      <protection locked="0"/>
    </xf>
    <xf numFmtId="181" fontId="40" fillId="0" borderId="0" applyFont="0" applyFill="0" applyBorder="0" applyAlignment="0" applyProtection="0"/>
    <xf numFmtId="181" fontId="40" fillId="0" borderId="0" applyFont="0" applyFill="0" applyBorder="0" applyAlignment="0" applyProtection="0"/>
    <xf numFmtId="30" fontId="81" fillId="0" borderId="0" applyNumberFormat="0" applyFill="0" applyBorder="0" applyAlignment="0" applyProtection="0">
      <alignment horizontal="left"/>
    </xf>
    <xf numFmtId="226" fontId="2" fillId="0" borderId="0" applyFont="0" applyFill="0" applyBorder="0" applyAlignment="0" applyProtection="0"/>
    <xf numFmtId="181" fontId="14" fillId="0" borderId="0" applyFont="0" applyFill="0" applyBorder="0" applyAlignment="0" applyProtection="0"/>
    <xf numFmtId="227" fontId="48" fillId="0" borderId="0">
      <alignment vertical="center"/>
    </xf>
    <xf numFmtId="227" fontId="48" fillId="0" borderId="0">
      <alignment vertical="distributed"/>
    </xf>
    <xf numFmtId="0" fontId="14" fillId="4" borderId="0"/>
    <xf numFmtId="0" fontId="33" fillId="0" borderId="0"/>
    <xf numFmtId="40" fontId="82" fillId="0" borderId="0" applyBorder="0">
      <alignment horizontal="right"/>
    </xf>
    <xf numFmtId="40" fontId="27" fillId="0" borderId="0" applyFont="0" applyFill="0" applyBorder="0" applyAlignment="0" applyProtection="0"/>
    <xf numFmtId="190" fontId="34" fillId="0" borderId="0">
      <alignment horizontal="center"/>
    </xf>
    <xf numFmtId="49" fontId="83" fillId="0" borderId="0" applyFill="0" applyBorder="0" applyProtection="0">
      <alignment horizontal="centerContinuous" vertical="center"/>
    </xf>
    <xf numFmtId="0" fontId="35" fillId="0" borderId="0" applyFill="0" applyBorder="0" applyProtection="0">
      <alignment horizontal="centerContinuous" vertical="center"/>
    </xf>
    <xf numFmtId="0" fontId="36" fillId="5" borderId="0" applyFill="0" applyBorder="0" applyProtection="0">
      <alignment horizontal="center" vertical="center"/>
    </xf>
    <xf numFmtId="184" fontId="26" fillId="0" borderId="9">
      <protection locked="0"/>
    </xf>
    <xf numFmtId="0" fontId="11" fillId="0" borderId="5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9" fontId="3" fillId="0" borderId="2">
      <alignment horizontal="center" vertical="center"/>
    </xf>
    <xf numFmtId="2" fontId="49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48" fillId="0" borderId="0">
      <alignment vertical="center"/>
    </xf>
    <xf numFmtId="0" fontId="53" fillId="0" borderId="0"/>
    <xf numFmtId="0" fontId="49" fillId="0" borderId="0" applyFont="0" applyFill="0" applyBorder="0" applyAlignment="0" applyProtection="0"/>
    <xf numFmtId="3" fontId="27" fillId="0" borderId="4">
      <alignment horizontal="center"/>
    </xf>
    <xf numFmtId="0" fontId="1" fillId="0" borderId="10">
      <alignment vertical="center"/>
    </xf>
    <xf numFmtId="0" fontId="4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2" fillId="0" borderId="11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8" fillId="0" borderId="0" applyNumberFormat="0" applyFont="0" applyFill="0" applyBorder="0" applyProtection="0">
      <alignment horizontal="distributed" vertical="center" justifyLastLine="1"/>
    </xf>
    <xf numFmtId="0" fontId="2" fillId="0" borderId="0">
      <protection locked="0"/>
    </xf>
    <xf numFmtId="10" fontId="56" fillId="0" borderId="0">
      <alignment vertical="center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56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56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0" fontId="15" fillId="0" borderId="0" applyFont="0" applyFill="0" applyBorder="0" applyProtection="0">
      <alignment horizontal="center" vertical="center"/>
    </xf>
    <xf numFmtId="201" fontId="15" fillId="0" borderId="0" applyFont="0" applyFill="0" applyBorder="0" applyProtection="0">
      <alignment horizontal="center" vertical="center"/>
    </xf>
    <xf numFmtId="9" fontId="17" fillId="5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202" fontId="2" fillId="0" borderId="0" applyFont="0" applyFill="0" applyBorder="0" applyAlignment="0" applyProtection="0"/>
    <xf numFmtId="203" fontId="48" fillId="0" borderId="0" applyFont="0" applyFill="0" applyBorder="0" applyAlignment="0" applyProtection="0"/>
    <xf numFmtId="204" fontId="57" fillId="0" borderId="1" applyFont="0" applyFill="0" applyAlignment="0" applyProtection="0">
      <alignment horizontal="center" vertical="center"/>
    </xf>
    <xf numFmtId="0" fontId="58" fillId="0" borderId="0"/>
    <xf numFmtId="179" fontId="59" fillId="0" borderId="12">
      <alignment vertical="center"/>
    </xf>
    <xf numFmtId="0" fontId="18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Protection="0">
      <alignment horizontal="centerContinuous" vertical="center"/>
    </xf>
    <xf numFmtId="0" fontId="48" fillId="0" borderId="0" applyNumberFormat="0" applyFont="0" applyFill="0" applyBorder="0" applyProtection="0">
      <alignment horizontal="centerContinuous" vertical="center"/>
    </xf>
    <xf numFmtId="205" fontId="6" fillId="0" borderId="0" applyNumberFormat="0" applyFont="0" applyFill="0" applyBorder="0" applyProtection="0">
      <alignment horizontal="centerContinuous" vertical="center"/>
    </xf>
    <xf numFmtId="205" fontId="60" fillId="0" borderId="13" applyFont="0" applyFill="0" applyBorder="0" applyAlignment="0" applyProtection="0">
      <alignment vertical="center"/>
    </xf>
    <xf numFmtId="185" fontId="60" fillId="0" borderId="13" applyFont="0" applyFill="0" applyBorder="0" applyAlignment="0" applyProtection="0">
      <alignment vertical="center"/>
    </xf>
    <xf numFmtId="206" fontId="56" fillId="0" borderId="0">
      <alignment vertical="center"/>
    </xf>
    <xf numFmtId="179" fontId="18" fillId="0" borderId="12">
      <alignment vertical="center"/>
    </xf>
    <xf numFmtId="207" fontId="61" fillId="0" borderId="0" applyFont="0" applyFill="0" applyBorder="0" applyAlignment="0" applyProtection="0"/>
    <xf numFmtId="0" fontId="19" fillId="0" borderId="2" applyFont="0" applyFill="0" applyBorder="0" applyAlignment="0" applyProtection="0">
      <alignment horizontal="centerContinuous" vertical="center"/>
    </xf>
    <xf numFmtId="0" fontId="15" fillId="0" borderId="0">
      <alignment vertical="center"/>
    </xf>
    <xf numFmtId="183" fontId="6" fillId="0" borderId="0" applyFont="0" applyFill="0" applyBorder="0" applyAlignment="0" applyProtection="0">
      <alignment horizontal="centerContinuous" vertical="center"/>
    </xf>
    <xf numFmtId="18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0"/>
    <xf numFmtId="0" fontId="62" fillId="0" borderId="14"/>
    <xf numFmtId="0" fontId="20" fillId="0" borderId="0" applyNumberFormat="0" applyFill="0" applyBorder="0" applyAlignment="0" applyProtection="0">
      <alignment vertical="top"/>
      <protection locked="0"/>
    </xf>
    <xf numFmtId="208" fontId="3" fillId="0" borderId="2" applyBorder="0">
      <alignment vertical="center"/>
    </xf>
    <xf numFmtId="0" fontId="13" fillId="0" borderId="0">
      <alignment vertical="center"/>
    </xf>
    <xf numFmtId="0" fontId="63" fillId="0" borderId="0">
      <alignment horizontal="center" vertical="center"/>
    </xf>
    <xf numFmtId="0" fontId="18" fillId="0" borderId="0" applyNumberFormat="0" applyFont="0" applyFill="0" applyBorder="0" applyProtection="0">
      <alignment vertical="center"/>
    </xf>
    <xf numFmtId="4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0" fontId="52" fillId="6" borderId="0"/>
    <xf numFmtId="0" fontId="15" fillId="0" borderId="2">
      <alignment horizontal="distributed" vertical="center"/>
    </xf>
    <xf numFmtId="0" fontId="15" fillId="0" borderId="15">
      <alignment horizontal="distributed" vertical="top"/>
    </xf>
    <xf numFmtId="0" fontId="15" fillId="0" borderId="16">
      <alignment horizontal="distributed"/>
    </xf>
    <xf numFmtId="0" fontId="15" fillId="0" borderId="0"/>
    <xf numFmtId="0" fontId="64" fillId="0" borderId="0"/>
    <xf numFmtId="0" fontId="2" fillId="0" borderId="0"/>
    <xf numFmtId="0" fontId="15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9" fontId="15" fillId="0" borderId="0" applyFont="0" applyFill="0" applyBorder="0" applyProtection="0">
      <alignment vertical="center"/>
    </xf>
    <xf numFmtId="38" fontId="48" fillId="0" borderId="0" applyFont="0" applyFill="0" applyBorder="0" applyProtection="0">
      <alignment vertical="center"/>
    </xf>
    <xf numFmtId="0" fontId="55" fillId="0" borderId="0">
      <protection locked="0"/>
    </xf>
    <xf numFmtId="179" fontId="15" fillId="0" borderId="17">
      <alignment horizontal="center" vertical="center"/>
    </xf>
    <xf numFmtId="0" fontId="15" fillId="0" borderId="0" applyFont="0" applyFill="0" applyBorder="0" applyAlignment="0" applyProtection="0"/>
    <xf numFmtId="179" fontId="12" fillId="0" borderId="18">
      <alignment vertical="center"/>
    </xf>
    <xf numFmtId="210" fontId="14" fillId="0" borderId="2"/>
    <xf numFmtId="186" fontId="15" fillId="5" borderId="0" applyFill="0" applyBorder="0" applyProtection="0">
      <alignment horizontal="right"/>
    </xf>
    <xf numFmtId="181" fontId="12" fillId="0" borderId="19"/>
    <xf numFmtId="38" fontId="48" fillId="0" borderId="0" applyFont="0" applyFill="0" applyBorder="0" applyAlignment="0" applyProtection="0">
      <alignment vertical="center"/>
    </xf>
    <xf numFmtId="176" fontId="48" fillId="0" borderId="0" applyFont="0" applyFill="0" applyBorder="0" applyAlignment="0" applyProtection="0">
      <alignment vertical="center"/>
    </xf>
    <xf numFmtId="38" fontId="48" fillId="0" borderId="0" applyFill="0" applyBorder="0" applyAlignment="0" applyProtection="0">
      <alignment vertical="center"/>
    </xf>
    <xf numFmtId="206" fontId="65" fillId="0" borderId="0" applyFont="0" applyFill="0" applyBorder="0" applyAlignment="0" applyProtection="0"/>
    <xf numFmtId="40" fontId="15" fillId="0" borderId="1"/>
    <xf numFmtId="0" fontId="15" fillId="0" borderId="0" applyFont="0" applyFill="0" applyBorder="0" applyAlignment="0" applyProtection="0"/>
    <xf numFmtId="0" fontId="66" fillId="0" borderId="0">
      <alignment horizontal="center"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5" fillId="0" borderId="0" applyFont="0" applyFill="0" applyBorder="0" applyAlignment="0" applyProtection="0"/>
    <xf numFmtId="10" fontId="49" fillId="0" borderId="0" applyFont="0" applyFill="0" applyBorder="0" applyAlignment="0" applyProtection="0"/>
    <xf numFmtId="0" fontId="2" fillId="0" borderId="0"/>
    <xf numFmtId="0" fontId="18" fillId="0" borderId="20">
      <alignment horizontal="center" vertical="center"/>
    </xf>
    <xf numFmtId="0" fontId="18" fillId="0" borderId="20">
      <alignment horizontal="left" vertical="center"/>
    </xf>
    <xf numFmtId="0" fontId="18" fillId="0" borderId="20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alignment vertical="center"/>
    </xf>
    <xf numFmtId="0" fontId="2" fillId="0" borderId="0"/>
    <xf numFmtId="0" fontId="3" fillId="0" borderId="0"/>
    <xf numFmtId="0" fontId="8" fillId="0" borderId="0"/>
    <xf numFmtId="0" fontId="2" fillId="0" borderId="0">
      <alignment vertical="center"/>
    </xf>
    <xf numFmtId="0" fontId="12" fillId="0" borderId="0"/>
    <xf numFmtId="0" fontId="12" fillId="0" borderId="0" applyProtection="0"/>
    <xf numFmtId="0" fontId="49" fillId="0" borderId="21" applyNumberFormat="0" applyFont="0" applyFill="0" applyAlignment="0" applyProtection="0"/>
    <xf numFmtId="211" fontId="2" fillId="0" borderId="0" applyFont="0" applyFill="0" applyBorder="0" applyAlignment="0" applyProtection="0"/>
    <xf numFmtId="212" fontId="49" fillId="0" borderId="0" applyFont="0" applyFill="0" applyBorder="0" applyAlignment="0" applyProtection="0"/>
  </cellStyleXfs>
  <cellXfs count="197">
    <xf numFmtId="0" fontId="0" fillId="0" borderId="0" xfId="0"/>
    <xf numFmtId="0" fontId="4" fillId="0" borderId="0" xfId="1432" applyFont="1" applyAlignment="1" applyProtection="1">
      <alignment horizontal="centerContinuous"/>
    </xf>
    <xf numFmtId="0" fontId="6" fillId="0" borderId="20" xfId="1432" applyFont="1" applyBorder="1" applyAlignment="1" applyProtection="1">
      <alignment horizontal="center" vertical="center" wrapText="1"/>
    </xf>
    <xf numFmtId="0" fontId="6" fillId="0" borderId="0" xfId="1432" applyFont="1" applyAlignment="1" applyProtection="1">
      <alignment horizontal="centerContinuous"/>
    </xf>
    <xf numFmtId="0" fontId="6" fillId="0" borderId="0" xfId="1432" applyFont="1" applyBorder="1" applyProtection="1"/>
    <xf numFmtId="0" fontId="6" fillId="0" borderId="0" xfId="1432" applyFont="1"/>
    <xf numFmtId="0" fontId="6" fillId="0" borderId="0" xfId="1432" applyFont="1" applyProtection="1"/>
    <xf numFmtId="0" fontId="6" fillId="0" borderId="0" xfId="1432" applyFont="1" applyBorder="1" applyAlignment="1" applyProtection="1">
      <alignment horizontal="left"/>
    </xf>
    <xf numFmtId="0" fontId="6" fillId="0" borderId="22" xfId="1432" applyFont="1" applyBorder="1" applyProtection="1"/>
    <xf numFmtId="0" fontId="6" fillId="0" borderId="23" xfId="1432" applyFont="1" applyBorder="1" applyProtection="1"/>
    <xf numFmtId="0" fontId="6" fillId="0" borderId="19" xfId="1432" applyFont="1" applyBorder="1" applyProtection="1"/>
    <xf numFmtId="0" fontId="6" fillId="0" borderId="24" xfId="1432" applyFont="1" applyBorder="1" applyProtection="1"/>
    <xf numFmtId="0" fontId="6" fillId="0" borderId="25" xfId="1432" applyFont="1" applyBorder="1" applyProtection="1"/>
    <xf numFmtId="0" fontId="6" fillId="0" borderId="26" xfId="1432" applyFont="1" applyBorder="1" applyAlignment="1" applyProtection="1">
      <alignment horizontal="center" vertical="top" wrapText="1"/>
    </xf>
    <xf numFmtId="0" fontId="6" fillId="0" borderId="27" xfId="1432" applyFont="1" applyBorder="1" applyAlignment="1" applyProtection="1">
      <alignment horizontal="center" vertical="center" wrapText="1"/>
    </xf>
    <xf numFmtId="0" fontId="6" fillId="0" borderId="27" xfId="1432" applyFont="1" applyBorder="1" applyAlignment="1" applyProtection="1">
      <alignment horizontal="center" vertical="center"/>
    </xf>
    <xf numFmtId="0" fontId="6" fillId="0" borderId="0" xfId="1432" applyFont="1" applyBorder="1" applyAlignment="1" applyProtection="1">
      <alignment horizontal="centerContinuous" vertical="center"/>
    </xf>
    <xf numFmtId="0" fontId="6" fillId="0" borderId="28" xfId="1432" applyFont="1" applyBorder="1" applyAlignment="1" applyProtection="1">
      <alignment horizontal="centerContinuous" vertical="center" wrapText="1"/>
    </xf>
    <xf numFmtId="0" fontId="6" fillId="0" borderId="0" xfId="1432" applyFont="1" applyBorder="1" applyAlignment="1" applyProtection="1">
      <alignment horizontal="centerContinuous" vertical="center" wrapText="1"/>
    </xf>
    <xf numFmtId="0" fontId="6" fillId="0" borderId="29" xfId="1432" applyFont="1" applyBorder="1" applyAlignment="1" applyProtection="1">
      <alignment horizontal="centerContinuous" vertical="center"/>
    </xf>
    <xf numFmtId="0" fontId="6" fillId="0" borderId="30" xfId="1432" applyFont="1" applyBorder="1" applyAlignment="1" applyProtection="1">
      <alignment horizontal="center" vertical="center"/>
    </xf>
    <xf numFmtId="0" fontId="6" fillId="0" borderId="31" xfId="1432" applyFont="1" applyBorder="1" applyAlignment="1" applyProtection="1">
      <alignment horizontal="center" vertical="top" wrapText="1"/>
    </xf>
    <xf numFmtId="0" fontId="6" fillId="0" borderId="3" xfId="1432" applyFont="1" applyBorder="1" applyProtection="1"/>
    <xf numFmtId="0" fontId="6" fillId="0" borderId="3" xfId="1432" applyFont="1" applyBorder="1" applyAlignment="1" applyProtection="1">
      <alignment horizontal="center" vertical="center"/>
    </xf>
    <xf numFmtId="0" fontId="6" fillId="0" borderId="20" xfId="1432" applyFont="1" applyBorder="1" applyAlignment="1" applyProtection="1">
      <alignment horizontal="center" vertical="center"/>
    </xf>
    <xf numFmtId="0" fontId="6" fillId="0" borderId="32" xfId="1432" applyFont="1" applyBorder="1" applyAlignment="1" applyProtection="1">
      <alignment horizontal="center" vertical="top"/>
    </xf>
    <xf numFmtId="176" fontId="6" fillId="0" borderId="20" xfId="1432" applyNumberFormat="1" applyFont="1" applyBorder="1" applyAlignment="1" applyProtection="1">
      <alignment horizontal="center" vertical="center" wrapText="1"/>
      <protection locked="0"/>
    </xf>
    <xf numFmtId="176" fontId="6" fillId="0" borderId="0" xfId="1432" applyNumberFormat="1" applyFont="1" applyAlignment="1" applyProtection="1">
      <alignment horizontal="center" vertical="center" wrapText="1"/>
      <protection locked="0"/>
    </xf>
    <xf numFmtId="176" fontId="6" fillId="0" borderId="0" xfId="1432" applyNumberFormat="1" applyFont="1" applyBorder="1" applyAlignment="1" applyProtection="1">
      <alignment horizontal="center" vertical="center" wrapText="1"/>
    </xf>
    <xf numFmtId="0" fontId="6" fillId="0" borderId="0" xfId="1432" applyFont="1" applyBorder="1" applyAlignment="1" applyProtection="1">
      <alignment horizontal="center" vertical="center"/>
    </xf>
    <xf numFmtId="0" fontId="6" fillId="0" borderId="0" xfId="1432" applyFont="1" applyBorder="1" applyAlignment="1" applyProtection="1">
      <alignment horizontal="center" vertical="center" wrapText="1"/>
    </xf>
    <xf numFmtId="0" fontId="6" fillId="0" borderId="4" xfId="1432" applyFont="1" applyBorder="1" applyAlignment="1" applyProtection="1">
      <alignment horizontal="center" vertical="center" wrapText="1"/>
    </xf>
    <xf numFmtId="0" fontId="6" fillId="0" borderId="0" xfId="1432" applyFont="1" applyBorder="1"/>
    <xf numFmtId="0" fontId="6" fillId="0" borderId="4" xfId="1432" applyFont="1" applyBorder="1" applyAlignment="1" applyProtection="1">
      <alignment horizontal="distributed" vertical="center" wrapText="1"/>
    </xf>
    <xf numFmtId="0" fontId="8" fillId="0" borderId="0" xfId="1432" applyFont="1" applyProtection="1">
      <protection locked="0"/>
    </xf>
    <xf numFmtId="49" fontId="6" fillId="0" borderId="0" xfId="1432" applyNumberFormat="1" applyFont="1" applyAlignment="1" applyProtection="1">
      <alignment horizontal="centerContinuous"/>
    </xf>
    <xf numFmtId="49" fontId="6" fillId="0" borderId="0" xfId="1432" applyNumberFormat="1" applyFont="1" applyProtection="1"/>
    <xf numFmtId="49" fontId="6" fillId="0" borderId="23" xfId="1432" applyNumberFormat="1" applyFont="1" applyBorder="1" applyProtection="1"/>
    <xf numFmtId="49" fontId="6" fillId="0" borderId="27" xfId="1432" applyNumberFormat="1" applyFont="1" applyBorder="1" applyAlignment="1" applyProtection="1">
      <alignment horizontal="center" vertical="center" wrapText="1"/>
    </xf>
    <xf numFmtId="49" fontId="6" fillId="0" borderId="3" xfId="1432" applyNumberFormat="1" applyFont="1" applyBorder="1" applyProtection="1"/>
    <xf numFmtId="49" fontId="6" fillId="0" borderId="0" xfId="1432" applyNumberFormat="1" applyFont="1"/>
    <xf numFmtId="0" fontId="5" fillId="0" borderId="5" xfId="1432" applyFont="1" applyBorder="1" applyAlignment="1" applyProtection="1">
      <alignment horizontal="center" vertical="center" wrapText="1"/>
    </xf>
    <xf numFmtId="49" fontId="5" fillId="0" borderId="20" xfId="1432" applyNumberFormat="1" applyFont="1" applyBorder="1" applyAlignment="1" applyProtection="1">
      <alignment horizontal="center" vertical="center" wrapText="1"/>
      <protection locked="0"/>
    </xf>
    <xf numFmtId="176" fontId="5" fillId="0" borderId="20" xfId="1432" applyNumberFormat="1" applyFont="1" applyBorder="1" applyAlignment="1" applyProtection="1">
      <alignment horizontal="center" vertical="center" wrapText="1"/>
      <protection locked="0"/>
    </xf>
    <xf numFmtId="176" fontId="5" fillId="0" borderId="20" xfId="1432" applyNumberFormat="1" applyFont="1" applyBorder="1" applyAlignment="1" applyProtection="1">
      <alignment horizontal="right" vertical="center"/>
      <protection locked="0"/>
    </xf>
    <xf numFmtId="0" fontId="5" fillId="0" borderId="33" xfId="1432" applyFont="1" applyBorder="1" applyAlignment="1" applyProtection="1">
      <alignment horizontal="centerContinuous" vertical="center"/>
    </xf>
    <xf numFmtId="49" fontId="5" fillId="0" borderId="4" xfId="1432" applyNumberFormat="1" applyFont="1" applyBorder="1" applyAlignment="1" applyProtection="1">
      <alignment horizontal="centerContinuous" vertical="center" wrapText="1"/>
    </xf>
    <xf numFmtId="0" fontId="5" fillId="0" borderId="4" xfId="1432" applyFont="1" applyBorder="1" applyAlignment="1" applyProtection="1">
      <alignment horizontal="center" vertical="center" wrapText="1"/>
    </xf>
    <xf numFmtId="0" fontId="5" fillId="0" borderId="4" xfId="1432" applyFont="1" applyBorder="1" applyAlignment="1" applyProtection="1">
      <alignment horizontal="right" vertical="center"/>
    </xf>
    <xf numFmtId="176" fontId="5" fillId="0" borderId="4" xfId="1432" applyNumberFormat="1" applyFont="1" applyBorder="1" applyAlignment="1" applyProtection="1">
      <alignment horizontal="right" vertical="center"/>
    </xf>
    <xf numFmtId="176" fontId="6" fillId="0" borderId="18" xfId="1432" applyNumberFormat="1" applyFont="1" applyBorder="1" applyAlignment="1" applyProtection="1">
      <alignment horizontal="center" vertical="center" wrapText="1"/>
      <protection locked="0"/>
    </xf>
    <xf numFmtId="0" fontId="6" fillId="0" borderId="34" xfId="1432" applyFont="1" applyBorder="1" applyAlignment="1" applyProtection="1">
      <alignment horizontal="center" vertical="center" wrapText="1"/>
    </xf>
    <xf numFmtId="176" fontId="6" fillId="0" borderId="20" xfId="1432" applyNumberFormat="1" applyFont="1" applyBorder="1" applyAlignment="1" applyProtection="1">
      <alignment horizontal="distributed" vertical="center" wrapText="1"/>
      <protection locked="0"/>
    </xf>
    <xf numFmtId="41" fontId="60" fillId="0" borderId="48" xfId="1433" applyNumberFormat="1" applyFont="1" applyFill="1" applyBorder="1" applyAlignment="1">
      <alignment horizontal="center" vertical="center"/>
    </xf>
    <xf numFmtId="0" fontId="6" fillId="0" borderId="0" xfId="1433" applyNumberFormat="1" applyFont="1" applyFill="1" applyAlignment="1">
      <alignment vertical="center"/>
    </xf>
    <xf numFmtId="0" fontId="60" fillId="0" borderId="36" xfId="1433" applyNumberFormat="1" applyFont="1" applyFill="1" applyBorder="1" applyAlignment="1">
      <alignment horizontal="center" vertical="center" shrinkToFit="1"/>
    </xf>
    <xf numFmtId="0" fontId="60" fillId="0" borderId="36" xfId="1433" applyNumberFormat="1" applyFont="1" applyFill="1" applyBorder="1" applyAlignment="1">
      <alignment horizontal="center" vertical="center" wrapText="1" shrinkToFit="1"/>
    </xf>
    <xf numFmtId="0" fontId="60" fillId="0" borderId="41" xfId="1433" applyNumberFormat="1" applyFont="1" applyFill="1" applyBorder="1" applyAlignment="1">
      <alignment horizontal="center" vertical="center" wrapText="1" shrinkToFit="1"/>
    </xf>
    <xf numFmtId="0" fontId="60" fillId="0" borderId="52" xfId="1433" applyNumberFormat="1" applyFont="1" applyFill="1" applyBorder="1" applyAlignment="1">
      <alignment horizontal="center" vertical="center" wrapText="1"/>
    </xf>
    <xf numFmtId="177" fontId="60" fillId="0" borderId="53" xfId="1335" applyNumberFormat="1" applyFont="1" applyFill="1" applyBorder="1" applyAlignment="1">
      <alignment horizontal="right" vertical="center"/>
    </xf>
    <xf numFmtId="0" fontId="60" fillId="0" borderId="2" xfId="1433" applyNumberFormat="1" applyFont="1" applyFill="1" applyBorder="1" applyAlignment="1">
      <alignment horizontal="center" vertical="center" shrinkToFit="1"/>
    </xf>
    <xf numFmtId="49" fontId="60" fillId="0" borderId="2" xfId="1434" applyNumberFormat="1" applyFont="1" applyFill="1" applyBorder="1" applyAlignment="1">
      <alignment horizontal="center" vertical="center" wrapText="1"/>
    </xf>
    <xf numFmtId="177" fontId="60" fillId="0" borderId="2" xfId="0" applyNumberFormat="1" applyFont="1" applyFill="1" applyBorder="1" applyAlignment="1">
      <alignment horizontal="center" vertical="center" wrapText="1"/>
    </xf>
    <xf numFmtId="0" fontId="60" fillId="0" borderId="35" xfId="1433" applyNumberFormat="1" applyFont="1" applyFill="1" applyBorder="1" applyAlignment="1">
      <alignment horizontal="center" vertical="center"/>
    </xf>
    <xf numFmtId="0" fontId="60" fillId="0" borderId="50" xfId="1433" applyNumberFormat="1" applyFont="1" applyFill="1" applyBorder="1" applyAlignment="1">
      <alignment horizontal="center" vertical="center" wrapText="1"/>
    </xf>
    <xf numFmtId="177" fontId="60" fillId="0" borderId="12" xfId="1335" applyNumberFormat="1" applyFont="1" applyFill="1" applyBorder="1" applyAlignment="1">
      <alignment horizontal="right" vertical="center"/>
    </xf>
    <xf numFmtId="49" fontId="60" fillId="0" borderId="2" xfId="1434" applyNumberFormat="1" applyFont="1" applyFill="1" applyBorder="1" applyAlignment="1">
      <alignment horizontal="left" vertical="center" wrapText="1"/>
    </xf>
    <xf numFmtId="0" fontId="60" fillId="0" borderId="44" xfId="1433" applyNumberFormat="1" applyFont="1" applyFill="1" applyBorder="1" applyAlignment="1">
      <alignment horizontal="center" vertical="center" wrapText="1"/>
    </xf>
    <xf numFmtId="0" fontId="60" fillId="0" borderId="2" xfId="1433" applyNumberFormat="1" applyFont="1" applyFill="1" applyBorder="1" applyAlignment="1">
      <alignment horizontal="center" vertical="center"/>
    </xf>
    <xf numFmtId="49" fontId="60" fillId="0" borderId="2" xfId="1433" applyNumberFormat="1" applyFont="1" applyFill="1" applyBorder="1" applyAlignment="1">
      <alignment horizontal="center" vertical="center"/>
    </xf>
    <xf numFmtId="177" fontId="60" fillId="0" borderId="2" xfId="1335" applyNumberFormat="1" applyFont="1" applyFill="1" applyBorder="1" applyAlignment="1">
      <alignment horizontal="right" vertical="center"/>
    </xf>
    <xf numFmtId="0" fontId="60" fillId="0" borderId="43" xfId="1433" applyNumberFormat="1" applyFont="1" applyFill="1" applyBorder="1" applyAlignment="1">
      <alignment horizontal="center" vertical="center" wrapText="1"/>
    </xf>
    <xf numFmtId="0" fontId="60" fillId="0" borderId="16" xfId="1433" applyNumberFormat="1" applyFont="1" applyFill="1" applyBorder="1" applyAlignment="1">
      <alignment horizontal="center" vertical="center"/>
    </xf>
    <xf numFmtId="49" fontId="60" fillId="0" borderId="16" xfId="1433" applyNumberFormat="1" applyFont="1" applyFill="1" applyBorder="1" applyAlignment="1">
      <alignment horizontal="center" vertical="center"/>
    </xf>
    <xf numFmtId="0" fontId="60" fillId="0" borderId="16" xfId="1433" applyNumberFormat="1" applyFont="1" applyFill="1" applyBorder="1" applyAlignment="1">
      <alignment horizontal="center" vertical="center" shrinkToFit="1"/>
    </xf>
    <xf numFmtId="177" fontId="60" fillId="0" borderId="16" xfId="1335" applyNumberFormat="1" applyFont="1" applyFill="1" applyBorder="1" applyAlignment="1">
      <alignment horizontal="right" vertical="center"/>
    </xf>
    <xf numFmtId="0" fontId="60" fillId="0" borderId="51" xfId="1433" applyNumberFormat="1" applyFont="1" applyFill="1" applyBorder="1" applyAlignment="1">
      <alignment horizontal="center" vertical="center" wrapText="1"/>
    </xf>
    <xf numFmtId="0" fontId="60" fillId="0" borderId="15" xfId="1433" applyNumberFormat="1" applyFont="1" applyFill="1" applyBorder="1" applyAlignment="1">
      <alignment horizontal="center" vertical="center"/>
    </xf>
    <xf numFmtId="49" fontId="60" fillId="0" borderId="15" xfId="1433" applyNumberFormat="1" applyFont="1" applyFill="1" applyBorder="1" applyAlignment="1">
      <alignment horizontal="center" vertical="center"/>
    </xf>
    <xf numFmtId="0" fontId="60" fillId="0" borderId="15" xfId="1433" applyNumberFormat="1" applyFont="1" applyFill="1" applyBorder="1" applyAlignment="1">
      <alignment horizontal="center" vertical="center" shrinkToFit="1"/>
    </xf>
    <xf numFmtId="177" fontId="60" fillId="0" borderId="15" xfId="1335" applyNumberFormat="1" applyFont="1" applyFill="1" applyBorder="1" applyAlignment="1">
      <alignment horizontal="right" vertical="center"/>
    </xf>
    <xf numFmtId="0" fontId="6" fillId="0" borderId="37" xfId="1433" applyNumberFormat="1" applyFont="1" applyFill="1" applyBorder="1" applyAlignment="1">
      <alignment horizontal="center" vertical="center"/>
    </xf>
    <xf numFmtId="0" fontId="6" fillId="0" borderId="0" xfId="1433" applyNumberFormat="1" applyFont="1" applyFill="1" applyAlignment="1">
      <alignment horizontal="center" vertical="center"/>
    </xf>
    <xf numFmtId="49" fontId="6" fillId="0" borderId="0" xfId="1433" applyNumberFormat="1" applyFont="1" applyFill="1" applyAlignment="1">
      <alignment horizontal="center" vertical="center"/>
    </xf>
    <xf numFmtId="41" fontId="6" fillId="0" borderId="0" xfId="1433" applyNumberFormat="1" applyFont="1" applyFill="1" applyAlignment="1">
      <alignment horizontal="center" vertical="center" shrinkToFit="1"/>
    </xf>
    <xf numFmtId="0" fontId="6" fillId="0" borderId="0" xfId="1433" applyNumberFormat="1" applyFont="1" applyFill="1" applyAlignment="1">
      <alignment horizontal="center" vertical="center" shrinkToFit="1"/>
    </xf>
    <xf numFmtId="0" fontId="86" fillId="0" borderId="0" xfId="1433" applyNumberFormat="1" applyFont="1" applyFill="1" applyAlignment="1">
      <alignment vertical="center"/>
    </xf>
    <xf numFmtId="0" fontId="60" fillId="0" borderId="57" xfId="1433" applyNumberFormat="1" applyFont="1" applyFill="1" applyBorder="1" applyAlignment="1">
      <alignment horizontal="center" vertical="center"/>
    </xf>
    <xf numFmtId="49" fontId="60" fillId="0" borderId="15" xfId="1434" applyNumberFormat="1" applyFont="1" applyFill="1" applyBorder="1" applyAlignment="1">
      <alignment horizontal="center" vertical="center" wrapText="1"/>
    </xf>
    <xf numFmtId="0" fontId="60" fillId="0" borderId="58" xfId="1433" applyNumberFormat="1" applyFont="1" applyFill="1" applyBorder="1" applyAlignment="1">
      <alignment horizontal="center" vertical="center"/>
    </xf>
    <xf numFmtId="0" fontId="60" fillId="0" borderId="42" xfId="1433" applyNumberFormat="1" applyFont="1" applyFill="1" applyBorder="1" applyAlignment="1">
      <alignment horizontal="center" vertical="center"/>
    </xf>
    <xf numFmtId="41" fontId="60" fillId="0" borderId="61" xfId="1335" applyFont="1" applyFill="1" applyBorder="1" applyAlignment="1">
      <alignment horizontal="right" vertical="center"/>
    </xf>
    <xf numFmtId="177" fontId="60" fillId="0" borderId="61" xfId="1434" applyNumberFormat="1" applyFont="1" applyFill="1" applyBorder="1" applyAlignment="1">
      <alignment horizontal="center" vertical="center" shrinkToFit="1"/>
    </xf>
    <xf numFmtId="49" fontId="60" fillId="0" borderId="61" xfId="1434" applyNumberFormat="1" applyFont="1" applyFill="1" applyBorder="1" applyAlignment="1">
      <alignment horizontal="center" vertical="center" wrapText="1"/>
    </xf>
    <xf numFmtId="49" fontId="60" fillId="0" borderId="62" xfId="1434" applyNumberFormat="1" applyFont="1" applyFill="1" applyBorder="1" applyAlignment="1">
      <alignment horizontal="center" vertical="center" wrapText="1"/>
    </xf>
    <xf numFmtId="0" fontId="60" fillId="0" borderId="63" xfId="1433" applyNumberFormat="1" applyFont="1" applyFill="1" applyBorder="1" applyAlignment="1">
      <alignment horizontal="center" vertical="center"/>
    </xf>
    <xf numFmtId="0" fontId="88" fillId="0" borderId="8" xfId="1433" applyNumberFormat="1" applyFont="1" applyFill="1" applyBorder="1" applyAlignment="1">
      <alignment horizontal="right" vertical="center"/>
    </xf>
    <xf numFmtId="177" fontId="60" fillId="0" borderId="15" xfId="0" applyNumberFormat="1" applyFont="1" applyFill="1" applyBorder="1" applyAlignment="1">
      <alignment horizontal="center" vertical="center" wrapText="1"/>
    </xf>
    <xf numFmtId="49" fontId="60" fillId="0" borderId="15" xfId="1434" applyNumberFormat="1" applyFont="1" applyFill="1" applyBorder="1" applyAlignment="1">
      <alignment horizontal="left" vertical="center" wrapText="1"/>
    </xf>
    <xf numFmtId="0" fontId="60" fillId="0" borderId="64" xfId="1433" applyNumberFormat="1" applyFont="1" applyFill="1" applyBorder="1" applyAlignment="1">
      <alignment horizontal="center" vertical="center"/>
    </xf>
    <xf numFmtId="0" fontId="60" fillId="0" borderId="12" xfId="1433" applyNumberFormat="1" applyFont="1" applyFill="1" applyBorder="1" applyAlignment="1">
      <alignment horizontal="center" vertical="center" shrinkToFit="1"/>
    </xf>
    <xf numFmtId="177" fontId="60" fillId="0" borderId="2" xfId="0" applyNumberFormat="1" applyFont="1" applyFill="1" applyBorder="1" applyAlignment="1">
      <alignment horizontal="left" vertical="center" wrapText="1" shrinkToFit="1"/>
    </xf>
    <xf numFmtId="0" fontId="60" fillId="0" borderId="15" xfId="1433" applyNumberFormat="1" applyFont="1" applyFill="1" applyBorder="1" applyAlignment="1">
      <alignment horizontal="center" vertical="center" wrapText="1" shrinkToFit="1"/>
    </xf>
    <xf numFmtId="0" fontId="60" fillId="0" borderId="15" xfId="1433" applyNumberFormat="1" applyFont="1" applyFill="1" applyBorder="1" applyAlignment="1">
      <alignment horizontal="left" vertical="center" wrapText="1" shrinkToFit="1"/>
    </xf>
    <xf numFmtId="0" fontId="60" fillId="0" borderId="12" xfId="1433" applyNumberFormat="1" applyFont="1" applyFill="1" applyBorder="1" applyAlignment="1">
      <alignment horizontal="center" vertical="center"/>
    </xf>
    <xf numFmtId="49" fontId="60" fillId="0" borderId="12" xfId="1433" applyNumberFormat="1" applyFont="1" applyFill="1" applyBorder="1" applyAlignment="1">
      <alignment horizontal="center" vertical="center"/>
    </xf>
    <xf numFmtId="0" fontId="60" fillId="0" borderId="2" xfId="1433" applyNumberFormat="1" applyFont="1" applyFill="1" applyBorder="1" applyAlignment="1">
      <alignment horizontal="center" vertical="center" wrapText="1" shrinkToFit="1"/>
    </xf>
    <xf numFmtId="0" fontId="60" fillId="0" borderId="2" xfId="1433" applyNumberFormat="1" applyFont="1" applyFill="1" applyBorder="1" applyAlignment="1">
      <alignment horizontal="left" vertical="center" wrapText="1" shrinkToFit="1"/>
    </xf>
    <xf numFmtId="177" fontId="60" fillId="0" borderId="15" xfId="0" applyNumberFormat="1" applyFont="1" applyFill="1" applyBorder="1" applyAlignment="1">
      <alignment horizontal="left" vertical="center" wrapText="1" shrinkToFit="1"/>
    </xf>
    <xf numFmtId="0" fontId="60" fillId="0" borderId="58" xfId="1433" applyNumberFormat="1" applyFont="1" applyFill="1" applyBorder="1" applyAlignment="1">
      <alignment horizontal="center" vertical="center" wrapText="1"/>
    </xf>
    <xf numFmtId="0" fontId="60" fillId="0" borderId="35" xfId="1433" applyNumberFormat="1" applyFont="1" applyFill="1" applyBorder="1" applyAlignment="1">
      <alignment horizontal="center" vertical="center" wrapText="1"/>
    </xf>
    <xf numFmtId="0" fontId="53" fillId="0" borderId="2" xfId="1433" applyNumberFormat="1" applyFont="1" applyFill="1" applyBorder="1" applyAlignment="1">
      <alignment horizontal="center" vertical="center" wrapText="1" shrinkToFit="1"/>
    </xf>
    <xf numFmtId="0" fontId="60" fillId="0" borderId="36" xfId="1433" applyNumberFormat="1" applyFont="1" applyFill="1" applyBorder="1" applyAlignment="1">
      <alignment horizontal="center" vertical="center"/>
    </xf>
    <xf numFmtId="49" fontId="60" fillId="0" borderId="36" xfId="1433" applyNumberFormat="1" applyFont="1" applyFill="1" applyBorder="1" applyAlignment="1">
      <alignment horizontal="center" vertical="center"/>
    </xf>
    <xf numFmtId="177" fontId="60" fillId="0" borderId="36" xfId="1335" applyNumberFormat="1" applyFont="1" applyFill="1" applyBorder="1" applyAlignment="1">
      <alignment horizontal="right" vertical="center"/>
    </xf>
    <xf numFmtId="177" fontId="60" fillId="0" borderId="36" xfId="0" applyNumberFormat="1" applyFont="1" applyFill="1" applyBorder="1" applyAlignment="1">
      <alignment horizontal="left" vertical="center" wrapText="1" shrinkToFit="1"/>
    </xf>
    <xf numFmtId="49" fontId="60" fillId="0" borderId="36" xfId="1434" applyNumberFormat="1" applyFont="1" applyFill="1" applyBorder="1" applyAlignment="1">
      <alignment horizontal="center" vertical="center" wrapText="1"/>
    </xf>
    <xf numFmtId="0" fontId="60" fillId="0" borderId="42" xfId="1433" applyNumberFormat="1" applyFont="1" applyFill="1" applyBorder="1" applyAlignment="1">
      <alignment horizontal="center" vertical="center" wrapText="1"/>
    </xf>
    <xf numFmtId="49" fontId="60" fillId="0" borderId="16" xfId="1434" applyNumberFormat="1" applyFont="1" applyFill="1" applyBorder="1" applyAlignment="1">
      <alignment horizontal="center" vertical="center" wrapText="1"/>
    </xf>
    <xf numFmtId="0" fontId="60" fillId="0" borderId="56" xfId="1433" applyNumberFormat="1" applyFont="1" applyFill="1" applyBorder="1" applyAlignment="1">
      <alignment horizontal="center" vertical="center"/>
    </xf>
    <xf numFmtId="177" fontId="60" fillId="0" borderId="16" xfId="0" applyNumberFormat="1" applyFont="1" applyFill="1" applyBorder="1" applyAlignment="1">
      <alignment horizontal="left" vertical="center" wrapText="1" shrinkToFit="1"/>
    </xf>
    <xf numFmtId="177" fontId="60" fillId="0" borderId="2" xfId="0" applyNumberFormat="1" applyFont="1" applyFill="1" applyBorder="1" applyAlignment="1">
      <alignment horizontal="center" vertical="center" wrapText="1" shrinkToFit="1"/>
    </xf>
    <xf numFmtId="177" fontId="60" fillId="0" borderId="16" xfId="0" applyNumberFormat="1" applyFont="1" applyFill="1" applyBorder="1" applyAlignment="1">
      <alignment horizontal="center" vertical="center" wrapText="1" shrinkToFit="1"/>
    </xf>
    <xf numFmtId="0" fontId="60" fillId="0" borderId="57" xfId="1433" applyNumberFormat="1" applyFont="1" applyFill="1" applyBorder="1" applyAlignment="1">
      <alignment horizontal="center" vertical="center" wrapText="1"/>
    </xf>
    <xf numFmtId="0" fontId="60" fillId="0" borderId="66" xfId="1433" applyNumberFormat="1" applyFont="1" applyFill="1" applyBorder="1" applyAlignment="1">
      <alignment horizontal="center" vertical="center" wrapText="1"/>
    </xf>
    <xf numFmtId="0" fontId="60" fillId="0" borderId="17" xfId="1433" applyNumberFormat="1" applyFont="1" applyFill="1" applyBorder="1" applyAlignment="1">
      <alignment horizontal="center" vertical="center"/>
    </xf>
    <xf numFmtId="49" fontId="60" fillId="0" borderId="17" xfId="1433" applyNumberFormat="1" applyFont="1" applyFill="1" applyBorder="1" applyAlignment="1">
      <alignment horizontal="center" vertical="center"/>
    </xf>
    <xf numFmtId="0" fontId="60" fillId="0" borderId="17" xfId="1433" applyNumberFormat="1" applyFont="1" applyFill="1" applyBorder="1" applyAlignment="1">
      <alignment horizontal="center" vertical="center" shrinkToFit="1"/>
    </xf>
    <xf numFmtId="177" fontId="60" fillId="0" borderId="17" xfId="1335" applyNumberFormat="1" applyFont="1" applyFill="1" applyBorder="1" applyAlignment="1">
      <alignment horizontal="right" vertical="center"/>
    </xf>
    <xf numFmtId="177" fontId="60" fillId="0" borderId="17" xfId="0" applyNumberFormat="1" applyFont="1" applyFill="1" applyBorder="1" applyAlignment="1">
      <alignment horizontal="left" vertical="center" wrapText="1" shrinkToFit="1"/>
    </xf>
    <xf numFmtId="49" fontId="60" fillId="0" borderId="17" xfId="1434" applyNumberFormat="1" applyFont="1" applyFill="1" applyBorder="1" applyAlignment="1">
      <alignment horizontal="center" vertical="center" wrapText="1"/>
    </xf>
    <xf numFmtId="0" fontId="60" fillId="0" borderId="67" xfId="1433" applyNumberFormat="1" applyFont="1" applyFill="1" applyBorder="1" applyAlignment="1">
      <alignment horizontal="center" vertical="center"/>
    </xf>
    <xf numFmtId="0" fontId="60" fillId="0" borderId="68" xfId="1433" applyNumberFormat="1" applyFont="1" applyFill="1" applyBorder="1" applyAlignment="1">
      <alignment horizontal="center" vertical="center"/>
    </xf>
    <xf numFmtId="0" fontId="60" fillId="0" borderId="64" xfId="1433" applyNumberFormat="1" applyFont="1" applyFill="1" applyBorder="1" applyAlignment="1">
      <alignment horizontal="center" vertical="center" wrapText="1"/>
    </xf>
    <xf numFmtId="177" fontId="60" fillId="0" borderId="12" xfId="0" applyNumberFormat="1" applyFont="1" applyFill="1" applyBorder="1" applyAlignment="1">
      <alignment horizontal="left" vertical="center" wrapText="1" shrinkToFit="1"/>
    </xf>
    <xf numFmtId="0" fontId="60" fillId="0" borderId="12" xfId="1433" applyNumberFormat="1" applyFont="1" applyFill="1" applyBorder="1" applyAlignment="1">
      <alignment horizontal="center" vertical="center" wrapText="1" shrinkToFit="1"/>
    </xf>
    <xf numFmtId="49" fontId="60" fillId="0" borderId="12" xfId="1434" applyNumberFormat="1" applyFont="1" applyFill="1" applyBorder="1" applyAlignment="1">
      <alignment horizontal="left" vertical="center" wrapText="1"/>
    </xf>
    <xf numFmtId="0" fontId="60" fillId="0" borderId="37" xfId="1433" applyNumberFormat="1" applyFont="1" applyFill="1" applyBorder="1" applyAlignment="1">
      <alignment horizontal="center" vertical="center" wrapText="1"/>
    </xf>
    <xf numFmtId="0" fontId="60" fillId="0" borderId="69" xfId="1433" applyNumberFormat="1" applyFont="1" applyFill="1" applyBorder="1" applyAlignment="1">
      <alignment horizontal="center" vertical="center"/>
    </xf>
    <xf numFmtId="0" fontId="60" fillId="0" borderId="65" xfId="1433" applyNumberFormat="1" applyFont="1" applyFill="1" applyBorder="1" applyAlignment="1">
      <alignment horizontal="center" vertical="center" wrapText="1"/>
    </xf>
    <xf numFmtId="0" fontId="60" fillId="0" borderId="61" xfId="1433" applyNumberFormat="1" applyFont="1" applyFill="1" applyBorder="1" applyAlignment="1">
      <alignment horizontal="center" vertical="center"/>
    </xf>
    <xf numFmtId="49" fontId="60" fillId="0" borderId="61" xfId="1433" applyNumberFormat="1" applyFont="1" applyFill="1" applyBorder="1" applyAlignment="1">
      <alignment horizontal="center" vertical="center"/>
    </xf>
    <xf numFmtId="0" fontId="60" fillId="0" borderId="61" xfId="1433" applyNumberFormat="1" applyFont="1" applyFill="1" applyBorder="1" applyAlignment="1">
      <alignment horizontal="center" vertical="center" shrinkToFit="1"/>
    </xf>
    <xf numFmtId="177" fontId="60" fillId="0" borderId="61" xfId="1335" applyNumberFormat="1" applyFont="1" applyFill="1" applyBorder="1" applyAlignment="1">
      <alignment horizontal="right" vertical="center"/>
    </xf>
    <xf numFmtId="0" fontId="60" fillId="0" borderId="16" xfId="1433" applyNumberFormat="1" applyFont="1" applyFill="1" applyBorder="1" applyAlignment="1">
      <alignment horizontal="left" vertical="center" wrapText="1" shrinkToFit="1"/>
    </xf>
    <xf numFmtId="0" fontId="60" fillId="0" borderId="12" xfId="1433" applyNumberFormat="1" applyFont="1" applyFill="1" applyBorder="1" applyAlignment="1">
      <alignment horizontal="left" vertical="center" wrapText="1" shrinkToFit="1"/>
    </xf>
    <xf numFmtId="0" fontId="60" fillId="0" borderId="16" xfId="1433" applyNumberFormat="1" applyFont="1" applyFill="1" applyBorder="1" applyAlignment="1">
      <alignment horizontal="center" vertical="center" wrapText="1" shrinkToFit="1"/>
    </xf>
    <xf numFmtId="49" fontId="60" fillId="0" borderId="16" xfId="1434" applyNumberFormat="1" applyFont="1" applyFill="1" applyBorder="1" applyAlignment="1">
      <alignment horizontal="left" vertical="center" wrapText="1"/>
    </xf>
    <xf numFmtId="0" fontId="60" fillId="0" borderId="17" xfId="1433" applyNumberFormat="1" applyFont="1" applyFill="1" applyBorder="1" applyAlignment="1">
      <alignment horizontal="left" vertical="center" wrapText="1" shrinkToFit="1"/>
    </xf>
    <xf numFmtId="0" fontId="60" fillId="0" borderId="17" xfId="1433" applyNumberFormat="1" applyFont="1" applyFill="1" applyBorder="1" applyAlignment="1">
      <alignment horizontal="center" vertical="center" wrapText="1" shrinkToFit="1"/>
    </xf>
    <xf numFmtId="49" fontId="60" fillId="0" borderId="17" xfId="1434" applyNumberFormat="1" applyFont="1" applyFill="1" applyBorder="1" applyAlignment="1">
      <alignment horizontal="left" vertical="center" wrapText="1"/>
    </xf>
    <xf numFmtId="0" fontId="60" fillId="0" borderId="37" xfId="1433" applyNumberFormat="1" applyFont="1" applyFill="1" applyBorder="1" applyAlignment="1">
      <alignment horizontal="center" vertical="center"/>
    </xf>
    <xf numFmtId="49" fontId="60" fillId="0" borderId="12" xfId="1434" applyNumberFormat="1" applyFont="1" applyFill="1" applyBorder="1" applyAlignment="1">
      <alignment horizontal="center" vertical="center" wrapText="1"/>
    </xf>
    <xf numFmtId="0" fontId="60" fillId="0" borderId="2" xfId="1433" applyNumberFormat="1" applyFont="1" applyFill="1" applyBorder="1" applyAlignment="1">
      <alignment horizontal="center" vertical="center" wrapText="1"/>
    </xf>
    <xf numFmtId="0" fontId="60" fillId="0" borderId="56" xfId="1433" applyNumberFormat="1" applyFont="1" applyFill="1" applyBorder="1" applyAlignment="1">
      <alignment horizontal="center" vertical="center" wrapText="1"/>
    </xf>
    <xf numFmtId="0" fontId="53" fillId="0" borderId="15" xfId="1433" applyNumberFormat="1" applyFont="1" applyFill="1" applyBorder="1" applyAlignment="1">
      <alignment horizontal="center" vertical="center" wrapText="1" shrinkToFit="1"/>
    </xf>
    <xf numFmtId="0" fontId="53" fillId="0" borderId="17" xfId="1433" applyNumberFormat="1" applyFont="1" applyFill="1" applyBorder="1" applyAlignment="1">
      <alignment horizontal="center" vertical="center" wrapText="1" shrinkToFit="1"/>
    </xf>
    <xf numFmtId="0" fontId="53" fillId="0" borderId="16" xfId="1433" applyNumberFormat="1" applyFont="1" applyFill="1" applyBorder="1" applyAlignment="1">
      <alignment horizontal="center" vertical="center" wrapText="1" shrinkToFit="1"/>
    </xf>
    <xf numFmtId="177" fontId="60" fillId="0" borderId="12" xfId="0" applyNumberFormat="1" applyFont="1" applyFill="1" applyBorder="1" applyAlignment="1">
      <alignment horizontal="center" vertical="center" wrapText="1" shrinkToFit="1"/>
    </xf>
    <xf numFmtId="177" fontId="60" fillId="0" borderId="15" xfId="0" applyNumberFormat="1" applyFont="1" applyFill="1" applyBorder="1" applyAlignment="1">
      <alignment horizontal="center" vertical="center" wrapText="1" shrinkToFit="1"/>
    </xf>
    <xf numFmtId="177" fontId="60" fillId="0" borderId="61" xfId="0" applyNumberFormat="1" applyFont="1" applyFill="1" applyBorder="1" applyAlignment="1">
      <alignment horizontal="left" vertical="center" wrapText="1" shrinkToFit="1"/>
    </xf>
    <xf numFmtId="0" fontId="60" fillId="0" borderId="61" xfId="1433" applyNumberFormat="1" applyFont="1" applyFill="1" applyBorder="1" applyAlignment="1">
      <alignment horizontal="left" vertical="center" wrapText="1" shrinkToFit="1"/>
    </xf>
    <xf numFmtId="0" fontId="60" fillId="0" borderId="62" xfId="1433" applyNumberFormat="1" applyFont="1" applyFill="1" applyBorder="1" applyAlignment="1">
      <alignment horizontal="center" vertical="center"/>
    </xf>
    <xf numFmtId="0" fontId="60" fillId="0" borderId="67" xfId="1433" applyNumberFormat="1" applyFont="1" applyFill="1" applyBorder="1" applyAlignment="1">
      <alignment horizontal="center" vertical="center" wrapText="1"/>
    </xf>
    <xf numFmtId="0" fontId="53" fillId="0" borderId="12" xfId="1433" applyNumberFormat="1" applyFont="1" applyFill="1" applyBorder="1" applyAlignment="1">
      <alignment horizontal="center" vertical="center" wrapText="1" shrinkToFit="1"/>
    </xf>
    <xf numFmtId="0" fontId="53" fillId="0" borderId="35" xfId="1433" applyNumberFormat="1" applyFont="1" applyFill="1" applyBorder="1" applyAlignment="1">
      <alignment horizontal="center" vertical="center" wrapText="1"/>
    </xf>
    <xf numFmtId="0" fontId="53" fillId="0" borderId="64" xfId="1433" applyNumberFormat="1" applyFont="1" applyFill="1" applyBorder="1" applyAlignment="1">
      <alignment horizontal="center" vertical="center" wrapText="1"/>
    </xf>
    <xf numFmtId="177" fontId="60" fillId="0" borderId="61" xfId="0" applyNumberFormat="1" applyFont="1" applyFill="1" applyBorder="1" applyAlignment="1">
      <alignment horizontal="center" vertical="center" wrapText="1"/>
    </xf>
    <xf numFmtId="49" fontId="60" fillId="0" borderId="61" xfId="1434" applyNumberFormat="1" applyFont="1" applyFill="1" applyBorder="1" applyAlignment="1">
      <alignment horizontal="left" vertical="center" wrapText="1"/>
    </xf>
    <xf numFmtId="0" fontId="60" fillId="0" borderId="68" xfId="1433" applyNumberFormat="1" applyFont="1" applyFill="1" applyBorder="1" applyAlignment="1">
      <alignment horizontal="center" vertical="center" wrapText="1"/>
    </xf>
    <xf numFmtId="0" fontId="60" fillId="0" borderId="63" xfId="1433" applyNumberFormat="1" applyFont="1" applyFill="1" applyBorder="1" applyAlignment="1">
      <alignment horizontal="center" vertical="center" wrapText="1"/>
    </xf>
    <xf numFmtId="0" fontId="60" fillId="0" borderId="62" xfId="1433" applyNumberFormat="1" applyFont="1" applyFill="1" applyBorder="1" applyAlignment="1">
      <alignment horizontal="center" vertical="center" wrapText="1"/>
    </xf>
    <xf numFmtId="177" fontId="60" fillId="0" borderId="17" xfId="0" applyNumberFormat="1" applyFont="1" applyFill="1" applyBorder="1" applyAlignment="1">
      <alignment horizontal="center" vertical="center" wrapText="1" shrinkToFit="1"/>
    </xf>
    <xf numFmtId="0" fontId="85" fillId="0" borderId="0" xfId="1433" applyNumberFormat="1" applyFont="1" applyFill="1" applyBorder="1" applyAlignment="1">
      <alignment horizontal="center" vertical="center"/>
    </xf>
    <xf numFmtId="0" fontId="60" fillId="0" borderId="45" xfId="1433" applyNumberFormat="1" applyFont="1" applyFill="1" applyBorder="1" applyAlignment="1">
      <alignment horizontal="center" vertical="center" wrapText="1"/>
    </xf>
    <xf numFmtId="0" fontId="60" fillId="0" borderId="46" xfId="1433" applyNumberFormat="1" applyFont="1" applyFill="1" applyBorder="1" applyAlignment="1">
      <alignment horizontal="center" vertical="center"/>
    </xf>
    <xf numFmtId="0" fontId="60" fillId="0" borderId="61" xfId="1433" applyNumberFormat="1" applyFont="1" applyFill="1" applyBorder="1" applyAlignment="1">
      <alignment horizontal="center" vertical="center" wrapText="1" shrinkToFit="1"/>
    </xf>
    <xf numFmtId="0" fontId="53" fillId="0" borderId="61" xfId="1433" applyNumberFormat="1" applyFont="1" applyFill="1" applyBorder="1" applyAlignment="1">
      <alignment horizontal="center" vertical="center" wrapText="1" shrinkToFit="1"/>
    </xf>
    <xf numFmtId="0" fontId="85" fillId="0" borderId="0" xfId="1433" applyNumberFormat="1" applyFont="1" applyFill="1" applyBorder="1" applyAlignment="1">
      <alignment horizontal="center" vertical="center"/>
    </xf>
    <xf numFmtId="0" fontId="60" fillId="0" borderId="59" xfId="1433" applyNumberFormat="1" applyFont="1" applyFill="1" applyBorder="1" applyAlignment="1">
      <alignment horizontal="center" vertical="center"/>
    </xf>
    <xf numFmtId="0" fontId="60" fillId="0" borderId="8" xfId="1433" applyNumberFormat="1" applyFont="1" applyFill="1" applyBorder="1" applyAlignment="1">
      <alignment horizontal="center" vertical="center"/>
    </xf>
    <xf numFmtId="0" fontId="60" fillId="0" borderId="60" xfId="1433" applyNumberFormat="1" applyFont="1" applyFill="1" applyBorder="1" applyAlignment="1">
      <alignment horizontal="center" vertical="center"/>
    </xf>
    <xf numFmtId="0" fontId="60" fillId="0" borderId="47" xfId="1433" applyNumberFormat="1" applyFont="1" applyFill="1" applyBorder="1" applyAlignment="1">
      <alignment horizontal="center" vertical="center" wrapText="1"/>
    </xf>
    <xf numFmtId="0" fontId="60" fillId="0" borderId="45" xfId="1433" applyNumberFormat="1" applyFont="1" applyFill="1" applyBorder="1" applyAlignment="1">
      <alignment horizontal="center" vertical="center" wrapText="1"/>
    </xf>
    <xf numFmtId="0" fontId="60" fillId="0" borderId="48" xfId="1433" applyNumberFormat="1" applyFont="1" applyFill="1" applyBorder="1" applyAlignment="1">
      <alignment horizontal="center" vertical="center" shrinkToFit="1"/>
    </xf>
    <xf numFmtId="0" fontId="60" fillId="0" borderId="49" xfId="1433" applyNumberFormat="1" applyFont="1" applyFill="1" applyBorder="1" applyAlignment="1">
      <alignment horizontal="center" vertical="center"/>
    </xf>
    <xf numFmtId="0" fontId="60" fillId="0" borderId="46" xfId="1433" applyNumberFormat="1" applyFont="1" applyFill="1" applyBorder="1" applyAlignment="1">
      <alignment horizontal="center" vertical="center"/>
    </xf>
    <xf numFmtId="0" fontId="60" fillId="0" borderId="54" xfId="1433" applyNumberFormat="1" applyFont="1" applyFill="1" applyBorder="1" applyAlignment="1">
      <alignment horizontal="center" vertical="center" wrapText="1"/>
    </xf>
    <xf numFmtId="0" fontId="60" fillId="0" borderId="55" xfId="1433" applyNumberFormat="1" applyFont="1" applyFill="1" applyBorder="1" applyAlignment="1">
      <alignment horizontal="center" vertical="center" wrapText="1"/>
    </xf>
    <xf numFmtId="49" fontId="60" fillId="0" borderId="54" xfId="1433" applyNumberFormat="1" applyFont="1" applyFill="1" applyBorder="1" applyAlignment="1">
      <alignment horizontal="center" vertical="center"/>
    </xf>
    <xf numFmtId="49" fontId="60" fillId="0" borderId="55" xfId="1433" applyNumberFormat="1" applyFont="1" applyFill="1" applyBorder="1" applyAlignment="1">
      <alignment horizontal="center" vertical="center"/>
    </xf>
    <xf numFmtId="0" fontId="60" fillId="0" borderId="54" xfId="1433" applyNumberFormat="1" applyFont="1" applyFill="1" applyBorder="1" applyAlignment="1">
      <alignment horizontal="center" vertical="center" shrinkToFit="1"/>
    </xf>
    <xf numFmtId="0" fontId="60" fillId="0" borderId="55" xfId="1433" applyNumberFormat="1" applyFont="1" applyFill="1" applyBorder="1" applyAlignment="1">
      <alignment horizontal="center" vertical="center" shrinkToFit="1"/>
    </xf>
    <xf numFmtId="0" fontId="60" fillId="0" borderId="39" xfId="1433" applyNumberFormat="1" applyFont="1" applyFill="1" applyBorder="1" applyAlignment="1">
      <alignment horizontal="center" vertical="center" shrinkToFit="1"/>
    </xf>
    <xf numFmtId="0" fontId="60" fillId="0" borderId="38" xfId="1433" applyNumberFormat="1" applyFont="1" applyFill="1" applyBorder="1" applyAlignment="1">
      <alignment horizontal="center" vertical="center" shrinkToFit="1"/>
    </xf>
    <xf numFmtId="0" fontId="60" fillId="0" borderId="40" xfId="1433" applyNumberFormat="1" applyFont="1" applyFill="1" applyBorder="1" applyAlignment="1">
      <alignment horizontal="center" vertical="center" shrinkToFit="1"/>
    </xf>
    <xf numFmtId="177" fontId="6" fillId="0" borderId="0" xfId="1433" applyNumberFormat="1" applyFont="1" applyFill="1" applyAlignment="1">
      <alignment vertical="center"/>
    </xf>
  </cellXfs>
  <cellStyles count="1440">
    <cellStyle name=" " xfId="1"/>
    <cellStyle name="&amp;A" xfId="2"/>
    <cellStyle name="(##.00)" xfId="3"/>
    <cellStyle name="(1)" xfId="4"/>
    <cellStyle name=")" xfId="5"/>
    <cellStyle name="??&amp;O?&amp;H?_x0008__x000f__x0007_?_x0007__x0001__x0001_" xfId="6"/>
    <cellStyle name="??&amp;O?&amp;H?_x0008_??_x0007__x0001__x0001_" xfId="7"/>
    <cellStyle name="???­ [0]_??º?¼?·®??°? " xfId="8"/>
    <cellStyle name="???­_??º?¼?·®??°? " xfId="9"/>
    <cellStyle name="???Ø_??º?¼?·®??°? " xfId="10"/>
    <cellStyle name="?Þ¸¶ [0]_??º?¼?·®??°? " xfId="11"/>
    <cellStyle name="?Þ¸¶_??º?¼?·®??°? " xfId="12"/>
    <cellStyle name="?W?_laroux" xfId="13"/>
    <cellStyle name="_005스톤무늬가드너" xfId="14"/>
    <cellStyle name="_01.자재집계표" xfId="15"/>
    <cellStyle name="_04.차선도색" xfId="16"/>
    <cellStyle name="_04.차선도색_차선도색" xfId="17"/>
    <cellStyle name="_04-포장공" xfId="18"/>
    <cellStyle name="_1) 교대토공수량" xfId="19"/>
    <cellStyle name="_1) 교대토공수량_04단위수량" xfId="20"/>
    <cellStyle name="_1) 교대토공수량_1) 교대토공수량" xfId="21"/>
    <cellStyle name="_1) 교대토공수량_1) 교대토공수량_04단위수량" xfId="22"/>
    <cellStyle name="_1) 교대토공수량_1) 교대토공수량_1.여주JCT6교" xfId="23"/>
    <cellStyle name="_1) 교대토공수량_1) 교대토공수량_1.여주JCT6교_04단위수량" xfId="24"/>
    <cellStyle name="_1) 교대토공수량_1) 교대토공수량_1.여주JCT6교_배수공" xfId="25"/>
    <cellStyle name="_1) 교대토공수량_1) 교대토공수량_1.여주JCT6교_우수공" xfId="26"/>
    <cellStyle name="_1) 교대토공수량_1) 교대토공수량_1.여주JCT6교_포장공" xfId="27"/>
    <cellStyle name="_1) 교대토공수량_1) 교대토공수량_2.여주jc7교" xfId="28"/>
    <cellStyle name="_1) 교대토공수량_1) 교대토공수량_2.여주jc7교_04단위수량" xfId="29"/>
    <cellStyle name="_1) 교대토공수량_1) 교대토공수량_2.여주jc7교_배수공" xfId="30"/>
    <cellStyle name="_1) 교대토공수량_1) 교대토공수량_2.여주jc7교_우수공" xfId="31"/>
    <cellStyle name="_1) 교대토공수량_1) 교대토공수량_2.여주jc7교_포장공" xfId="32"/>
    <cellStyle name="_1) 교대토공수량_1) 교대토공수량_배수공" xfId="33"/>
    <cellStyle name="_1) 교대토공수량_1) 교대토공수량_우수공" xfId="34"/>
    <cellStyle name="_1) 교대토공수량_1) 교대토공수량_포장공" xfId="35"/>
    <cellStyle name="_1) 교대토공수량_1) 대토공수량" xfId="36"/>
    <cellStyle name="_1) 교대토공수량_1) 대토공수량_04단위수량" xfId="37"/>
    <cellStyle name="_1) 교대토공수량_1) 대토공수량_1.여주JCT6교" xfId="38"/>
    <cellStyle name="_1) 교대토공수량_1) 대토공수량_1.여주JCT6교_04단위수량" xfId="39"/>
    <cellStyle name="_1) 교대토공수량_1) 대토공수량_1.여주JCT6교_배수공" xfId="40"/>
    <cellStyle name="_1) 교대토공수량_1) 대토공수량_1.여주JCT6교_우수공" xfId="41"/>
    <cellStyle name="_1) 교대토공수량_1) 대토공수량_1.여주JCT6교_포장공" xfId="42"/>
    <cellStyle name="_1) 교대토공수량_1) 대토공수량_2.여주jc7교" xfId="43"/>
    <cellStyle name="_1) 교대토공수량_1) 대토공수량_2.여주jc7교_04단위수량" xfId="44"/>
    <cellStyle name="_1) 교대토공수량_1) 대토공수량_2.여주jc7교_배수공" xfId="45"/>
    <cellStyle name="_1) 교대토공수량_1) 대토공수량_2.여주jc7교_우수공" xfId="46"/>
    <cellStyle name="_1) 교대토공수량_1) 대토공수량_2.여주jc7교_포장공" xfId="47"/>
    <cellStyle name="_1) 교대토공수량_1) 대토공수량_배수공" xfId="48"/>
    <cellStyle name="_1) 교대토공수량_1) 대토공수량_우수공" xfId="49"/>
    <cellStyle name="_1) 교대토공수량_1) 대토공수량_포장공" xfId="50"/>
    <cellStyle name="_1) 교대토공수량_1.여주JCT6교" xfId="51"/>
    <cellStyle name="_1) 교대토공수량_1.여주JCT6교_04단위수량" xfId="52"/>
    <cellStyle name="_1) 교대토공수량_1.여주JCT6교_배수공" xfId="53"/>
    <cellStyle name="_1) 교대토공수량_1.여주JCT6교_우수공" xfId="54"/>
    <cellStyle name="_1) 교대토공수량_1.여주JCT6교_포장공" xfId="55"/>
    <cellStyle name="_1) 교대토공수량_2.여주jc7교" xfId="56"/>
    <cellStyle name="_1) 교대토공수량_2.여주jc7교_04단위수량" xfId="57"/>
    <cellStyle name="_1) 교대토공수량_2.여주jc7교_배수공" xfId="58"/>
    <cellStyle name="_1) 교대토공수량_2.여주jc7교_우수공" xfId="59"/>
    <cellStyle name="_1) 교대토공수량_2.여주jc7교_포장공" xfId="60"/>
    <cellStyle name="_1) 교대토공수량_배수공" xfId="61"/>
    <cellStyle name="_1) 교대토공수량_우수공" xfId="62"/>
    <cellStyle name="_1) 교대토공수량_포장공" xfId="63"/>
    <cellStyle name="_1.여주JCT6교" xfId="64"/>
    <cellStyle name="_1.여주JCT6교_04단위수량" xfId="65"/>
    <cellStyle name="_1.여주JCT6교_배수공" xfId="66"/>
    <cellStyle name="_1.여주JCT6교_우수공" xfId="67"/>
    <cellStyle name="_1.여주JCT6교_포장공" xfId="68"/>
    <cellStyle name="_2) 교대일반수량2" xfId="69"/>
    <cellStyle name="_2) 교대일반수량2_04단위수량" xfId="70"/>
    <cellStyle name="_2) 교대일반수량2_1) 교대토공수량" xfId="71"/>
    <cellStyle name="_2) 교대일반수량2_1) 교대토공수량_04단위수량" xfId="72"/>
    <cellStyle name="_2) 교대일반수량2_1) 교대토공수량_1.여주JCT6교" xfId="73"/>
    <cellStyle name="_2) 교대일반수량2_1) 교대토공수량_1.여주JCT6교_04단위수량" xfId="74"/>
    <cellStyle name="_2) 교대일반수량2_1) 교대토공수량_1.여주JCT6교_배수공" xfId="75"/>
    <cellStyle name="_2) 교대일반수량2_1) 교대토공수량_1.여주JCT6교_우수공" xfId="76"/>
    <cellStyle name="_2) 교대일반수량2_1) 교대토공수량_1.여주JCT6교_포장공" xfId="77"/>
    <cellStyle name="_2) 교대일반수량2_1) 교대토공수량_2.여주jc7교" xfId="78"/>
    <cellStyle name="_2) 교대일반수량2_1) 교대토공수량_2.여주jc7교_04단위수량" xfId="79"/>
    <cellStyle name="_2) 교대일반수량2_1) 교대토공수량_2.여주jc7교_배수공" xfId="80"/>
    <cellStyle name="_2) 교대일반수량2_1) 교대토공수량_2.여주jc7교_우수공" xfId="81"/>
    <cellStyle name="_2) 교대일반수량2_1) 교대토공수량_2.여주jc7교_포장공" xfId="82"/>
    <cellStyle name="_2) 교대일반수량2_1) 교대토공수량_배수공" xfId="83"/>
    <cellStyle name="_2) 교대일반수량2_1) 교대토공수량_우수공" xfId="84"/>
    <cellStyle name="_2) 교대일반수량2_1) 교대토공수량_포장공" xfId="85"/>
    <cellStyle name="_2) 교대일반수량2_1) 대토공수량" xfId="86"/>
    <cellStyle name="_2) 교대일반수량2_1) 대토공수량_04단위수량" xfId="87"/>
    <cellStyle name="_2) 교대일반수량2_1) 대토공수량_1.여주JCT6교" xfId="88"/>
    <cellStyle name="_2) 교대일반수량2_1) 대토공수량_1.여주JCT6교_04단위수량" xfId="89"/>
    <cellStyle name="_2) 교대일반수량2_1) 대토공수량_1.여주JCT6교_배수공" xfId="90"/>
    <cellStyle name="_2) 교대일반수량2_1) 대토공수량_1.여주JCT6교_우수공" xfId="91"/>
    <cellStyle name="_2) 교대일반수량2_1) 대토공수량_1.여주JCT6교_포장공" xfId="92"/>
    <cellStyle name="_2) 교대일반수량2_1) 대토공수량_2.여주jc7교" xfId="93"/>
    <cellStyle name="_2) 교대일반수량2_1) 대토공수량_2.여주jc7교_04단위수량" xfId="94"/>
    <cellStyle name="_2) 교대일반수량2_1) 대토공수량_2.여주jc7교_배수공" xfId="95"/>
    <cellStyle name="_2) 교대일반수량2_1) 대토공수량_2.여주jc7교_우수공" xfId="96"/>
    <cellStyle name="_2) 교대일반수량2_1) 대토공수량_2.여주jc7교_포장공" xfId="97"/>
    <cellStyle name="_2) 교대일반수량2_1) 대토공수량_배수공" xfId="98"/>
    <cellStyle name="_2) 교대일반수량2_1) 대토공수량_우수공" xfId="99"/>
    <cellStyle name="_2) 교대일반수량2_1) 대토공수량_포장공" xfId="100"/>
    <cellStyle name="_2) 교대일반수량2_1.여주JCT6교" xfId="101"/>
    <cellStyle name="_2) 교대일반수량2_1.여주JCT6교_04단위수량" xfId="102"/>
    <cellStyle name="_2) 교대일반수량2_1.여주JCT6교_배수공" xfId="103"/>
    <cellStyle name="_2) 교대일반수량2_1.여주JCT6교_우수공" xfId="104"/>
    <cellStyle name="_2) 교대일반수량2_1.여주JCT6교_포장공" xfId="105"/>
    <cellStyle name="_2) 교대일반수량2_2.여주jc7교" xfId="106"/>
    <cellStyle name="_2) 교대일반수량2_2.여주jc7교_04단위수량" xfId="107"/>
    <cellStyle name="_2) 교대일반수량2_2.여주jc7교_배수공" xfId="108"/>
    <cellStyle name="_2) 교대일반수량2_2.여주jc7교_우수공" xfId="109"/>
    <cellStyle name="_2) 교대일반수량2_2.여주jc7교_포장공" xfId="110"/>
    <cellStyle name="_2) 교대일반수량2_배수공" xfId="111"/>
    <cellStyle name="_2) 교대일반수량2_우수공" xfId="112"/>
    <cellStyle name="_2) 교대일반수량2_포장공" xfId="113"/>
    <cellStyle name="_2) 교대토공수량" xfId="114"/>
    <cellStyle name="_2) 교대토공수량_04단위수량" xfId="115"/>
    <cellStyle name="_2) 교대토공수량_1) 교대토공수량" xfId="116"/>
    <cellStyle name="_2) 교대토공수량_1) 교대토공수량_04단위수량" xfId="117"/>
    <cellStyle name="_2) 교대토공수량_1) 교대토공수량_1.여주JCT6교" xfId="118"/>
    <cellStyle name="_2) 교대토공수량_1) 교대토공수량_1.여주JCT6교_04단위수량" xfId="119"/>
    <cellStyle name="_2) 교대토공수량_1) 교대토공수량_1.여주JCT6교_배수공" xfId="120"/>
    <cellStyle name="_2) 교대토공수량_1) 교대토공수량_1.여주JCT6교_우수공" xfId="121"/>
    <cellStyle name="_2) 교대토공수량_1) 교대토공수량_1.여주JCT6교_포장공" xfId="122"/>
    <cellStyle name="_2) 교대토공수량_1) 교대토공수량_2.여주jc7교" xfId="123"/>
    <cellStyle name="_2) 교대토공수량_1) 교대토공수량_2.여주jc7교_04단위수량" xfId="124"/>
    <cellStyle name="_2) 교대토공수량_1) 교대토공수량_2.여주jc7교_배수공" xfId="125"/>
    <cellStyle name="_2) 교대토공수량_1) 교대토공수량_2.여주jc7교_우수공" xfId="126"/>
    <cellStyle name="_2) 교대토공수량_1) 교대토공수량_2.여주jc7교_포장공" xfId="127"/>
    <cellStyle name="_2) 교대토공수량_1) 교대토공수량_배수공" xfId="128"/>
    <cellStyle name="_2) 교대토공수량_1) 교대토공수량_우수공" xfId="129"/>
    <cellStyle name="_2) 교대토공수량_1) 교대토공수량_포장공" xfId="130"/>
    <cellStyle name="_2) 교대토공수량_1) 대토공수량" xfId="131"/>
    <cellStyle name="_2) 교대토공수량_1) 대토공수량_04단위수량" xfId="132"/>
    <cellStyle name="_2) 교대토공수량_1) 대토공수량_1.여주JCT6교" xfId="133"/>
    <cellStyle name="_2) 교대토공수량_1) 대토공수량_1.여주JCT6교_04단위수량" xfId="134"/>
    <cellStyle name="_2) 교대토공수량_1) 대토공수량_1.여주JCT6교_배수공" xfId="135"/>
    <cellStyle name="_2) 교대토공수량_1) 대토공수량_1.여주JCT6교_우수공" xfId="136"/>
    <cellStyle name="_2) 교대토공수량_1) 대토공수량_1.여주JCT6교_포장공" xfId="137"/>
    <cellStyle name="_2) 교대토공수량_1) 대토공수량_2.여주jc7교" xfId="138"/>
    <cellStyle name="_2) 교대토공수량_1) 대토공수량_2.여주jc7교_04단위수량" xfId="139"/>
    <cellStyle name="_2) 교대토공수량_1) 대토공수량_2.여주jc7교_배수공" xfId="140"/>
    <cellStyle name="_2) 교대토공수량_1) 대토공수량_2.여주jc7교_우수공" xfId="141"/>
    <cellStyle name="_2) 교대토공수량_1) 대토공수량_2.여주jc7교_포장공" xfId="142"/>
    <cellStyle name="_2) 교대토공수량_1) 대토공수량_배수공" xfId="143"/>
    <cellStyle name="_2) 교대토공수량_1) 대토공수량_우수공" xfId="144"/>
    <cellStyle name="_2) 교대토공수량_1) 대토공수량_포장공" xfId="145"/>
    <cellStyle name="_2) 교대토공수량_1.여주JCT6교" xfId="146"/>
    <cellStyle name="_2) 교대토공수량_1.여주JCT6교_04단위수량" xfId="147"/>
    <cellStyle name="_2) 교대토공수량_1.여주JCT6교_배수공" xfId="148"/>
    <cellStyle name="_2) 교대토공수량_1.여주JCT6교_우수공" xfId="149"/>
    <cellStyle name="_2) 교대토공수량_1.여주JCT6교_포장공" xfId="150"/>
    <cellStyle name="_2) 교대토공수량_2.여주jc7교" xfId="151"/>
    <cellStyle name="_2) 교대토공수량_2.여주jc7교_04단위수량" xfId="152"/>
    <cellStyle name="_2) 교대토공수량_2.여주jc7교_배수공" xfId="153"/>
    <cellStyle name="_2) 교대토공수량_2.여주jc7교_우수공" xfId="154"/>
    <cellStyle name="_2) 교대토공수량_2.여주jc7교_포장공" xfId="155"/>
    <cellStyle name="_2) 교대토공수량_배수공" xfId="156"/>
    <cellStyle name="_2) 교대토공수량_우수공" xfId="157"/>
    <cellStyle name="_2) 교대토공수량_포장공" xfId="158"/>
    <cellStyle name="_2.여주jc7교" xfId="159"/>
    <cellStyle name="_2.여주jc7교_04단위수량" xfId="160"/>
    <cellStyle name="_2.여주jc7교_배수공" xfId="161"/>
    <cellStyle name="_2.여주jc7교_우수공" xfId="162"/>
    <cellStyle name="_2.여주jc7교_포장공" xfId="163"/>
    <cellStyle name="_2.토공" xfId="164"/>
    <cellStyle name="_2-설계내역서-0316" xfId="165"/>
    <cellStyle name="_2-제출 - 기흥구갈3지구근린공원_바닥분수_설계내역폼(설비)-2004년12월_end" xfId="166"/>
    <cellStyle name="_4.포장공1" xfId="167"/>
    <cellStyle name="_5.부대공" xfId="168"/>
    <cellStyle name="_8.부대공" xfId="169"/>
    <cellStyle name="_Book1" xfId="170"/>
    <cellStyle name="_Book1_차선도색" xfId="171"/>
    <cellStyle name="_Book2" xfId="172"/>
    <cellStyle name="_Book2_석축단위" xfId="173"/>
    <cellStyle name="_Book2_집계표" xfId="174"/>
    <cellStyle name="_Book2_집계표_석축단위" xfId="175"/>
    <cellStyle name="_Book2_집계표_호안공" xfId="176"/>
    <cellStyle name="_Book2_호안공" xfId="177"/>
    <cellStyle name="_갈전리2공구수량" xfId="178"/>
    <cellStyle name="_갈전리2공구수량_호안공" xfId="179"/>
    <cellStyle name="_게다블럭" xfId="180"/>
    <cellStyle name="_게다블럭_04단위수량" xfId="181"/>
    <cellStyle name="_게다블럭_배수공" xfId="182"/>
    <cellStyle name="_게다블럭_우수공" xfId="183"/>
    <cellStyle name="_게다블럭_포장공" xfId="184"/>
    <cellStyle name="_교대토공" xfId="185"/>
    <cellStyle name="_교대토공_04단위수량" xfId="186"/>
    <cellStyle name="_교대토공_1.여주JCT6교" xfId="187"/>
    <cellStyle name="_교대토공_1.여주JCT6교_04단위수량" xfId="188"/>
    <cellStyle name="_교대토공_1.여주JCT6교_배수공" xfId="189"/>
    <cellStyle name="_교대토공_1.여주JCT6교_우수공" xfId="190"/>
    <cellStyle name="_교대토공_1.여주JCT6교_포장공" xfId="191"/>
    <cellStyle name="_교대토공_2.여주jc7교" xfId="192"/>
    <cellStyle name="_교대토공_2.여주jc7교_04단위수량" xfId="193"/>
    <cellStyle name="_교대토공_2.여주jc7교_배수공" xfId="194"/>
    <cellStyle name="_교대토공_2.여주jc7교_우수공" xfId="195"/>
    <cellStyle name="_교대토공_2.여주jc7교_포장공" xfId="196"/>
    <cellStyle name="_교대토공_배수공" xfId="197"/>
    <cellStyle name="_교대토공_우수공" xfId="198"/>
    <cellStyle name="_교대토공_포장공" xfId="199"/>
    <cellStyle name="_교대토공수량" xfId="200"/>
    <cellStyle name="_교대토공수량_04단위수량" xfId="201"/>
    <cellStyle name="_교대토공수량_1.여주JCT6교" xfId="202"/>
    <cellStyle name="_교대토공수량_1.여주JCT6교_04단위수량" xfId="203"/>
    <cellStyle name="_교대토공수량_1.여주JCT6교_배수공" xfId="204"/>
    <cellStyle name="_교대토공수량_1.여주JCT6교_우수공" xfId="205"/>
    <cellStyle name="_교대토공수량_1.여주JCT6교_포장공" xfId="206"/>
    <cellStyle name="_교대토공수량_2.여주jc7교" xfId="207"/>
    <cellStyle name="_교대토공수량_2.여주jc7교_04단위수량" xfId="208"/>
    <cellStyle name="_교대토공수량_2.여주jc7교_배수공" xfId="209"/>
    <cellStyle name="_교대토공수량_2.여주jc7교_우수공" xfId="210"/>
    <cellStyle name="_교대토공수량_2.여주jc7교_포장공" xfId="211"/>
    <cellStyle name="_교대토공수량_배수공" xfId="212"/>
    <cellStyle name="_교대토공수량_우수공" xfId="213"/>
    <cellStyle name="_교대토공수량_포장공" xfId="214"/>
    <cellStyle name="_국수교수량" xfId="215"/>
    <cellStyle name="_국수교수량_04.차선도색" xfId="216"/>
    <cellStyle name="_국수교수량_04.차선도색_차선도색" xfId="217"/>
    <cellStyle name="_국수교수량_Book1" xfId="218"/>
    <cellStyle name="_국수교수량_Book1_차선도색" xfId="219"/>
    <cellStyle name="_금토동놀이터-내역서" xfId="220"/>
    <cellStyle name="_깨기" xfId="221"/>
    <cellStyle name="_깨기_호안공" xfId="222"/>
    <cellStyle name="_내역서" xfId="223"/>
    <cellStyle name="_능말폐기물내역(2단계-총괄)" xfId="224"/>
    <cellStyle name="_답동-수량산출서-0414" xfId="225"/>
    <cellStyle name="_대원공원설계서" xfId="226"/>
    <cellStyle name="_대원공원설계서_0501설계내역서" xfId="227"/>
    <cellStyle name="_대원공원설계서_0501설계내역서_0501설계내역서" xfId="228"/>
    <cellStyle name="_대원공원설계서_0501설계내역서_0501설계내역서(10억)" xfId="229"/>
    <cellStyle name="_대원공원설계서_0501설계내역서_0501설계내역서(7억)" xfId="230"/>
    <cellStyle name="_대원공원설계서_0501설계내역서_0501설계내역서(7억)-최종" xfId="231"/>
    <cellStyle name="_대원공원설계서_0501설계내역서_0513설계내역서" xfId="232"/>
    <cellStyle name="_대원공원설계서_0501설계내역서_0523설계내역서" xfId="233"/>
    <cellStyle name="_대원공원설계서_0501설계내역서_남한산성변경도급내역서 050517" xfId="234"/>
    <cellStyle name="_대원공원설계서_0501설계내역서_물놀이장준공내역서(0624)" xfId="235"/>
    <cellStyle name="_대원공원설계서_0501설계내역서_사본 - 0501설계내역서" xfId="236"/>
    <cellStyle name="_대원공원설계서_0502설계내역서" xfId="237"/>
    <cellStyle name="_대원공원설계서_0502설계내역서_0502설계내역서(0219)" xfId="238"/>
    <cellStyle name="_대원공원설계서_0502설계내역서_0502설계내역서(수정)" xfId="239"/>
    <cellStyle name="_대원공원설계서_내역서-최종0223" xfId="240"/>
    <cellStyle name="_대원공원설계서_내역서-최종0223_철거 및 이설수량산출-학교숲" xfId="241"/>
    <cellStyle name="_대원공원설계서_율동자연공원내 화장실 보수 및 도색공사" xfId="242"/>
    <cellStyle name="_대원공원설계서_율동자연공원내 화장실 보수 및 도색공사_내역서-최종0223" xfId="243"/>
    <cellStyle name="_대원공원설계서_율동자연공원내 화장실 보수 및 도색공사_내역서-최종0223_철거 및 이설수량산출-학교숲" xfId="244"/>
    <cellStyle name="_대원공원설계서_율동자연공원내 화장실 보수 및 도색공사_철거 및 이설수량산출-학교숲" xfId="245"/>
    <cellStyle name="_대원공원설계서_율동자연공원내 휴게편의점 도색작업-할증-천정면적추가" xfId="246"/>
    <cellStyle name="_대원공원설계서_율동자연공원내 휴게편의점 도색작업-할증-천정면적추가_내역서-최종0223" xfId="247"/>
    <cellStyle name="_대원공원설계서_율동자연공원내 휴게편의점 도색작업-할증-천정면적추가_내역서-최종0223_철거 및 이설수량산출-학교숲" xfId="248"/>
    <cellStyle name="_대원공원설계서_율동자연공원내 휴게편의점 도색작업-할증-천정면적추가_철거 및 이설수량산출-학교숲" xfId="249"/>
    <cellStyle name="_대원공원설계서_철거 및 이설수량산출-학교숲" xfId="250"/>
    <cellStyle name="_방동" xfId="251"/>
    <cellStyle name="_방동_03구조~1" xfId="252"/>
    <cellStyle name="_방동_03구조~1_Book1" xfId="253"/>
    <cellStyle name="_방동_03구조~1_Book2" xfId="254"/>
    <cellStyle name="_방동_03구조~1_Book2_석축단위" xfId="255"/>
    <cellStyle name="_방동_03구조~1_Book2_집계표" xfId="256"/>
    <cellStyle name="_방동_03구조~1_Book2_집계표_석축단위" xfId="257"/>
    <cellStyle name="_방동_03구조~1_Book2_집계표_호안공" xfId="258"/>
    <cellStyle name="_방동_03구조~1_Book2_호안공" xfId="259"/>
    <cellStyle name="_방동_03구조~1_갈전리2공구수량" xfId="260"/>
    <cellStyle name="_방동_03구조~1_갈전리2공구수량_호안공" xfId="261"/>
    <cellStyle name="_방동_03구조~1_깨기" xfId="262"/>
    <cellStyle name="_방동_03구조~1_깨기_호안공" xfId="263"/>
    <cellStyle name="_방동_03구조~1_수량" xfId="264"/>
    <cellStyle name="_방동_03구조~1_수량(말미골천)" xfId="265"/>
    <cellStyle name="_방동_03구조~1_수량(말미골천)_호안공" xfId="266"/>
    <cellStyle name="_방동_03구조~1_수량_호안공" xfId="267"/>
    <cellStyle name="_방동_03구조~1_수량산출서" xfId="268"/>
    <cellStyle name="_방동_03구조~1_수량산출서_호안공" xfId="269"/>
    <cellStyle name="_방동_03구조~1_집계표" xfId="270"/>
    <cellStyle name="_방동_03구조~1_집계표_석축단위" xfId="271"/>
    <cellStyle name="_방동_03구조~1_집계표_집계표" xfId="272"/>
    <cellStyle name="_방동_03구조~1_집계표_집계표_석축단위" xfId="273"/>
    <cellStyle name="_방동_03구조~1_집계표_집계표_호안공" xfId="274"/>
    <cellStyle name="_방동_03구조~1_집계표_호안공" xfId="275"/>
    <cellStyle name="_방동_03구조~1_호안공" xfId="276"/>
    <cellStyle name="_방동_03구조물공" xfId="277"/>
    <cellStyle name="_방동_03구조물공_Book1" xfId="278"/>
    <cellStyle name="_방동_03구조물공_Book2" xfId="279"/>
    <cellStyle name="_방동_03구조물공_Book2_석축단위" xfId="280"/>
    <cellStyle name="_방동_03구조물공_Book2_집계표" xfId="281"/>
    <cellStyle name="_방동_03구조물공_Book2_집계표_석축단위" xfId="282"/>
    <cellStyle name="_방동_03구조물공_Book2_집계표_호안공" xfId="283"/>
    <cellStyle name="_방동_03구조물공_Book2_호안공" xfId="284"/>
    <cellStyle name="_방동_03구조물공_갈전리2공구수량" xfId="285"/>
    <cellStyle name="_방동_03구조물공_갈전리2공구수량_호안공" xfId="286"/>
    <cellStyle name="_방동_03구조물공_깨기" xfId="287"/>
    <cellStyle name="_방동_03구조물공_깨기_호안공" xfId="288"/>
    <cellStyle name="_방동_03구조물공_수량" xfId="289"/>
    <cellStyle name="_방동_03구조물공_수량(말미골천)" xfId="290"/>
    <cellStyle name="_방동_03구조물공_수량(말미골천)_호안공" xfId="291"/>
    <cellStyle name="_방동_03구조물공_수량_호안공" xfId="292"/>
    <cellStyle name="_방동_03구조물공_수량산출서" xfId="293"/>
    <cellStyle name="_방동_03구조물공_수량산출서_호안공" xfId="294"/>
    <cellStyle name="_방동_03구조물공_집계표" xfId="295"/>
    <cellStyle name="_방동_03구조물공_집계표_석축단위" xfId="296"/>
    <cellStyle name="_방동_03구조물공_집계표_집계표" xfId="297"/>
    <cellStyle name="_방동_03구조물공_집계표_집계표_석축단위" xfId="298"/>
    <cellStyle name="_방동_03구조물공_집계표_집계표_호안공" xfId="299"/>
    <cellStyle name="_방동_03구조물공_집계표_호안공" xfId="300"/>
    <cellStyle name="_방동_03구조물공_호안공" xfId="301"/>
    <cellStyle name="_방동_0501설계내역서" xfId="302"/>
    <cellStyle name="_방동_0501설계내역서_0501설계내역서" xfId="303"/>
    <cellStyle name="_방동_0501설계내역서_0501설계내역서(10억)" xfId="304"/>
    <cellStyle name="_방동_0501설계내역서_0501설계내역서(7억)" xfId="305"/>
    <cellStyle name="_방동_0501설계내역서_0501설계내역서(7억)-최종" xfId="306"/>
    <cellStyle name="_방동_0501설계내역서_0513설계내역서" xfId="307"/>
    <cellStyle name="_방동_0501설계내역서_0523설계내역서" xfId="308"/>
    <cellStyle name="_방동_0501설계내역서_남한산성변경도급내역서 050517" xfId="309"/>
    <cellStyle name="_방동_0501설계내역서_물놀이장준공내역서(0624)" xfId="310"/>
    <cellStyle name="_방동_0501설계내역서_사본 - 0501설계내역서" xfId="311"/>
    <cellStyle name="_방동_0502설계내역서" xfId="312"/>
    <cellStyle name="_방동_0502설계내역서_0502설계내역서(0219)" xfId="313"/>
    <cellStyle name="_방동_0502설계내역서_0502설계내역서(수정)" xfId="314"/>
    <cellStyle name="_방동_Book1" xfId="315"/>
    <cellStyle name="_방동_Book2" xfId="316"/>
    <cellStyle name="_방동_Book2_석축단위" xfId="317"/>
    <cellStyle name="_방동_Book2_집계표" xfId="318"/>
    <cellStyle name="_방동_Book2_집계표_석축단위" xfId="319"/>
    <cellStyle name="_방동_Book2_집계표_호안공" xfId="320"/>
    <cellStyle name="_방동_Book2_호안공" xfId="321"/>
    <cellStyle name="_방동_갈전리2공구수량" xfId="322"/>
    <cellStyle name="_방동_갈전리2공구수량_호안공" xfId="323"/>
    <cellStyle name="_방동_깨기" xfId="324"/>
    <cellStyle name="_방동_깨기_호안공" xfId="325"/>
    <cellStyle name="_방동_내역서-최종0223" xfId="326"/>
    <cellStyle name="_방동_내역서-최종0223_철거 및 이설수량산출-학교숲" xfId="327"/>
    <cellStyle name="_방동_동막리소교량" xfId="328"/>
    <cellStyle name="_방동_동막리소교량_Book1" xfId="329"/>
    <cellStyle name="_방동_동막리소교량_Book2" xfId="330"/>
    <cellStyle name="_방동_동막리소교량_Book2_석축단위" xfId="331"/>
    <cellStyle name="_방동_동막리소교량_Book2_집계표" xfId="332"/>
    <cellStyle name="_방동_동막리소교량_Book2_집계표_석축단위" xfId="333"/>
    <cellStyle name="_방동_동막리소교량_Book2_집계표_호안공" xfId="334"/>
    <cellStyle name="_방동_동막리소교량_Book2_호안공" xfId="335"/>
    <cellStyle name="_방동_동막리소교량_갈전리2공구수량" xfId="336"/>
    <cellStyle name="_방동_동막리소교량_갈전리2공구수량_호안공" xfId="337"/>
    <cellStyle name="_방동_동막리소교량_깨기" xfId="338"/>
    <cellStyle name="_방동_동막리소교량_깨기_호안공" xfId="339"/>
    <cellStyle name="_방동_동막리소교량_수량" xfId="340"/>
    <cellStyle name="_방동_동막리소교량_수량(말미골천)" xfId="341"/>
    <cellStyle name="_방동_동막리소교량_수량(말미골천)_호안공" xfId="342"/>
    <cellStyle name="_방동_동막리소교량_수량_호안공" xfId="343"/>
    <cellStyle name="_방동_동막리소교량_수량산출서" xfId="344"/>
    <cellStyle name="_방동_동막리소교량_수량산출서_호안공" xfId="345"/>
    <cellStyle name="_방동_동막리소교량_집계표" xfId="346"/>
    <cellStyle name="_방동_동막리소교량_집계표_석축단위" xfId="347"/>
    <cellStyle name="_방동_동막리소교량_집계표_집계표" xfId="348"/>
    <cellStyle name="_방동_동막리소교량_집계표_집계표_석축단위" xfId="349"/>
    <cellStyle name="_방동_동막리소교량_집계표_집계표_호안공" xfId="350"/>
    <cellStyle name="_방동_동막리소교량_집계표_호안공" xfId="351"/>
    <cellStyle name="_방동_동막리소교량_호안공" xfId="352"/>
    <cellStyle name="_방동_마현12~1" xfId="353"/>
    <cellStyle name="_방동_마현12~1_Book1" xfId="354"/>
    <cellStyle name="_방동_마현12~1_Book2" xfId="355"/>
    <cellStyle name="_방동_마현12~1_Book2_석축단위" xfId="356"/>
    <cellStyle name="_방동_마현12~1_Book2_집계표" xfId="357"/>
    <cellStyle name="_방동_마현12~1_Book2_집계표_석축단위" xfId="358"/>
    <cellStyle name="_방동_마현12~1_Book2_집계표_호안공" xfId="359"/>
    <cellStyle name="_방동_마현12~1_Book2_호안공" xfId="360"/>
    <cellStyle name="_방동_마현12~1_갈전리2공구수량" xfId="361"/>
    <cellStyle name="_방동_마현12~1_갈전리2공구수량_호안공" xfId="362"/>
    <cellStyle name="_방동_마현12~1_깨기" xfId="363"/>
    <cellStyle name="_방동_마현12~1_깨기_호안공" xfId="364"/>
    <cellStyle name="_방동_마현12~1_수량" xfId="365"/>
    <cellStyle name="_방동_마현12~1_수량(말미골천)" xfId="366"/>
    <cellStyle name="_방동_마현12~1_수량(말미골천)_호안공" xfId="367"/>
    <cellStyle name="_방동_마현12~1_수량_호안공" xfId="368"/>
    <cellStyle name="_방동_마현12~1_수량산출서" xfId="369"/>
    <cellStyle name="_방동_마현12~1_수량산출서_호안공" xfId="370"/>
    <cellStyle name="_방동_마현12~1_집계표" xfId="371"/>
    <cellStyle name="_방동_마현12~1_집계표_석축단위" xfId="372"/>
    <cellStyle name="_방동_마현12~1_집계표_집계표" xfId="373"/>
    <cellStyle name="_방동_마현12~1_집계표_집계표_석축단위" xfId="374"/>
    <cellStyle name="_방동_마현12~1_집계표_집계표_호안공" xfId="375"/>
    <cellStyle name="_방동_마현12~1_집계표_호안공" xfId="376"/>
    <cellStyle name="_방동_마현12~1_호안공" xfId="377"/>
    <cellStyle name="_방동_문혜3리" xfId="378"/>
    <cellStyle name="_방동_문혜3리_Book1" xfId="379"/>
    <cellStyle name="_방동_문혜3리_Book2" xfId="380"/>
    <cellStyle name="_방동_문혜3리_Book2_석축단위" xfId="381"/>
    <cellStyle name="_방동_문혜3리_Book2_집계표" xfId="382"/>
    <cellStyle name="_방동_문혜3리_Book2_집계표_석축단위" xfId="383"/>
    <cellStyle name="_방동_문혜3리_Book2_집계표_호안공" xfId="384"/>
    <cellStyle name="_방동_문혜3리_Book2_호안공" xfId="385"/>
    <cellStyle name="_방동_문혜3리_갈전리2공구수량" xfId="386"/>
    <cellStyle name="_방동_문혜3리_갈전리2공구수량_호안공" xfId="387"/>
    <cellStyle name="_방동_문혜3리_깨기" xfId="388"/>
    <cellStyle name="_방동_문혜3리_깨기_호안공" xfId="389"/>
    <cellStyle name="_방동_문혜3리_수량" xfId="390"/>
    <cellStyle name="_방동_문혜3리_수량(말미골천)" xfId="391"/>
    <cellStyle name="_방동_문혜3리_수량(말미골천)_호안공" xfId="392"/>
    <cellStyle name="_방동_문혜3리_수량_호안공" xfId="393"/>
    <cellStyle name="_방동_문혜3리_수량산출서" xfId="394"/>
    <cellStyle name="_방동_문혜3리_수량산출서_호안공" xfId="395"/>
    <cellStyle name="_방동_문혜3리_집계표" xfId="396"/>
    <cellStyle name="_방동_문혜3리_집계표_석축단위" xfId="397"/>
    <cellStyle name="_방동_문혜3리_집계표_집계표" xfId="398"/>
    <cellStyle name="_방동_문혜3리_집계표_집계표_석축단위" xfId="399"/>
    <cellStyle name="_방동_문혜3리_집계표_집계표_호안공" xfId="400"/>
    <cellStyle name="_방동_문혜3리_집계표_호안공" xfId="401"/>
    <cellStyle name="_방동_문혜3리_호안공" xfId="402"/>
    <cellStyle name="_방동_방동" xfId="403"/>
    <cellStyle name="_방동_방동_0501설계내역서" xfId="404"/>
    <cellStyle name="_방동_방동_0501설계내역서_0501설계내역서" xfId="405"/>
    <cellStyle name="_방동_방동_0501설계내역서_0501설계내역서(10억)" xfId="406"/>
    <cellStyle name="_방동_방동_0501설계내역서_0501설계내역서(7억)" xfId="407"/>
    <cellStyle name="_방동_방동_0501설계내역서_0501설계내역서(7억)-최종" xfId="408"/>
    <cellStyle name="_방동_방동_0501설계내역서_0513설계내역서" xfId="409"/>
    <cellStyle name="_방동_방동_0501설계내역서_0523설계내역서" xfId="410"/>
    <cellStyle name="_방동_방동_0501설계내역서_남한산성변경도급내역서 050517" xfId="411"/>
    <cellStyle name="_방동_방동_0501설계내역서_물놀이장준공내역서(0624)" xfId="412"/>
    <cellStyle name="_방동_방동_0501설계내역서_사본 - 0501설계내역서" xfId="413"/>
    <cellStyle name="_방동_방동_0502설계내역서" xfId="414"/>
    <cellStyle name="_방동_방동_0502설계내역서_0502설계내역서(0219)" xfId="415"/>
    <cellStyle name="_방동_방동_0502설계내역서_0502설계내역서(수정)" xfId="416"/>
    <cellStyle name="_방동_방동_Book1" xfId="417"/>
    <cellStyle name="_방동_방동_Book2" xfId="418"/>
    <cellStyle name="_방동_방동_Book2_석축단위" xfId="419"/>
    <cellStyle name="_방동_방동_Book2_집계표" xfId="420"/>
    <cellStyle name="_방동_방동_Book2_집계표_석축단위" xfId="421"/>
    <cellStyle name="_방동_방동_Book2_집계표_호안공" xfId="422"/>
    <cellStyle name="_방동_방동_Book2_호안공" xfId="423"/>
    <cellStyle name="_방동_방동_갈전리2공구수량" xfId="424"/>
    <cellStyle name="_방동_방동_갈전리2공구수량_호안공" xfId="425"/>
    <cellStyle name="_방동_방동_깨기" xfId="426"/>
    <cellStyle name="_방동_방동_깨기_호안공" xfId="427"/>
    <cellStyle name="_방동_방동_내역서-최종0223" xfId="428"/>
    <cellStyle name="_방동_방동_내역서-최종0223_철거 및 이설수량산출-학교숲" xfId="429"/>
    <cellStyle name="_방동_방동_수량" xfId="430"/>
    <cellStyle name="_방동_방동_수량(말미골천)" xfId="431"/>
    <cellStyle name="_방동_방동_수량(말미골천)_호안공" xfId="432"/>
    <cellStyle name="_방동_방동_수량_호안공" xfId="433"/>
    <cellStyle name="_방동_방동_수량산출서" xfId="434"/>
    <cellStyle name="_방동_방동_수량산출서_호안공" xfId="435"/>
    <cellStyle name="_방동_방동_율동자연공원내 화장실 보수 및 도색공사" xfId="436"/>
    <cellStyle name="_방동_방동_율동자연공원내 화장실 보수 및 도색공사_내역서-최종0223" xfId="437"/>
    <cellStyle name="_방동_방동_율동자연공원내 화장실 보수 및 도색공사_내역서-최종0223_철거 및 이설수량산출-학교숲" xfId="438"/>
    <cellStyle name="_방동_방동_율동자연공원내 화장실 보수 및 도색공사_철거 및 이설수량산출-학교숲" xfId="439"/>
    <cellStyle name="_방동_방동_율동자연공원내 휴게편의점 도색작업-할증-천정면적추가" xfId="440"/>
    <cellStyle name="_방동_방동_율동자연공원내 휴게편의점 도색작업-할증-천정면적추가_내역서-최종0223" xfId="441"/>
    <cellStyle name="_방동_방동_율동자연공원내 휴게편의점 도색작업-할증-천정면적추가_내역서-최종0223_철거 및 이설수량산출-학교숲" xfId="442"/>
    <cellStyle name="_방동_방동_율동자연공원내 휴게편의점 도색작업-할증-천정면적추가_철거 및 이설수량산출-학교숲" xfId="443"/>
    <cellStyle name="_방동_방동_집계표" xfId="444"/>
    <cellStyle name="_방동_방동_집계표_석축단위" xfId="445"/>
    <cellStyle name="_방동_방동_집계표_집계표" xfId="446"/>
    <cellStyle name="_방동_방동_집계표_집계표_석축단위" xfId="447"/>
    <cellStyle name="_방동_방동_집계표_집계표_호안공" xfId="448"/>
    <cellStyle name="_방동_방동_집계표_호안공" xfId="449"/>
    <cellStyle name="_방동_방동_철거 및 이설수량산출-학교숲" xfId="450"/>
    <cellStyle name="_방동_방동_호안공" xfId="451"/>
    <cellStyle name="_방동_산양2리지구" xfId="452"/>
    <cellStyle name="_방동_산양2리지구_Book1" xfId="453"/>
    <cellStyle name="_방동_산양2리지구_Book2" xfId="454"/>
    <cellStyle name="_방동_산양2리지구_Book2_석축단위" xfId="455"/>
    <cellStyle name="_방동_산양2리지구_Book2_집계표" xfId="456"/>
    <cellStyle name="_방동_산양2리지구_Book2_집계표_석축단위" xfId="457"/>
    <cellStyle name="_방동_산양2리지구_Book2_집계표_호안공" xfId="458"/>
    <cellStyle name="_방동_산양2리지구_Book2_호안공" xfId="459"/>
    <cellStyle name="_방동_산양2리지구_갈전리2공구수량" xfId="460"/>
    <cellStyle name="_방동_산양2리지구_갈전리2공구수량_호안공" xfId="461"/>
    <cellStyle name="_방동_산양2리지구_깨기" xfId="462"/>
    <cellStyle name="_방동_산양2리지구_깨기_호안공" xfId="463"/>
    <cellStyle name="_방동_산양2리지구_수량" xfId="464"/>
    <cellStyle name="_방동_산양2리지구_수량(말미골천)" xfId="465"/>
    <cellStyle name="_방동_산양2리지구_수량(말미골천)_호안공" xfId="466"/>
    <cellStyle name="_방동_산양2리지구_수량_호안공" xfId="467"/>
    <cellStyle name="_방동_산양2리지구_수량산출서" xfId="468"/>
    <cellStyle name="_방동_산양2리지구_수량산출서_호안공" xfId="469"/>
    <cellStyle name="_방동_산양2리지구_집계표" xfId="470"/>
    <cellStyle name="_방동_산양2리지구_집계표_석축단위" xfId="471"/>
    <cellStyle name="_방동_산양2리지구_집계표_집계표" xfId="472"/>
    <cellStyle name="_방동_산양2리지구_집계표_집계표_석축단위" xfId="473"/>
    <cellStyle name="_방동_산양2리지구_집계표_집계표_호안공" xfId="474"/>
    <cellStyle name="_방동_산양2리지구_집계표_호안공" xfId="475"/>
    <cellStyle name="_방동_산양2리지구_호안공" xfId="476"/>
    <cellStyle name="_방동_산양리지구" xfId="477"/>
    <cellStyle name="_방동_산양리지구_0501설계내역서" xfId="478"/>
    <cellStyle name="_방동_산양리지구_0501설계내역서_0501설계내역서" xfId="479"/>
    <cellStyle name="_방동_산양리지구_0501설계내역서_0501설계내역서(10억)" xfId="480"/>
    <cellStyle name="_방동_산양리지구_0501설계내역서_0501설계내역서(7억)" xfId="481"/>
    <cellStyle name="_방동_산양리지구_0501설계내역서_0501설계내역서(7억)-최종" xfId="482"/>
    <cellStyle name="_방동_산양리지구_0501설계내역서_0513설계내역서" xfId="483"/>
    <cellStyle name="_방동_산양리지구_0501설계내역서_0523설계내역서" xfId="484"/>
    <cellStyle name="_방동_산양리지구_0501설계내역서_남한산성변경도급내역서 050517" xfId="485"/>
    <cellStyle name="_방동_산양리지구_0501설계내역서_물놀이장준공내역서(0624)" xfId="486"/>
    <cellStyle name="_방동_산양리지구_0501설계내역서_사본 - 0501설계내역서" xfId="487"/>
    <cellStyle name="_방동_산양리지구_0502설계내역서" xfId="488"/>
    <cellStyle name="_방동_산양리지구_0502설계내역서_0502설계내역서(0219)" xfId="489"/>
    <cellStyle name="_방동_산양리지구_0502설계내역서_0502설계내역서(수정)" xfId="490"/>
    <cellStyle name="_방동_산양리지구_Book1" xfId="491"/>
    <cellStyle name="_방동_산양리지구_Book2" xfId="492"/>
    <cellStyle name="_방동_산양리지구_Book2_석축단위" xfId="493"/>
    <cellStyle name="_방동_산양리지구_Book2_집계표" xfId="494"/>
    <cellStyle name="_방동_산양리지구_Book2_집계표_석축단위" xfId="495"/>
    <cellStyle name="_방동_산양리지구_Book2_집계표_호안공" xfId="496"/>
    <cellStyle name="_방동_산양리지구_Book2_호안공" xfId="497"/>
    <cellStyle name="_방동_산양리지구_갈전리2공구수량" xfId="498"/>
    <cellStyle name="_방동_산양리지구_갈전리2공구수량_호안공" xfId="499"/>
    <cellStyle name="_방동_산양리지구_깨기" xfId="500"/>
    <cellStyle name="_방동_산양리지구_깨기_호안공" xfId="501"/>
    <cellStyle name="_방동_산양리지구_내역서-최종0223" xfId="502"/>
    <cellStyle name="_방동_산양리지구_내역서-최종0223_철거 및 이설수량산출-학교숲" xfId="503"/>
    <cellStyle name="_방동_산양리지구_수량" xfId="504"/>
    <cellStyle name="_방동_산양리지구_수량(말미골천)" xfId="505"/>
    <cellStyle name="_방동_산양리지구_수량(말미골천)_호안공" xfId="506"/>
    <cellStyle name="_방동_산양리지구_수량_호안공" xfId="507"/>
    <cellStyle name="_방동_산양리지구_수량산출서" xfId="508"/>
    <cellStyle name="_방동_산양리지구_수량산출서_호안공" xfId="509"/>
    <cellStyle name="_방동_산양리지구_율동자연공원내 화장실 보수 및 도색공사" xfId="510"/>
    <cellStyle name="_방동_산양리지구_율동자연공원내 화장실 보수 및 도색공사_내역서-최종0223" xfId="511"/>
    <cellStyle name="_방동_산양리지구_율동자연공원내 화장실 보수 및 도색공사_내역서-최종0223_철거 및 이설수량산출-학교숲" xfId="512"/>
    <cellStyle name="_방동_산양리지구_율동자연공원내 화장실 보수 및 도색공사_철거 및 이설수량산출-학교숲" xfId="513"/>
    <cellStyle name="_방동_산양리지구_율동자연공원내 휴게편의점 도색작업-할증-천정면적추가" xfId="514"/>
    <cellStyle name="_방동_산양리지구_율동자연공원내 휴게편의점 도색작업-할증-천정면적추가_내역서-최종0223" xfId="515"/>
    <cellStyle name="_방동_산양리지구_율동자연공원내 휴게편의점 도색작업-할증-천정면적추가_내역서-최종0223_철거 및 이설수량산출-학교숲" xfId="516"/>
    <cellStyle name="_방동_산양리지구_율동자연공원내 휴게편의점 도색작업-할증-천정면적추가_철거 및 이설수량산출-학교숲" xfId="517"/>
    <cellStyle name="_방동_산양리지구_집계표" xfId="518"/>
    <cellStyle name="_방동_산양리지구_집계표_석축단위" xfId="519"/>
    <cellStyle name="_방동_산양리지구_집계표_집계표" xfId="520"/>
    <cellStyle name="_방동_산양리지구_집계표_집계표_석축단위" xfId="521"/>
    <cellStyle name="_방동_산양리지구_집계표_집계표_호안공" xfId="522"/>
    <cellStyle name="_방동_산양리지구_집계표_호안공" xfId="523"/>
    <cellStyle name="_방동_산양리지구_철거 및 이설수량산출-학교숲" xfId="524"/>
    <cellStyle name="_방동_산양리지구_호안공" xfId="525"/>
    <cellStyle name="_방동_서상2리" xfId="526"/>
    <cellStyle name="_방동_서상2리_0501설계내역서" xfId="527"/>
    <cellStyle name="_방동_서상2리_0501설계내역서_0501설계내역서" xfId="528"/>
    <cellStyle name="_방동_서상2리_0501설계내역서_0501설계내역서(10억)" xfId="529"/>
    <cellStyle name="_방동_서상2리_0501설계내역서_0501설계내역서(7억)" xfId="530"/>
    <cellStyle name="_방동_서상2리_0501설계내역서_0501설계내역서(7억)-최종" xfId="531"/>
    <cellStyle name="_방동_서상2리_0501설계내역서_0513설계내역서" xfId="532"/>
    <cellStyle name="_방동_서상2리_0501설계내역서_0523설계내역서" xfId="533"/>
    <cellStyle name="_방동_서상2리_0501설계내역서_남한산성변경도급내역서 050517" xfId="534"/>
    <cellStyle name="_방동_서상2리_0501설계내역서_물놀이장준공내역서(0624)" xfId="535"/>
    <cellStyle name="_방동_서상2리_0501설계내역서_사본 - 0501설계내역서" xfId="536"/>
    <cellStyle name="_방동_서상2리_0502설계내역서" xfId="537"/>
    <cellStyle name="_방동_서상2리_0502설계내역서_0502설계내역서(0219)" xfId="538"/>
    <cellStyle name="_방동_서상2리_0502설계내역서_0502설계내역서(수정)" xfId="539"/>
    <cellStyle name="_방동_서상2리_Book1" xfId="540"/>
    <cellStyle name="_방동_서상2리_Book2" xfId="541"/>
    <cellStyle name="_방동_서상2리_Book2_석축단위" xfId="542"/>
    <cellStyle name="_방동_서상2리_Book2_집계표" xfId="543"/>
    <cellStyle name="_방동_서상2리_Book2_집계표_석축단위" xfId="544"/>
    <cellStyle name="_방동_서상2리_Book2_집계표_호안공" xfId="545"/>
    <cellStyle name="_방동_서상2리_Book2_호안공" xfId="546"/>
    <cellStyle name="_방동_서상2리_갈전리2공구수량" xfId="547"/>
    <cellStyle name="_방동_서상2리_갈전리2공구수량_호안공" xfId="548"/>
    <cellStyle name="_방동_서상2리_깨기" xfId="549"/>
    <cellStyle name="_방동_서상2리_깨기_호안공" xfId="550"/>
    <cellStyle name="_방동_서상2리_내역서-최종0223" xfId="551"/>
    <cellStyle name="_방동_서상2리_내역서-최종0223_철거 및 이설수량산출-학교숲" xfId="552"/>
    <cellStyle name="_방동_서상2리_수량" xfId="553"/>
    <cellStyle name="_방동_서상2리_수량(말미골천)" xfId="554"/>
    <cellStyle name="_방동_서상2리_수량(말미골천)_호안공" xfId="555"/>
    <cellStyle name="_방동_서상2리_수량_호안공" xfId="556"/>
    <cellStyle name="_방동_서상2리_수량산출서" xfId="557"/>
    <cellStyle name="_방동_서상2리_수량산출서_호안공" xfId="558"/>
    <cellStyle name="_방동_서상2리_율동자연공원내 화장실 보수 및 도색공사" xfId="559"/>
    <cellStyle name="_방동_서상2리_율동자연공원내 화장실 보수 및 도색공사_내역서-최종0223" xfId="560"/>
    <cellStyle name="_방동_서상2리_율동자연공원내 화장실 보수 및 도색공사_내역서-최종0223_철거 및 이설수량산출-학교숲" xfId="561"/>
    <cellStyle name="_방동_서상2리_율동자연공원내 화장실 보수 및 도색공사_철거 및 이설수량산출-학교숲" xfId="562"/>
    <cellStyle name="_방동_서상2리_율동자연공원내 휴게편의점 도색작업-할증-천정면적추가" xfId="563"/>
    <cellStyle name="_방동_서상2리_율동자연공원내 휴게편의점 도색작업-할증-천정면적추가_내역서-최종0223" xfId="564"/>
    <cellStyle name="_방동_서상2리_율동자연공원내 휴게편의점 도색작업-할증-천정면적추가_내역서-최종0223_철거 및 이설수량산출-학교숲" xfId="565"/>
    <cellStyle name="_방동_서상2리_율동자연공원내 휴게편의점 도색작업-할증-천정면적추가_철거 및 이설수량산출-학교숲" xfId="566"/>
    <cellStyle name="_방동_서상2리_집계표" xfId="567"/>
    <cellStyle name="_방동_서상2리_집계표_석축단위" xfId="568"/>
    <cellStyle name="_방동_서상2리_집계표_집계표" xfId="569"/>
    <cellStyle name="_방동_서상2리_집계표_집계표_석축단위" xfId="570"/>
    <cellStyle name="_방동_서상2리_집계표_집계표_호안공" xfId="571"/>
    <cellStyle name="_방동_서상2리_집계표_호안공" xfId="572"/>
    <cellStyle name="_방동_서상2리_철거 및 이설수량산출-학교숲" xfId="573"/>
    <cellStyle name="_방동_서상2리_호안공" xfId="574"/>
    <cellStyle name="_방동_수량" xfId="575"/>
    <cellStyle name="_방동_수량(말미골천)" xfId="576"/>
    <cellStyle name="_방동_수량(말미골천)_호안공" xfId="577"/>
    <cellStyle name="_방동_수량_호안공" xfId="578"/>
    <cellStyle name="_방동_수량산출서" xfId="579"/>
    <cellStyle name="_방동_수량산출서_호안공" xfId="580"/>
    <cellStyle name="_방동_오항" xfId="581"/>
    <cellStyle name="_방동_오항_Book1" xfId="582"/>
    <cellStyle name="_방동_오항_Book2" xfId="583"/>
    <cellStyle name="_방동_오항_Book2_석축단위" xfId="584"/>
    <cellStyle name="_방동_오항_Book2_집계표" xfId="585"/>
    <cellStyle name="_방동_오항_Book2_집계표_석축단위" xfId="586"/>
    <cellStyle name="_방동_오항_Book2_집계표_호안공" xfId="587"/>
    <cellStyle name="_방동_오항_Book2_호안공" xfId="588"/>
    <cellStyle name="_방동_오항_갈전리2공구수량" xfId="589"/>
    <cellStyle name="_방동_오항_갈전리2공구수량_호안공" xfId="590"/>
    <cellStyle name="_방동_오항_깨기" xfId="591"/>
    <cellStyle name="_방동_오항_깨기_호안공" xfId="592"/>
    <cellStyle name="_방동_오항_수량" xfId="593"/>
    <cellStyle name="_방동_오항_수량(말미골천)" xfId="594"/>
    <cellStyle name="_방동_오항_수량(말미골천)_호안공" xfId="595"/>
    <cellStyle name="_방동_오항_수량_호안공" xfId="596"/>
    <cellStyle name="_방동_오항_수량산출서" xfId="597"/>
    <cellStyle name="_방동_오항_수량산출서_호안공" xfId="598"/>
    <cellStyle name="_방동_오항_집계표" xfId="599"/>
    <cellStyle name="_방동_오항_집계표_석축단위" xfId="600"/>
    <cellStyle name="_방동_오항_집계표_집계표" xfId="601"/>
    <cellStyle name="_방동_오항_집계표_집계표_석축단위" xfId="602"/>
    <cellStyle name="_방동_오항_집계표_집계표_호안공" xfId="603"/>
    <cellStyle name="_방동_오항_집계표_호안공" xfId="604"/>
    <cellStyle name="_방동_오항_호안공" xfId="605"/>
    <cellStyle name="_방동_원평" xfId="606"/>
    <cellStyle name="_방동_원평_0501설계내역서" xfId="607"/>
    <cellStyle name="_방동_원평_0501설계내역서_0501설계내역서" xfId="608"/>
    <cellStyle name="_방동_원평_0501설계내역서_0501설계내역서(10억)" xfId="609"/>
    <cellStyle name="_방동_원평_0501설계내역서_0501설계내역서(7억)" xfId="610"/>
    <cellStyle name="_방동_원평_0501설계내역서_0501설계내역서(7억)-최종" xfId="611"/>
    <cellStyle name="_방동_원평_0501설계내역서_0513설계내역서" xfId="612"/>
    <cellStyle name="_방동_원평_0501설계내역서_0523설계내역서" xfId="613"/>
    <cellStyle name="_방동_원평_0501설계내역서_남한산성변경도급내역서 050517" xfId="614"/>
    <cellStyle name="_방동_원평_0501설계내역서_물놀이장준공내역서(0624)" xfId="615"/>
    <cellStyle name="_방동_원평_0501설계내역서_사본 - 0501설계내역서" xfId="616"/>
    <cellStyle name="_방동_원평_0502설계내역서" xfId="617"/>
    <cellStyle name="_방동_원평_0502설계내역서_0502설계내역서(0219)" xfId="618"/>
    <cellStyle name="_방동_원평_0502설계내역서_0502설계내역서(수정)" xfId="619"/>
    <cellStyle name="_방동_원평_Book1" xfId="620"/>
    <cellStyle name="_방동_원평_Book2" xfId="621"/>
    <cellStyle name="_방동_원평_Book2_석축단위" xfId="622"/>
    <cellStyle name="_방동_원평_Book2_집계표" xfId="623"/>
    <cellStyle name="_방동_원평_Book2_집계표_석축단위" xfId="624"/>
    <cellStyle name="_방동_원평_Book2_집계표_호안공" xfId="625"/>
    <cellStyle name="_방동_원평_Book2_호안공" xfId="626"/>
    <cellStyle name="_방동_원평_갈전리2공구수량" xfId="627"/>
    <cellStyle name="_방동_원평_갈전리2공구수량_호안공" xfId="628"/>
    <cellStyle name="_방동_원평_깨기" xfId="629"/>
    <cellStyle name="_방동_원평_깨기_호안공" xfId="630"/>
    <cellStyle name="_방동_원평_내역서-최종0223" xfId="631"/>
    <cellStyle name="_방동_원평_내역서-최종0223_철거 및 이설수량산출-학교숲" xfId="632"/>
    <cellStyle name="_방동_원평_수량" xfId="633"/>
    <cellStyle name="_방동_원평_수량(말미골천)" xfId="634"/>
    <cellStyle name="_방동_원평_수량(말미골천)_호안공" xfId="635"/>
    <cellStyle name="_방동_원평_수량_호안공" xfId="636"/>
    <cellStyle name="_방동_원평_수량산출서" xfId="637"/>
    <cellStyle name="_방동_원평_수량산출서_호안공" xfId="638"/>
    <cellStyle name="_방동_원평_율동자연공원내 화장실 보수 및 도색공사" xfId="639"/>
    <cellStyle name="_방동_원평_율동자연공원내 화장실 보수 및 도색공사_내역서-최종0223" xfId="640"/>
    <cellStyle name="_방동_원평_율동자연공원내 화장실 보수 및 도색공사_내역서-최종0223_철거 및 이설수량산출-학교숲" xfId="641"/>
    <cellStyle name="_방동_원평_율동자연공원내 화장실 보수 및 도색공사_철거 및 이설수량산출-학교숲" xfId="642"/>
    <cellStyle name="_방동_원평_율동자연공원내 휴게편의점 도색작업-할증-천정면적추가" xfId="643"/>
    <cellStyle name="_방동_원평_율동자연공원내 휴게편의점 도색작업-할증-천정면적추가_내역서-최종0223" xfId="644"/>
    <cellStyle name="_방동_원평_율동자연공원내 휴게편의점 도색작업-할증-천정면적추가_내역서-최종0223_철거 및 이설수량산출-학교숲" xfId="645"/>
    <cellStyle name="_방동_원평_율동자연공원내 휴게편의점 도색작업-할증-천정면적추가_철거 및 이설수량산출-학교숲" xfId="646"/>
    <cellStyle name="_방동_원평_집계표" xfId="647"/>
    <cellStyle name="_방동_원평_집계표_석축단위" xfId="648"/>
    <cellStyle name="_방동_원평_집계표_집계표" xfId="649"/>
    <cellStyle name="_방동_원평_집계표_집계표_석축단위" xfId="650"/>
    <cellStyle name="_방동_원평_집계표_집계표_호안공" xfId="651"/>
    <cellStyle name="_방동_원평_집계표_호안공" xfId="652"/>
    <cellStyle name="_방동_원평_철거 및 이설수량산출-학교숲" xfId="653"/>
    <cellStyle name="_방동_원평_호안공" xfId="654"/>
    <cellStyle name="_방동_율동자연공원내 화장실 보수 및 도색공사" xfId="655"/>
    <cellStyle name="_방동_율동자연공원내 화장실 보수 및 도색공사_내역서-최종0223" xfId="656"/>
    <cellStyle name="_방동_율동자연공원내 화장실 보수 및 도색공사_내역서-최종0223_철거 및 이설수량산출-학교숲" xfId="657"/>
    <cellStyle name="_방동_율동자연공원내 화장실 보수 및 도색공사_철거 및 이설수량산출-학교숲" xfId="658"/>
    <cellStyle name="_방동_율동자연공원내 휴게편의점 도색작업-할증-천정면적추가" xfId="659"/>
    <cellStyle name="_방동_율동자연공원내 휴게편의점 도색작업-할증-천정면적추가_내역서-최종0223" xfId="660"/>
    <cellStyle name="_방동_율동자연공원내 휴게편의점 도색작업-할증-천정면적추가_내역서-최종0223_철거 및 이설수량산출-학교숲" xfId="661"/>
    <cellStyle name="_방동_율동자연공원내 휴게편의점 도색작업-할증-천정면적추가_철거 및 이설수량산출-학교숲" xfId="662"/>
    <cellStyle name="_방동_집계표" xfId="663"/>
    <cellStyle name="_방동_집계표_석축단위" xfId="664"/>
    <cellStyle name="_방동_집계표_집계표" xfId="665"/>
    <cellStyle name="_방동_집계표_집계표_석축단위" xfId="666"/>
    <cellStyle name="_방동_집계표_집계표_호안공" xfId="667"/>
    <cellStyle name="_방동_집계표_호안공" xfId="668"/>
    <cellStyle name="_방동_철거 및 이설수량산출-학교숲" xfId="669"/>
    <cellStyle name="_방동_추곡" xfId="670"/>
    <cellStyle name="_방동_추곡_0501설계내역서" xfId="671"/>
    <cellStyle name="_방동_추곡_0501설계내역서_0501설계내역서" xfId="672"/>
    <cellStyle name="_방동_추곡_0501설계내역서_0501설계내역서(10억)" xfId="673"/>
    <cellStyle name="_방동_추곡_0501설계내역서_0501설계내역서(7억)" xfId="674"/>
    <cellStyle name="_방동_추곡_0501설계내역서_0501설계내역서(7억)-최종" xfId="675"/>
    <cellStyle name="_방동_추곡_0501설계내역서_0513설계내역서" xfId="676"/>
    <cellStyle name="_방동_추곡_0501설계내역서_0523설계내역서" xfId="677"/>
    <cellStyle name="_방동_추곡_0501설계내역서_남한산성변경도급내역서 050517" xfId="678"/>
    <cellStyle name="_방동_추곡_0501설계내역서_물놀이장준공내역서(0624)" xfId="679"/>
    <cellStyle name="_방동_추곡_0501설계내역서_사본 - 0501설계내역서" xfId="680"/>
    <cellStyle name="_방동_추곡_0502설계내역서" xfId="681"/>
    <cellStyle name="_방동_추곡_0502설계내역서_0502설계내역서(0219)" xfId="682"/>
    <cellStyle name="_방동_추곡_0502설계내역서_0502설계내역서(수정)" xfId="683"/>
    <cellStyle name="_방동_추곡_Book1" xfId="684"/>
    <cellStyle name="_방동_추곡_Book2" xfId="685"/>
    <cellStyle name="_방동_추곡_Book2_석축단위" xfId="686"/>
    <cellStyle name="_방동_추곡_Book2_집계표" xfId="687"/>
    <cellStyle name="_방동_추곡_Book2_집계표_석축단위" xfId="688"/>
    <cellStyle name="_방동_추곡_Book2_집계표_호안공" xfId="689"/>
    <cellStyle name="_방동_추곡_Book2_호안공" xfId="690"/>
    <cellStyle name="_방동_추곡_갈전리2공구수량" xfId="691"/>
    <cellStyle name="_방동_추곡_갈전리2공구수량_호안공" xfId="692"/>
    <cellStyle name="_방동_추곡_깨기" xfId="693"/>
    <cellStyle name="_방동_추곡_깨기_호안공" xfId="694"/>
    <cellStyle name="_방동_추곡_내역서-최종0223" xfId="695"/>
    <cellStyle name="_방동_추곡_내역서-최종0223_철거 및 이설수량산출-학교숲" xfId="696"/>
    <cellStyle name="_방동_추곡_수량" xfId="697"/>
    <cellStyle name="_방동_추곡_수량(말미골천)" xfId="698"/>
    <cellStyle name="_방동_추곡_수량(말미골천)_호안공" xfId="699"/>
    <cellStyle name="_방동_추곡_수량_호안공" xfId="700"/>
    <cellStyle name="_방동_추곡_수량산출서" xfId="701"/>
    <cellStyle name="_방동_추곡_수량산출서_호안공" xfId="702"/>
    <cellStyle name="_방동_추곡_율동자연공원내 화장실 보수 및 도색공사" xfId="703"/>
    <cellStyle name="_방동_추곡_율동자연공원내 화장실 보수 및 도색공사_내역서-최종0223" xfId="704"/>
    <cellStyle name="_방동_추곡_율동자연공원내 화장실 보수 및 도색공사_내역서-최종0223_철거 및 이설수량산출-학교숲" xfId="705"/>
    <cellStyle name="_방동_추곡_율동자연공원내 화장실 보수 및 도색공사_철거 및 이설수량산출-학교숲" xfId="706"/>
    <cellStyle name="_방동_추곡_율동자연공원내 휴게편의점 도색작업-할증-천정면적추가" xfId="707"/>
    <cellStyle name="_방동_추곡_율동자연공원내 휴게편의점 도색작업-할증-천정면적추가_내역서-최종0223" xfId="708"/>
    <cellStyle name="_방동_추곡_율동자연공원내 휴게편의점 도색작업-할증-천정면적추가_내역서-최종0223_철거 및 이설수량산출-학교숲" xfId="709"/>
    <cellStyle name="_방동_추곡_율동자연공원내 휴게편의점 도색작업-할증-천정면적추가_철거 및 이설수량산출-학교숲" xfId="710"/>
    <cellStyle name="_방동_추곡_집계표" xfId="711"/>
    <cellStyle name="_방동_추곡_집계표_석축단위" xfId="712"/>
    <cellStyle name="_방동_추곡_집계표_집계표" xfId="713"/>
    <cellStyle name="_방동_추곡_집계표_집계표_석축단위" xfId="714"/>
    <cellStyle name="_방동_추곡_집계표_집계표_호안공" xfId="715"/>
    <cellStyle name="_방동_추곡_집계표_호안공" xfId="716"/>
    <cellStyle name="_방동_추곡_철거 및 이설수량산출-학교숲" xfId="717"/>
    <cellStyle name="_방동_추곡_호안공" xfId="718"/>
    <cellStyle name="_방동_호안공" xfId="719"/>
    <cellStyle name="_복사본 측구공(L,다이크,V,U,산,맹,J)" xfId="720"/>
    <cellStyle name="_부대공" xfId="721"/>
    <cellStyle name="_부대공-0630 " xfId="722"/>
    <cellStyle name="_석은희지압보도" xfId="723"/>
    <cellStyle name="_석은희지압보도_내역서-최종0223" xfId="724"/>
    <cellStyle name="_석은희지압보도_내역서-최종0223_철거 및 이설수량산출-학교숲" xfId="725"/>
    <cellStyle name="_석은희지압보도_철거 및 이설수량산출-학교숲" xfId="726"/>
    <cellStyle name="_설계내역서0312" xfId="727"/>
    <cellStyle name="_세륜세차시설(수량)" xfId="728"/>
    <cellStyle name="_수량" xfId="729"/>
    <cellStyle name="_수량(말미골천)" xfId="730"/>
    <cellStyle name="_수량(말미골천)_호안공" xfId="731"/>
    <cellStyle name="_수량_호안공" xfId="732"/>
    <cellStyle name="_수량산출(예정부지-2.3)" xfId="733"/>
    <cellStyle name="_수량산출서" xfId="734"/>
    <cellStyle name="_수량산출서_호안공" xfId="735"/>
    <cellStyle name="_신도3리도로확.포장공사" xfId="736"/>
    <cellStyle name="_암거공" xfId="737"/>
    <cellStyle name="_오수수량산출" xfId="738"/>
    <cellStyle name="_인도교수량-변경" xfId="739"/>
    <cellStyle name="_자재집계표" xfId="740"/>
    <cellStyle name="_장성호TY2" xfId="741"/>
    <cellStyle name="_장성호TY2_04단위수량" xfId="742"/>
    <cellStyle name="_장성호TY2_2.여주jc7교" xfId="743"/>
    <cellStyle name="_장성호TY2_2.여주jc7교_04단위수량" xfId="744"/>
    <cellStyle name="_장성호TY2_2.여주jc7교_배수공" xfId="745"/>
    <cellStyle name="_장성호TY2_2.여주jc7교_우수공" xfId="746"/>
    <cellStyle name="_장성호TY2_2.여주jc7교_포장공" xfId="747"/>
    <cellStyle name="_장성호TY2_배수공" xfId="748"/>
    <cellStyle name="_장성호TY2_우수공" xfId="749"/>
    <cellStyle name="_장성호TY2_포장공" xfId="750"/>
    <cellStyle name="_중원구학교숲(폐기물)-내역서0126" xfId="751"/>
    <cellStyle name="_중원구학교숲-수량산출서0126" xfId="752"/>
    <cellStyle name="_집계표" xfId="753"/>
    <cellStyle name="_집계표_석축단위" xfId="754"/>
    <cellStyle name="_집계표_집계표" xfId="755"/>
    <cellStyle name="_집계표_집계표_석축단위" xfId="756"/>
    <cellStyle name="_집계표_집계표_호안공" xfId="757"/>
    <cellStyle name="_집계표_호안공" xfId="758"/>
    <cellStyle name="_차선도색" xfId="759"/>
    <cellStyle name="_추곡" xfId="760"/>
    <cellStyle name="_추곡_0501설계내역서" xfId="761"/>
    <cellStyle name="_추곡_0501설계내역서_0501설계내역서" xfId="762"/>
    <cellStyle name="_추곡_0501설계내역서_0501설계내역서(10억)" xfId="763"/>
    <cellStyle name="_추곡_0501설계내역서_0501설계내역서(7억)" xfId="764"/>
    <cellStyle name="_추곡_0501설계내역서_0501설계내역서(7억)-최종" xfId="765"/>
    <cellStyle name="_추곡_0501설계내역서_0513설계내역서" xfId="766"/>
    <cellStyle name="_추곡_0501설계내역서_0523설계내역서" xfId="767"/>
    <cellStyle name="_추곡_0501설계내역서_남한산성변경도급내역서 050517" xfId="768"/>
    <cellStyle name="_추곡_0501설계내역서_물놀이장준공내역서(0624)" xfId="769"/>
    <cellStyle name="_추곡_0501설계내역서_사본 - 0501설계내역서" xfId="770"/>
    <cellStyle name="_추곡_0502설계내역서" xfId="771"/>
    <cellStyle name="_추곡_0502설계내역서_0502설계내역서(0219)" xfId="772"/>
    <cellStyle name="_추곡_0502설계내역서_0502설계내역서(수정)" xfId="773"/>
    <cellStyle name="_추곡_Book1" xfId="774"/>
    <cellStyle name="_추곡_Book2" xfId="775"/>
    <cellStyle name="_추곡_Book2_석축단위" xfId="776"/>
    <cellStyle name="_추곡_Book2_집계표" xfId="777"/>
    <cellStyle name="_추곡_Book2_집계표_석축단위" xfId="778"/>
    <cellStyle name="_추곡_Book2_집계표_호안공" xfId="779"/>
    <cellStyle name="_추곡_Book2_호안공" xfId="780"/>
    <cellStyle name="_추곡_갈전리2공구수량" xfId="781"/>
    <cellStyle name="_추곡_갈전리2공구수량_호안공" xfId="782"/>
    <cellStyle name="_추곡_깨기" xfId="783"/>
    <cellStyle name="_추곡_깨기_호안공" xfId="784"/>
    <cellStyle name="_추곡_내역서-최종0223" xfId="785"/>
    <cellStyle name="_추곡_내역서-최종0223_철거 및 이설수량산출-학교숲" xfId="786"/>
    <cellStyle name="_추곡_수량" xfId="787"/>
    <cellStyle name="_추곡_수량(말미골천)" xfId="788"/>
    <cellStyle name="_추곡_수량(말미골천)_호안공" xfId="789"/>
    <cellStyle name="_추곡_수량_호안공" xfId="790"/>
    <cellStyle name="_추곡_수량산출서" xfId="791"/>
    <cellStyle name="_추곡_수량산출서_호안공" xfId="792"/>
    <cellStyle name="_추곡_율동자연공원내 화장실 보수 및 도색공사" xfId="793"/>
    <cellStyle name="_추곡_율동자연공원내 화장실 보수 및 도색공사_내역서-최종0223" xfId="794"/>
    <cellStyle name="_추곡_율동자연공원내 화장실 보수 및 도색공사_내역서-최종0223_철거 및 이설수량산출-학교숲" xfId="795"/>
    <cellStyle name="_추곡_율동자연공원내 화장실 보수 및 도색공사_철거 및 이설수량산출-학교숲" xfId="796"/>
    <cellStyle name="_추곡_율동자연공원내 휴게편의점 도색작업-할증-천정면적추가" xfId="797"/>
    <cellStyle name="_추곡_율동자연공원내 휴게편의점 도색작업-할증-천정면적추가_내역서-최종0223" xfId="798"/>
    <cellStyle name="_추곡_율동자연공원내 휴게편의점 도색작업-할증-천정면적추가_내역서-최종0223_철거 및 이설수량산출-학교숲" xfId="799"/>
    <cellStyle name="_추곡_율동자연공원내 휴게편의점 도색작업-할증-천정면적추가_철거 및 이설수량산출-학교숲" xfId="800"/>
    <cellStyle name="_추곡_집계표" xfId="801"/>
    <cellStyle name="_추곡_집계표_석축단위" xfId="802"/>
    <cellStyle name="_추곡_집계표_집계표" xfId="803"/>
    <cellStyle name="_추곡_집계표_집계표_석축단위" xfId="804"/>
    <cellStyle name="_추곡_집계표_집계표_호안공" xfId="805"/>
    <cellStyle name="_추곡_집계표_호안공" xfId="806"/>
    <cellStyle name="_추곡_철거 및 이설수량산출-학교숲" xfId="807"/>
    <cellStyle name="_추곡_추곡" xfId="808"/>
    <cellStyle name="_추곡_추곡_0501설계내역서" xfId="809"/>
    <cellStyle name="_추곡_추곡_0501설계내역서_0501설계내역서" xfId="810"/>
    <cellStyle name="_추곡_추곡_0501설계내역서_0501설계내역서(10억)" xfId="811"/>
    <cellStyle name="_추곡_추곡_0501설계내역서_0501설계내역서(7억)" xfId="812"/>
    <cellStyle name="_추곡_추곡_0501설계내역서_0501설계내역서(7억)-최종" xfId="813"/>
    <cellStyle name="_추곡_추곡_0501설계내역서_0513설계내역서" xfId="814"/>
    <cellStyle name="_추곡_추곡_0501설계내역서_0523설계내역서" xfId="815"/>
    <cellStyle name="_추곡_추곡_0501설계내역서_남한산성변경도급내역서 050517" xfId="816"/>
    <cellStyle name="_추곡_추곡_0501설계내역서_물놀이장준공내역서(0624)" xfId="817"/>
    <cellStyle name="_추곡_추곡_0501설계내역서_사본 - 0501설계내역서" xfId="818"/>
    <cellStyle name="_추곡_추곡_0502설계내역서" xfId="819"/>
    <cellStyle name="_추곡_추곡_0502설계내역서_0502설계내역서(0219)" xfId="820"/>
    <cellStyle name="_추곡_추곡_0502설계내역서_0502설계내역서(수정)" xfId="821"/>
    <cellStyle name="_추곡_추곡_Book1" xfId="822"/>
    <cellStyle name="_추곡_추곡_Book2" xfId="823"/>
    <cellStyle name="_추곡_추곡_Book2_석축단위" xfId="824"/>
    <cellStyle name="_추곡_추곡_Book2_집계표" xfId="825"/>
    <cellStyle name="_추곡_추곡_Book2_집계표_석축단위" xfId="826"/>
    <cellStyle name="_추곡_추곡_Book2_집계표_호안공" xfId="827"/>
    <cellStyle name="_추곡_추곡_Book2_호안공" xfId="828"/>
    <cellStyle name="_추곡_추곡_갈전리2공구수량" xfId="829"/>
    <cellStyle name="_추곡_추곡_갈전리2공구수량_호안공" xfId="830"/>
    <cellStyle name="_추곡_추곡_깨기" xfId="831"/>
    <cellStyle name="_추곡_추곡_깨기_호안공" xfId="832"/>
    <cellStyle name="_추곡_추곡_내역서-최종0223" xfId="833"/>
    <cellStyle name="_추곡_추곡_내역서-최종0223_철거 및 이설수량산출-학교숲" xfId="834"/>
    <cellStyle name="_추곡_추곡_수량" xfId="835"/>
    <cellStyle name="_추곡_추곡_수량(말미골천)" xfId="836"/>
    <cellStyle name="_추곡_추곡_수량(말미골천)_호안공" xfId="837"/>
    <cellStyle name="_추곡_추곡_수량_호안공" xfId="838"/>
    <cellStyle name="_추곡_추곡_수량산출서" xfId="839"/>
    <cellStyle name="_추곡_추곡_수량산출서_호안공" xfId="840"/>
    <cellStyle name="_추곡_추곡_율동자연공원내 화장실 보수 및 도색공사" xfId="841"/>
    <cellStyle name="_추곡_추곡_율동자연공원내 화장실 보수 및 도색공사_내역서-최종0223" xfId="842"/>
    <cellStyle name="_추곡_추곡_율동자연공원내 화장실 보수 및 도색공사_내역서-최종0223_철거 및 이설수량산출-학교숲" xfId="843"/>
    <cellStyle name="_추곡_추곡_율동자연공원내 화장실 보수 및 도색공사_철거 및 이설수량산출-학교숲" xfId="844"/>
    <cellStyle name="_추곡_추곡_율동자연공원내 휴게편의점 도색작업-할증-천정면적추가" xfId="845"/>
    <cellStyle name="_추곡_추곡_율동자연공원내 휴게편의점 도색작업-할증-천정면적추가_내역서-최종0223" xfId="846"/>
    <cellStyle name="_추곡_추곡_율동자연공원내 휴게편의점 도색작업-할증-천정면적추가_내역서-최종0223_철거 및 이설수량산출-학교숲" xfId="847"/>
    <cellStyle name="_추곡_추곡_율동자연공원내 휴게편의점 도색작업-할증-천정면적추가_철거 및 이설수량산출-학교숲" xfId="848"/>
    <cellStyle name="_추곡_추곡_집계표" xfId="849"/>
    <cellStyle name="_추곡_추곡_집계표_석축단위" xfId="850"/>
    <cellStyle name="_추곡_추곡_집계표_집계표" xfId="851"/>
    <cellStyle name="_추곡_추곡_집계표_집계표_석축단위" xfId="852"/>
    <cellStyle name="_추곡_추곡_집계표_집계표_호안공" xfId="853"/>
    <cellStyle name="_추곡_추곡_집계표_호안공" xfId="854"/>
    <cellStyle name="_추곡_추곡_철거 및 이설수량산출-학교숲" xfId="855"/>
    <cellStyle name="_추곡_추곡_호안공" xfId="856"/>
    <cellStyle name="_추곡_호안공" xfId="857"/>
    <cellStyle name="_토공(본선+ramp)_0221_VER1" xfId="858"/>
    <cellStyle name="_토공수량" xfId="859"/>
    <cellStyle name="_폐기물(게이트볼)" xfId="860"/>
    <cellStyle name="_포장공" xfId="861"/>
    <cellStyle name="_포장공(1구간-지반수정)" xfId="862"/>
    <cellStyle name="_표지판" xfId="863"/>
    <cellStyle name="_호안공" xfId="864"/>
    <cellStyle name="_호안블럭수량" xfId="865"/>
    <cellStyle name="’E‰Y [0.00]_laroux" xfId="866"/>
    <cellStyle name="’E‰Y_laroux" xfId="867"/>
    <cellStyle name="¤@?e_TEST-1 " xfId="868"/>
    <cellStyle name="+,-,0" xfId="869"/>
    <cellStyle name="△ []" xfId="870"/>
    <cellStyle name="△ [0]" xfId="871"/>
    <cellStyle name="0" xfId="872"/>
    <cellStyle name="0.00&quot;+&quot;" xfId="873"/>
    <cellStyle name="00" xfId="874"/>
    <cellStyle name="1" xfId="875"/>
    <cellStyle name="1_22bl3lot수량산출" xfId="876"/>
    <cellStyle name="1_22수량산출서(총괄)" xfId="877"/>
    <cellStyle name="1_laroux" xfId="878"/>
    <cellStyle name="1_laroux_ATC-YOON1" xfId="879"/>
    <cellStyle name="1_total" xfId="880"/>
    <cellStyle name="1_total_구로리총괄내역" xfId="881"/>
    <cellStyle name="1_total_구로리총괄내역_구로리설계예산서1029" xfId="882"/>
    <cellStyle name="1_total_구로리총괄내역_구로리설계예산서1029_철거 및 이설수량산출-학교숲" xfId="883"/>
    <cellStyle name="1_total_구로리총괄내역_구로리설계예산서1118준공" xfId="884"/>
    <cellStyle name="1_total_구로리총괄내역_구로리설계예산서1118준공_철거 및 이설수량산출-학교숲" xfId="885"/>
    <cellStyle name="1_total_구로리총괄내역_구로리설계예산서조경" xfId="886"/>
    <cellStyle name="1_total_구로리총괄내역_구로리설계예산서조경_철거 및 이설수량산출-학교숲" xfId="887"/>
    <cellStyle name="1_total_구로리총괄내역_구로리어린이공원예산서(조경)1125" xfId="888"/>
    <cellStyle name="1_total_구로리총괄내역_구로리어린이공원예산서(조경)1125_철거 및 이설수량산출-학교숲" xfId="889"/>
    <cellStyle name="1_total_구로리총괄내역_내역서" xfId="890"/>
    <cellStyle name="1_total_구로리총괄내역_내역서_철거 및 이설수량산출-학교숲" xfId="891"/>
    <cellStyle name="1_total_구로리총괄내역_노임단가표" xfId="892"/>
    <cellStyle name="1_total_구로리총괄내역_노임단가표_철거 및 이설수량산출-학교숲" xfId="893"/>
    <cellStyle name="1_total_구로리총괄내역_수도권매립지" xfId="894"/>
    <cellStyle name="1_total_구로리총괄내역_수도권매립지_철거 및 이설수량산출-학교숲" xfId="895"/>
    <cellStyle name="1_total_구로리총괄내역_수도권매립지1004(발주용)" xfId="896"/>
    <cellStyle name="1_total_구로리총괄내역_수도권매립지1004(발주용)_철거 및 이설수량산출-학교숲" xfId="897"/>
    <cellStyle name="1_total_구로리총괄내역_일신건영설계예산서(0211)" xfId="898"/>
    <cellStyle name="1_total_구로리총괄내역_일신건영설계예산서(0211)_철거 및 이설수량산출-학교숲" xfId="899"/>
    <cellStyle name="1_total_구로리총괄내역_일위대가" xfId="900"/>
    <cellStyle name="1_total_구로리총괄내역_일위대가_철거 및 이설수량산출-학교숲" xfId="901"/>
    <cellStyle name="1_total_구로리총괄내역_자재단가표" xfId="902"/>
    <cellStyle name="1_total_구로리총괄내역_자재단가표_철거 및 이설수량산출-학교숲" xfId="903"/>
    <cellStyle name="1_total_구로리총괄내역_장안초등학교내역0814" xfId="904"/>
    <cellStyle name="1_total_구로리총괄내역_장안초등학교내역0814_철거 및 이설수량산출-학교숲" xfId="905"/>
    <cellStyle name="1_total_구로리총괄내역_철거 및 이설수량산출-학교숲" xfId="906"/>
    <cellStyle name="1_total_철거 및 이설수량산출-학교숲" xfId="907"/>
    <cellStyle name="1_total_총괄내역0518" xfId="908"/>
    <cellStyle name="1_total_총괄내역0518_구로리설계예산서1029" xfId="909"/>
    <cellStyle name="1_total_총괄내역0518_구로리설계예산서1029_철거 및 이설수량산출-학교숲" xfId="910"/>
    <cellStyle name="1_total_총괄내역0518_구로리설계예산서1118준공" xfId="911"/>
    <cellStyle name="1_total_총괄내역0518_구로리설계예산서1118준공_철거 및 이설수량산출-학교숲" xfId="912"/>
    <cellStyle name="1_total_총괄내역0518_구로리설계예산서조경" xfId="913"/>
    <cellStyle name="1_total_총괄내역0518_구로리설계예산서조경_철거 및 이설수량산출-학교숲" xfId="914"/>
    <cellStyle name="1_total_총괄내역0518_구로리어린이공원예산서(조경)1125" xfId="915"/>
    <cellStyle name="1_total_총괄내역0518_구로리어린이공원예산서(조경)1125_철거 및 이설수량산출-학교숲" xfId="916"/>
    <cellStyle name="1_total_총괄내역0518_내역서" xfId="917"/>
    <cellStyle name="1_total_총괄내역0518_내역서_철거 및 이설수량산출-학교숲" xfId="918"/>
    <cellStyle name="1_total_총괄내역0518_노임단가표" xfId="919"/>
    <cellStyle name="1_total_총괄내역0518_노임단가표_철거 및 이설수량산출-학교숲" xfId="920"/>
    <cellStyle name="1_total_총괄내역0518_수도권매립지" xfId="921"/>
    <cellStyle name="1_total_총괄내역0518_수도권매립지_철거 및 이설수량산출-학교숲" xfId="922"/>
    <cellStyle name="1_total_총괄내역0518_수도권매립지1004(발주용)" xfId="923"/>
    <cellStyle name="1_total_총괄내역0518_수도권매립지1004(발주용)_철거 및 이설수량산출-학교숲" xfId="924"/>
    <cellStyle name="1_total_총괄내역0518_일신건영설계예산서(0211)" xfId="925"/>
    <cellStyle name="1_total_총괄내역0518_일신건영설계예산서(0211)_철거 및 이설수량산출-학교숲" xfId="926"/>
    <cellStyle name="1_total_총괄내역0518_일위대가" xfId="927"/>
    <cellStyle name="1_total_총괄내역0518_일위대가_철거 및 이설수량산출-학교숲" xfId="928"/>
    <cellStyle name="1_total_총괄내역0518_자재단가표" xfId="929"/>
    <cellStyle name="1_total_총괄내역0518_자재단가표_철거 및 이설수량산출-학교숲" xfId="930"/>
    <cellStyle name="1_total_총괄내역0518_장안초등학교내역0814" xfId="931"/>
    <cellStyle name="1_total_총괄내역0518_장안초등학교내역0814_철거 및 이설수량산출-학교숲" xfId="932"/>
    <cellStyle name="1_total_총괄내역0518_철거 및 이설수량산출-학교숲" xfId="933"/>
    <cellStyle name="1_tree" xfId="934"/>
    <cellStyle name="1_tree_구로리총괄내역" xfId="935"/>
    <cellStyle name="1_tree_구로리총괄내역_구로리설계예산서1029" xfId="936"/>
    <cellStyle name="1_tree_구로리총괄내역_구로리설계예산서1029_철거 및 이설수량산출-학교숲" xfId="937"/>
    <cellStyle name="1_tree_구로리총괄내역_구로리설계예산서1118준공" xfId="938"/>
    <cellStyle name="1_tree_구로리총괄내역_구로리설계예산서1118준공_철거 및 이설수량산출-학교숲" xfId="939"/>
    <cellStyle name="1_tree_구로리총괄내역_구로리설계예산서조경" xfId="940"/>
    <cellStyle name="1_tree_구로리총괄내역_구로리설계예산서조경_철거 및 이설수량산출-학교숲" xfId="941"/>
    <cellStyle name="1_tree_구로리총괄내역_구로리어린이공원예산서(조경)1125" xfId="942"/>
    <cellStyle name="1_tree_구로리총괄내역_구로리어린이공원예산서(조경)1125_철거 및 이설수량산출-학교숲" xfId="943"/>
    <cellStyle name="1_tree_구로리총괄내역_내역서" xfId="944"/>
    <cellStyle name="1_tree_구로리총괄내역_내역서_철거 및 이설수량산출-학교숲" xfId="945"/>
    <cellStyle name="1_tree_구로리총괄내역_노임단가표" xfId="946"/>
    <cellStyle name="1_tree_구로리총괄내역_노임단가표_철거 및 이설수량산출-학교숲" xfId="947"/>
    <cellStyle name="1_tree_구로리총괄내역_수도권매립지" xfId="948"/>
    <cellStyle name="1_tree_구로리총괄내역_수도권매립지_철거 및 이설수량산출-학교숲" xfId="949"/>
    <cellStyle name="1_tree_구로리총괄내역_수도권매립지1004(발주용)" xfId="950"/>
    <cellStyle name="1_tree_구로리총괄내역_수도권매립지1004(발주용)_철거 및 이설수량산출-학교숲" xfId="951"/>
    <cellStyle name="1_tree_구로리총괄내역_일신건영설계예산서(0211)" xfId="952"/>
    <cellStyle name="1_tree_구로리총괄내역_일신건영설계예산서(0211)_철거 및 이설수량산출-학교숲" xfId="953"/>
    <cellStyle name="1_tree_구로리총괄내역_일위대가" xfId="954"/>
    <cellStyle name="1_tree_구로리총괄내역_일위대가_철거 및 이설수량산출-학교숲" xfId="955"/>
    <cellStyle name="1_tree_구로리총괄내역_자재단가표" xfId="956"/>
    <cellStyle name="1_tree_구로리총괄내역_자재단가표_철거 및 이설수량산출-학교숲" xfId="957"/>
    <cellStyle name="1_tree_구로리총괄내역_장안초등학교내역0814" xfId="958"/>
    <cellStyle name="1_tree_구로리총괄내역_장안초등학교내역0814_철거 및 이설수량산출-학교숲" xfId="959"/>
    <cellStyle name="1_tree_구로리총괄내역_철거 및 이설수량산출-학교숲" xfId="960"/>
    <cellStyle name="1_tree_수량산출" xfId="961"/>
    <cellStyle name="1_tree_수량산출_구로리총괄내역" xfId="962"/>
    <cellStyle name="1_tree_수량산출_구로리총괄내역_구로리설계예산서1029" xfId="963"/>
    <cellStyle name="1_tree_수량산출_구로리총괄내역_구로리설계예산서1029_철거 및 이설수량산출-학교숲" xfId="964"/>
    <cellStyle name="1_tree_수량산출_구로리총괄내역_구로리설계예산서1118준공" xfId="965"/>
    <cellStyle name="1_tree_수량산출_구로리총괄내역_구로리설계예산서1118준공_철거 및 이설수량산출-학교숲" xfId="966"/>
    <cellStyle name="1_tree_수량산출_구로리총괄내역_구로리설계예산서조경" xfId="967"/>
    <cellStyle name="1_tree_수량산출_구로리총괄내역_구로리설계예산서조경_철거 및 이설수량산출-학교숲" xfId="968"/>
    <cellStyle name="1_tree_수량산출_구로리총괄내역_구로리어린이공원예산서(조경)1125" xfId="969"/>
    <cellStyle name="1_tree_수량산출_구로리총괄내역_구로리어린이공원예산서(조경)1125_철거 및 이설수량산출-학교숲" xfId="970"/>
    <cellStyle name="1_tree_수량산출_구로리총괄내역_내역서" xfId="971"/>
    <cellStyle name="1_tree_수량산출_구로리총괄내역_내역서_철거 및 이설수량산출-학교숲" xfId="972"/>
    <cellStyle name="1_tree_수량산출_구로리총괄내역_노임단가표" xfId="973"/>
    <cellStyle name="1_tree_수량산출_구로리총괄내역_노임단가표_철거 및 이설수량산출-학교숲" xfId="974"/>
    <cellStyle name="1_tree_수량산출_구로리총괄내역_수도권매립지" xfId="975"/>
    <cellStyle name="1_tree_수량산출_구로리총괄내역_수도권매립지_철거 및 이설수량산출-학교숲" xfId="976"/>
    <cellStyle name="1_tree_수량산출_구로리총괄내역_수도권매립지1004(발주용)" xfId="977"/>
    <cellStyle name="1_tree_수량산출_구로리총괄내역_수도권매립지1004(발주용)_철거 및 이설수량산출-학교숲" xfId="978"/>
    <cellStyle name="1_tree_수량산출_구로리총괄내역_일신건영설계예산서(0211)" xfId="979"/>
    <cellStyle name="1_tree_수량산출_구로리총괄내역_일신건영설계예산서(0211)_철거 및 이설수량산출-학교숲" xfId="980"/>
    <cellStyle name="1_tree_수량산출_구로리총괄내역_일위대가" xfId="981"/>
    <cellStyle name="1_tree_수량산출_구로리총괄내역_일위대가_철거 및 이설수량산출-학교숲" xfId="982"/>
    <cellStyle name="1_tree_수량산출_구로리총괄내역_자재단가표" xfId="983"/>
    <cellStyle name="1_tree_수량산출_구로리총괄내역_자재단가표_철거 및 이설수량산출-학교숲" xfId="984"/>
    <cellStyle name="1_tree_수량산출_구로리총괄내역_장안초등학교내역0814" xfId="985"/>
    <cellStyle name="1_tree_수량산출_구로리총괄내역_장안초등학교내역0814_철거 및 이설수량산출-학교숲" xfId="986"/>
    <cellStyle name="1_tree_수량산출_구로리총괄내역_철거 및 이설수량산출-학교숲" xfId="987"/>
    <cellStyle name="1_tree_수량산출_철거 및 이설수량산출-학교숲" xfId="988"/>
    <cellStyle name="1_tree_수량산출_총괄내역0518" xfId="989"/>
    <cellStyle name="1_tree_수량산출_총괄내역0518_구로리설계예산서1029" xfId="990"/>
    <cellStyle name="1_tree_수량산출_총괄내역0518_구로리설계예산서1029_철거 및 이설수량산출-학교숲" xfId="991"/>
    <cellStyle name="1_tree_수량산출_총괄내역0518_구로리설계예산서1118준공" xfId="992"/>
    <cellStyle name="1_tree_수량산출_총괄내역0518_구로리설계예산서1118준공_철거 및 이설수량산출-학교숲" xfId="993"/>
    <cellStyle name="1_tree_수량산출_총괄내역0518_구로리설계예산서조경" xfId="994"/>
    <cellStyle name="1_tree_수량산출_총괄내역0518_구로리설계예산서조경_철거 및 이설수량산출-학교숲" xfId="995"/>
    <cellStyle name="1_tree_수량산출_총괄내역0518_구로리어린이공원예산서(조경)1125" xfId="996"/>
    <cellStyle name="1_tree_수량산출_총괄내역0518_구로리어린이공원예산서(조경)1125_철거 및 이설수량산출-학교숲" xfId="997"/>
    <cellStyle name="1_tree_수량산출_총괄내역0518_내역서" xfId="998"/>
    <cellStyle name="1_tree_수량산출_총괄내역0518_내역서_철거 및 이설수량산출-학교숲" xfId="999"/>
    <cellStyle name="1_tree_수량산출_총괄내역0518_노임단가표" xfId="1000"/>
    <cellStyle name="1_tree_수량산출_총괄내역0518_노임단가표_철거 및 이설수량산출-학교숲" xfId="1001"/>
    <cellStyle name="1_tree_수량산출_총괄내역0518_수도권매립지" xfId="1002"/>
    <cellStyle name="1_tree_수량산출_총괄내역0518_수도권매립지_철거 및 이설수량산출-학교숲" xfId="1003"/>
    <cellStyle name="1_tree_수량산출_총괄내역0518_수도권매립지1004(발주용)" xfId="1004"/>
    <cellStyle name="1_tree_수량산출_총괄내역0518_수도권매립지1004(발주용)_철거 및 이설수량산출-학교숲" xfId="1005"/>
    <cellStyle name="1_tree_수량산출_총괄내역0518_일신건영설계예산서(0211)" xfId="1006"/>
    <cellStyle name="1_tree_수량산출_총괄내역0518_일신건영설계예산서(0211)_철거 및 이설수량산출-학교숲" xfId="1007"/>
    <cellStyle name="1_tree_수량산출_총괄내역0518_일위대가" xfId="1008"/>
    <cellStyle name="1_tree_수량산출_총괄내역0518_일위대가_철거 및 이설수량산출-학교숲" xfId="1009"/>
    <cellStyle name="1_tree_수량산출_총괄내역0518_자재단가표" xfId="1010"/>
    <cellStyle name="1_tree_수량산출_총괄내역0518_자재단가표_철거 및 이설수량산출-학교숲" xfId="1011"/>
    <cellStyle name="1_tree_수량산출_총괄내역0518_장안초등학교내역0814" xfId="1012"/>
    <cellStyle name="1_tree_수량산출_총괄내역0518_장안초등학교내역0814_철거 및 이설수량산출-학교숲" xfId="1013"/>
    <cellStyle name="1_tree_수량산출_총괄내역0518_철거 및 이설수량산출-학교숲" xfId="1014"/>
    <cellStyle name="1_tree_철거 및 이설수량산출-학교숲" xfId="1015"/>
    <cellStyle name="1_tree_총괄내역0518" xfId="1016"/>
    <cellStyle name="1_tree_총괄내역0518_구로리설계예산서1029" xfId="1017"/>
    <cellStyle name="1_tree_총괄내역0518_구로리설계예산서1029_철거 및 이설수량산출-학교숲" xfId="1018"/>
    <cellStyle name="1_tree_총괄내역0518_구로리설계예산서1118준공" xfId="1019"/>
    <cellStyle name="1_tree_총괄내역0518_구로리설계예산서1118준공_철거 및 이설수량산출-학교숲" xfId="1020"/>
    <cellStyle name="1_tree_총괄내역0518_구로리설계예산서조경" xfId="1021"/>
    <cellStyle name="1_tree_총괄내역0518_구로리설계예산서조경_철거 및 이설수량산출-학교숲" xfId="1022"/>
    <cellStyle name="1_tree_총괄내역0518_구로리어린이공원예산서(조경)1125" xfId="1023"/>
    <cellStyle name="1_tree_총괄내역0518_구로리어린이공원예산서(조경)1125_철거 및 이설수량산출-학교숲" xfId="1024"/>
    <cellStyle name="1_tree_총괄내역0518_내역서" xfId="1025"/>
    <cellStyle name="1_tree_총괄내역0518_내역서_철거 및 이설수량산출-학교숲" xfId="1026"/>
    <cellStyle name="1_tree_총괄내역0518_노임단가표" xfId="1027"/>
    <cellStyle name="1_tree_총괄내역0518_노임단가표_철거 및 이설수량산출-학교숲" xfId="1028"/>
    <cellStyle name="1_tree_총괄내역0518_수도권매립지" xfId="1029"/>
    <cellStyle name="1_tree_총괄내역0518_수도권매립지_철거 및 이설수량산출-학교숲" xfId="1030"/>
    <cellStyle name="1_tree_총괄내역0518_수도권매립지1004(발주용)" xfId="1031"/>
    <cellStyle name="1_tree_총괄내역0518_수도권매립지1004(발주용)_철거 및 이설수량산출-학교숲" xfId="1032"/>
    <cellStyle name="1_tree_총괄내역0518_일신건영설계예산서(0211)" xfId="1033"/>
    <cellStyle name="1_tree_총괄내역0518_일신건영설계예산서(0211)_철거 및 이설수량산출-학교숲" xfId="1034"/>
    <cellStyle name="1_tree_총괄내역0518_일위대가" xfId="1035"/>
    <cellStyle name="1_tree_총괄내역0518_일위대가_철거 및 이설수량산출-학교숲" xfId="1036"/>
    <cellStyle name="1_tree_총괄내역0518_자재단가표" xfId="1037"/>
    <cellStyle name="1_tree_총괄내역0518_자재단가표_철거 및 이설수량산출-학교숲" xfId="1038"/>
    <cellStyle name="1_tree_총괄내역0518_장안초등학교내역0814" xfId="1039"/>
    <cellStyle name="1_tree_총괄내역0518_장안초등학교내역0814_철거 및 이설수량산출-학교숲" xfId="1040"/>
    <cellStyle name="1_tree_총괄내역0518_철거 및 이설수량산출-학교숲" xfId="1041"/>
    <cellStyle name="1_단가조사표" xfId="1042"/>
    <cellStyle name="1_단가조사표_1011소각" xfId="1043"/>
    <cellStyle name="1_단가조사표_1011소각_4.우수공" xfId="1044"/>
    <cellStyle name="1_단가조사표_1011소각_배수공" xfId="1045"/>
    <cellStyle name="1_단가조사표_1113교~1" xfId="1046"/>
    <cellStyle name="1_단가조사표_1113교~1_4.우수공" xfId="1047"/>
    <cellStyle name="1_단가조사표_1113교~1_배수공" xfId="1048"/>
    <cellStyle name="1_단가조사표_121내역" xfId="1049"/>
    <cellStyle name="1_단가조사표_121내역_4.우수공" xfId="1050"/>
    <cellStyle name="1_단가조사표_121내역_배수공" xfId="1051"/>
    <cellStyle name="1_단가조사표_4.우수공" xfId="1052"/>
    <cellStyle name="1_단가조사표_객토량" xfId="1053"/>
    <cellStyle name="1_단가조사표_객토량_4.우수공" xfId="1054"/>
    <cellStyle name="1_단가조사표_객토량_배수공" xfId="1055"/>
    <cellStyle name="1_단가조사표_교통센~1" xfId="1056"/>
    <cellStyle name="1_단가조사표_교통센~1_4.우수공" xfId="1057"/>
    <cellStyle name="1_단가조사표_교통센~1_배수공" xfId="1058"/>
    <cellStyle name="1_단가조사표_교통센터412" xfId="1059"/>
    <cellStyle name="1_단가조사표_교통센터412_4.우수공" xfId="1060"/>
    <cellStyle name="1_단가조사표_교통센터412_배수공" xfId="1061"/>
    <cellStyle name="1_단가조사표_교통수" xfId="1062"/>
    <cellStyle name="1_단가조사표_교통수_2003학교숲조성(조종초교)수량산출" xfId="1063"/>
    <cellStyle name="1_단가조사표_교통수_2003학교숲조성(조종초교)수량산출r1" xfId="1064"/>
    <cellStyle name="1_단가조사표_교통수_2003학교숲조성(조종초교)수량산출r2" xfId="1065"/>
    <cellStyle name="1_단가조사표_교통수_4.우수공" xfId="1066"/>
    <cellStyle name="1_단가조사표_교통수_8.포장공사 수량산출서" xfId="1067"/>
    <cellStyle name="1_단가조사표_교통수_고촌파르코스수량산출" xfId="1068"/>
    <cellStyle name="1_단가조사표_교통수_배수공" xfId="1069"/>
    <cellStyle name="1_단가조사표_교통수_보수공사" xfId="1070"/>
    <cellStyle name="1_단가조사표_교통수_수량산출목록표-1" xfId="1071"/>
    <cellStyle name="1_단가조사표_교통수_시설물설치공사수량산출서" xfId="1072"/>
    <cellStyle name="1_단가조사표_교통수_이설공사" xfId="1073"/>
    <cellStyle name="1_단가조사표_교통수_철거r1" xfId="1074"/>
    <cellStyle name="1_단가조사표_교통수_풋살경기장수량산출" xfId="1075"/>
    <cellStyle name="1_단가조사표_교통수량산출서" xfId="1076"/>
    <cellStyle name="1_단가조사표_구조물대가 (2)" xfId="1077"/>
    <cellStyle name="1_단가조사표_내역서 (2)" xfId="1078"/>
    <cellStyle name="1_단가조사표_대전관저지구" xfId="1079"/>
    <cellStyle name="1_단가조사표_동측지~1" xfId="1080"/>
    <cellStyle name="1_단가조사표_동측지원422" xfId="1081"/>
    <cellStyle name="1_단가조사표_동측지원512" xfId="1082"/>
    <cellStyle name="1_단가조사표_동측지원524" xfId="1083"/>
    <cellStyle name="1_단가조사표_배수공" xfId="1084"/>
    <cellStyle name="1_단가조사표_부대422" xfId="1085"/>
    <cellStyle name="1_단가조사표_부대시설" xfId="1086"/>
    <cellStyle name="1_단가조사표_소각수~1" xfId="1087"/>
    <cellStyle name="1_단가조사표_소각수내역서" xfId="1088"/>
    <cellStyle name="1_단가조사표_소각수목2" xfId="1089"/>
    <cellStyle name="1_단가조사표_수량산출서 (2)" xfId="1090"/>
    <cellStyle name="1_단가조사표_엑스포~1" xfId="1091"/>
    <cellStyle name="1_단가조사표_엑스포한빛1" xfId="1092"/>
    <cellStyle name="1_단가조사표_여객터미널331" xfId="1093"/>
    <cellStyle name="1_단가조사표_여객터미널513" xfId="1094"/>
    <cellStyle name="1_단가조사표_여객터미널629" xfId="1095"/>
    <cellStyle name="1_단가조사표_외곽도로616" xfId="1096"/>
    <cellStyle name="1_단가조사표_원가계~1" xfId="1097"/>
    <cellStyle name="1_단가조사표_유기질" xfId="1098"/>
    <cellStyle name="1_단가조사표_자재조서 (2)" xfId="1099"/>
    <cellStyle name="1_단가조사표_총괄내역" xfId="1100"/>
    <cellStyle name="1_단가조사표_총괄내역 (2)" xfId="1101"/>
    <cellStyle name="1_단가조사표_터미널도로403" xfId="1102"/>
    <cellStyle name="1_단가조사표_터미널도로429" xfId="1103"/>
    <cellStyle name="1_단가조사표_포장일위" xfId="1104"/>
    <cellStyle name="1_배수공" xfId="1105"/>
    <cellStyle name="1_폐기물처리-학교숲" xfId="1106"/>
    <cellStyle name="11" xfId="1107"/>
    <cellStyle name="111" xfId="1108"/>
    <cellStyle name="2" xfId="1109"/>
    <cellStyle name="2)" xfId="1110"/>
    <cellStyle name="2_laroux" xfId="1111"/>
    <cellStyle name="2_laroux_ATC-YOON1" xfId="1112"/>
    <cellStyle name="2_단가조사표" xfId="1113"/>
    <cellStyle name="2_단가조사표_1011소각" xfId="1114"/>
    <cellStyle name="2_단가조사표_1113교~1" xfId="1115"/>
    <cellStyle name="2_단가조사표_121내역" xfId="1116"/>
    <cellStyle name="2_단가조사표_객토량" xfId="1117"/>
    <cellStyle name="2_단가조사표_교통센~1" xfId="1118"/>
    <cellStyle name="2_단가조사표_교통센터412" xfId="1119"/>
    <cellStyle name="2_단가조사표_교통수" xfId="1120"/>
    <cellStyle name="2_단가조사표_교통수량산출서" xfId="1121"/>
    <cellStyle name="2_단가조사표_구조물대가 (2)" xfId="1122"/>
    <cellStyle name="2_단가조사표_내역서 (2)" xfId="1123"/>
    <cellStyle name="2_단가조사표_대전관저지구" xfId="1124"/>
    <cellStyle name="2_단가조사표_동측지~1" xfId="1125"/>
    <cellStyle name="2_단가조사표_동측지원422" xfId="1126"/>
    <cellStyle name="2_단가조사표_동측지원512" xfId="1127"/>
    <cellStyle name="2_단가조사표_동측지원524" xfId="1128"/>
    <cellStyle name="2_단가조사표_부대422" xfId="1129"/>
    <cellStyle name="2_단가조사표_부대시설" xfId="1130"/>
    <cellStyle name="2_단가조사표_소각수~1" xfId="1131"/>
    <cellStyle name="2_단가조사표_소각수내역서" xfId="1132"/>
    <cellStyle name="2_단가조사표_소각수목2" xfId="1133"/>
    <cellStyle name="2_단가조사표_수량산출서 (2)" xfId="1134"/>
    <cellStyle name="2_단가조사표_엑스포~1" xfId="1135"/>
    <cellStyle name="2_단가조사표_엑스포한빛1" xfId="1136"/>
    <cellStyle name="2_단가조사표_여객터미널331" xfId="1137"/>
    <cellStyle name="2_단가조사표_여객터미널513" xfId="1138"/>
    <cellStyle name="2_단가조사표_여객터미널629" xfId="1139"/>
    <cellStyle name="2_단가조사표_외곽도로616" xfId="1140"/>
    <cellStyle name="2_단가조사표_원가계~1" xfId="1141"/>
    <cellStyle name="2_단가조사표_유기질" xfId="1142"/>
    <cellStyle name="2_단가조사표_자재조서 (2)" xfId="1143"/>
    <cellStyle name="2_단가조사표_총괄내역" xfId="1144"/>
    <cellStyle name="2_단가조사표_총괄내역 (2)" xfId="1145"/>
    <cellStyle name="2_단가조사표_터미널도로403" xfId="1146"/>
    <cellStyle name="2_단가조사표_터미널도로429" xfId="1147"/>
    <cellStyle name="2_단가조사표_포장일위" xfId="1148"/>
    <cellStyle name="2자리" xfId="1149"/>
    <cellStyle name="3" xfId="1150"/>
    <cellStyle name="6" xfId="1151"/>
    <cellStyle name="60" xfId="1152"/>
    <cellStyle name="96" xfId="1153"/>
    <cellStyle name="a [0]_mud plant bolted" xfId="1154"/>
    <cellStyle name="a)" xfId="1155"/>
    <cellStyle name="AeE­ [0]_ 2ÆAAþº° " xfId="1156"/>
    <cellStyle name="ÅëÈ­ [0]_»óºÎ¼ö·®Áý°è " xfId="1157"/>
    <cellStyle name="AeE­ [0]_¹y¸eº¸E￡ " xfId="1158"/>
    <cellStyle name="AeE­_ 2ÆAAþº° " xfId="1159"/>
    <cellStyle name="ÅëÈ­_»óºÎ¼ö·®Áý°è " xfId="1160"/>
    <cellStyle name="AeE­_¹y¸eº¸E￡ " xfId="1161"/>
    <cellStyle name="ALIGNMENT" xfId="1162"/>
    <cellStyle name="AÞ¸¶ [0]_ 2ÆAAþº° " xfId="1163"/>
    <cellStyle name="ÄÞ¸¶ [0]_»óºÎ¼ö·®Áý°è " xfId="1164"/>
    <cellStyle name="AÞ¸¶ [0]_¹y¸eº¸E￡ " xfId="1165"/>
    <cellStyle name="AÞ¸¶_ 2ÆAAþº° " xfId="1166"/>
    <cellStyle name="ÄÞ¸¶_»óºÎ¼ö·®Áý°è " xfId="1167"/>
    <cellStyle name="AÞ¸¶_¹y¸eº¸E￡ " xfId="1168"/>
    <cellStyle name="BA" xfId="1169"/>
    <cellStyle name="body" xfId="1170"/>
    <cellStyle name="b椬ៜ_x000c_Comma_ODCOS " xfId="1171"/>
    <cellStyle name="C￥AØ_ 2ÆAAþº° " xfId="1172"/>
    <cellStyle name="Ç¥ÁØ_»óºÎ¼ö·®Áý°è " xfId="1173"/>
    <cellStyle name="C￥AØ_≫c¾÷ºIº° AN°e " xfId="1174"/>
    <cellStyle name="Ç¥ÁØ_½½·¡ºêÃ¶±ÙÁý°è " xfId="1175"/>
    <cellStyle name="Calc Currency (0)" xfId="1176"/>
    <cellStyle name="category" xfId="1177"/>
    <cellStyle name="CIAIÆU¸μAⓒ" xfId="1178"/>
    <cellStyle name="Comma" xfId="1179"/>
    <cellStyle name="Comma [0]" xfId="1180"/>
    <cellStyle name="comma zerodec" xfId="1181"/>
    <cellStyle name="Comma_ 2003.12.1(최종)-부대 " xfId="1182"/>
    <cellStyle name="Comma0" xfId="1183"/>
    <cellStyle name="Copied" xfId="1184"/>
    <cellStyle name="Curren" xfId="1185"/>
    <cellStyle name="Curren?_x0012_퐀_x0017_?" xfId="1186"/>
    <cellStyle name="Currency" xfId="1187"/>
    <cellStyle name="Currency [0]" xfId="1188"/>
    <cellStyle name="Currency [ﺜ]_P&amp;L_laroux" xfId="1189"/>
    <cellStyle name="Currency(￦)" xfId="1190"/>
    <cellStyle name="Currency_ 2003.12.1(최종)-부대 " xfId="1191"/>
    <cellStyle name="Currency0" xfId="1192"/>
    <cellStyle name="Currency1" xfId="1193"/>
    <cellStyle name="Date" xfId="1194"/>
    <cellStyle name="de" xfId="1195"/>
    <cellStyle name="Dezimal [0]_Compiling Utility Macros" xfId="1196"/>
    <cellStyle name="Dezimal_Compiling Utility Macros" xfId="1197"/>
    <cellStyle name="Dollar (zero dec)" xfId="1198"/>
    <cellStyle name="EA" xfId="1199"/>
    <cellStyle name="Entered" xfId="1200"/>
    <cellStyle name="Euro" xfId="1201"/>
    <cellStyle name="F2" xfId="1202"/>
    <cellStyle name="F3" xfId="1203"/>
    <cellStyle name="F4" xfId="1204"/>
    <cellStyle name="F5" xfId="1205"/>
    <cellStyle name="F6" xfId="1206"/>
    <cellStyle name="F7" xfId="1207"/>
    <cellStyle name="F8" xfId="1208"/>
    <cellStyle name="Fixed" xfId="1209"/>
    <cellStyle name="Followed Hyperlink" xfId="1210"/>
    <cellStyle name="g" xfId="1211"/>
    <cellStyle name="Grey" xfId="1212"/>
    <cellStyle name="H1" xfId="1213"/>
    <cellStyle name="H2" xfId="1214"/>
    <cellStyle name="head" xfId="1215"/>
    <cellStyle name="head 1" xfId="1216"/>
    <cellStyle name="head 1-1" xfId="1217"/>
    <cellStyle name="HEADER" xfId="1218"/>
    <cellStyle name="Header1" xfId="1219"/>
    <cellStyle name="Header2" xfId="1220"/>
    <cellStyle name="Heading 1" xfId="1221"/>
    <cellStyle name="Heading 2" xfId="1222"/>
    <cellStyle name="Heading1" xfId="1223"/>
    <cellStyle name="Heading2" xfId="1224"/>
    <cellStyle name="Hyperlink" xfId="1225"/>
    <cellStyle name="Input [yellow]" xfId="1226"/>
    <cellStyle name="kg" xfId="1227"/>
    <cellStyle name="M" xfId="1228"/>
    <cellStyle name="M2" xfId="1229"/>
    <cellStyle name="M3" xfId="1230"/>
    <cellStyle name="Midtitle" xfId="1231"/>
    <cellStyle name="Milliers [0]_399GC10" xfId="1232"/>
    <cellStyle name="Milliers_399GC10" xfId="1233"/>
    <cellStyle name="Model" xfId="1234"/>
    <cellStyle name="Mon?aire [0]_399GC10" xfId="1235"/>
    <cellStyle name="Mon?aire_399GC10" xfId="1236"/>
    <cellStyle name="n" xfId="1237"/>
    <cellStyle name="no dec" xfId="1238"/>
    <cellStyle name="Normal - Style1" xfId="1239"/>
    <cellStyle name="Normal - 유형1" xfId="1240"/>
    <cellStyle name="Normal_ SG&amp;A Bridge " xfId="1241"/>
    <cellStyle name="O" xfId="1242"/>
    <cellStyle name="OD" xfId="1243"/>
    <cellStyle name="Œ…?æ맖?e [0.00]_laroux" xfId="1244"/>
    <cellStyle name="Œ…?æ맖?e_laroux" xfId="1245"/>
    <cellStyle name="oh" xfId="1246"/>
    <cellStyle name="Percent" xfId="1247"/>
    <cellStyle name="Percent [2]" xfId="1248"/>
    <cellStyle name="Percent_ 2003.12.1(최종)-부대 " xfId="1249"/>
    <cellStyle name="Q1" xfId="1250"/>
    <cellStyle name="Q4" xfId="1251"/>
    <cellStyle name="RevList" xfId="1252"/>
    <cellStyle name="s" xfId="1253"/>
    <cellStyle name="S " xfId="1254"/>
    <cellStyle name="sh" xfId="1255"/>
    <cellStyle name="ssh" xfId="1256"/>
    <cellStyle name="Standard_Anpassen der Amortisation" xfId="1257"/>
    <cellStyle name="subhead" xfId="1258"/>
    <cellStyle name="Subtotal" xfId="1259"/>
    <cellStyle name="t1" xfId="1260"/>
    <cellStyle name="testtitle" xfId="1261"/>
    <cellStyle name="Title" xfId="1262"/>
    <cellStyle name="title [1]" xfId="1263"/>
    <cellStyle name="title [2]" xfId="1264"/>
    <cellStyle name="Total" xfId="1265"/>
    <cellStyle name="UM" xfId="1266"/>
    <cellStyle name="W?rung [0]_Compiling Utility Macros" xfId="1267"/>
    <cellStyle name="W?rung_Compiling Utility Macros" xfId="1268"/>
    <cellStyle name="μU¿¡ ¿A´A CIAIÆU¸μAⓒ" xfId="1269"/>
    <cellStyle name="가운데" xfId="1270"/>
    <cellStyle name="고정소숫점" xfId="1271"/>
    <cellStyle name="고정출력1" xfId="1272"/>
    <cellStyle name="고정출력2" xfId="1273"/>
    <cellStyle name="공사원가계산서(조경)" xfId="1274"/>
    <cellStyle name="공종" xfId="1275"/>
    <cellStyle name="그림" xfId="1276"/>
    <cellStyle name="날짜" xfId="1277"/>
    <cellStyle name="내역서" xfId="1278"/>
    <cellStyle name="네모제목" xfId="1279"/>
    <cellStyle name="달러" xfId="1280"/>
    <cellStyle name="뒤에 오는 하이퍼링크" xfId="1281"/>
    <cellStyle name="똿떓죶Ø괻 [0.00]_PRODUCT DETAIL Q1" xfId="1282"/>
    <cellStyle name="똿떓죶Ø괻_PRODUCT DETAIL Q1" xfId="1283"/>
    <cellStyle name="똿뗦먛귟 [0.00]_PRODUCT DETAIL Q1" xfId="1284"/>
    <cellStyle name="똿뗦먛귟_PRODUCT DETAIL Q1" xfId="1285"/>
    <cellStyle name="마이너스키" xfId="1286"/>
    <cellStyle name="묮뎋 [0.00]_PRODUCT DETAIL Q1" xfId="1287"/>
    <cellStyle name="묮뎋_PRODUCT DETAIL Q1" xfId="1288"/>
    <cellStyle name="믅됞 [0.00]_PRODUCT DETAIL Q1" xfId="1289"/>
    <cellStyle name="믅됞_PRODUCT DETAIL Q1" xfId="1290"/>
    <cellStyle name="배분" xfId="1291"/>
    <cellStyle name="백" xfId="1292"/>
    <cellStyle name="백_22bl3lot수량산출" xfId="1293"/>
    <cellStyle name="백_22수량산출서(총괄)" xfId="1294"/>
    <cellStyle name="백_3. 신광R~숭의R(배수공)" xfId="1295"/>
    <cellStyle name="백_3. 신광R~숭의R(배수공)_2. 신광R~숭의R(토   공)" xfId="1296"/>
    <cellStyle name="백_4.우수공" xfId="1297"/>
    <cellStyle name="백_깨기" xfId="1298"/>
    <cellStyle name="백_깨기_2. 신광R~숭의R(토   공)" xfId="1299"/>
    <cellStyle name="백_깨기_신광R~숭의R(폐기물)" xfId="1300"/>
    <cellStyle name="백_배수공" xfId="1301"/>
    <cellStyle name="백_배수공_1" xfId="1302"/>
    <cellStyle name="백_솔빛마을연결도로(최종)" xfId="1303"/>
    <cellStyle name="백_수량산출서(수정)" xfId="1304"/>
    <cellStyle name="백_수량산출서(수정)_3. 신광R~숭의R(배수공)" xfId="1305"/>
    <cellStyle name="백_수량산출서(수정)_3. 신광R~숭의R(배수공)_2. 신광R~숭의R(토   공)" xfId="1306"/>
    <cellStyle name="백_수량산출서(수정)_깨기" xfId="1307"/>
    <cellStyle name="백_수량산출서(수정)_깨기_2. 신광R~숭의R(토   공)" xfId="1308"/>
    <cellStyle name="백_수량산출서(수정)_깨기_신광R~숭의R(폐기물)" xfId="1309"/>
    <cellStyle name="백_수량산출서(수정)_배수공" xfId="1310"/>
    <cellStyle name="백_수량산출서(수정)_솔빛마을연결도로(최종)" xfId="1311"/>
    <cellStyle name="백분율 [△1]" xfId="1312"/>
    <cellStyle name="백분율 [△2]" xfId="1313"/>
    <cellStyle name="백분율 [0]" xfId="1314"/>
    <cellStyle name="백분율 [2]" xfId="1315"/>
    <cellStyle name="백분율［△1］" xfId="1316"/>
    <cellStyle name="백분율［△2］" xfId="1317"/>
    <cellStyle name="분수" xfId="1318"/>
    <cellStyle name="뷭?_7200000" xfId="1319"/>
    <cellStyle name="빨간색" xfId="1320"/>
    <cellStyle name="선택영역" xfId="1321"/>
    <cellStyle name="선택영역 가운데" xfId="1322"/>
    <cellStyle name="선택영역의 가운데" xfId="1323"/>
    <cellStyle name="선택영역의 가운데로" xfId="1324"/>
    <cellStyle name="선택영영" xfId="1325"/>
    <cellStyle name="소숫점0" xfId="1326"/>
    <cellStyle name="소숫점3" xfId="1327"/>
    <cellStyle name="수량1" xfId="1328"/>
    <cellStyle name="수목명" xfId="1329"/>
    <cellStyle name="숨김" xfId="1330"/>
    <cellStyle name="숫자" xfId="1331"/>
    <cellStyle name="숫자(R)" xfId="1332"/>
    <cellStyle name="숫자1" xfId="1333"/>
    <cellStyle name="숫자3" xfId="1334"/>
    <cellStyle name="쉼표 [0]" xfId="1335" builtinId="6"/>
    <cellStyle name="스타일 1" xfId="1336"/>
    <cellStyle name="안건회계법인" xfId="1337"/>
    <cellStyle name="열어본 하이퍼링크" xfId="1338"/>
    <cellStyle name="왼쪽2" xfId="1339"/>
    <cellStyle name="유1" xfId="1340"/>
    <cellStyle name="유영" xfId="1341"/>
    <cellStyle name="일반" xfId="1342"/>
    <cellStyle name="자리수" xfId="1343"/>
    <cellStyle name="자리수0" xfId="1344"/>
    <cellStyle name="정기수 - 유형1" xfId="1345"/>
    <cellStyle name="제목[1 줄]" xfId="1346"/>
    <cellStyle name="제목[2줄 아래]" xfId="1347"/>
    <cellStyle name="제목[2줄 위]" xfId="1348"/>
    <cellStyle name="제목1" xfId="1349"/>
    <cellStyle name="제목2" xfId="1350"/>
    <cellStyle name="ܸ준" xfId="1351"/>
    <cellStyle name="지정되지 않음" xfId="1352"/>
    <cellStyle name="콤" xfId="1353"/>
    <cellStyle name="콤_3. 신광R~숭의R(배수공)" xfId="1354"/>
    <cellStyle name="콤_3. 신광R~숭의R(배수공)_2. 신광R~숭의R(토   공)" xfId="1355"/>
    <cellStyle name="콤_4.우수공" xfId="1356"/>
    <cellStyle name="콤_깨기" xfId="1357"/>
    <cellStyle name="콤_깨기_2. 신광R~숭의R(토   공)" xfId="1358"/>
    <cellStyle name="콤_깨기_신광R~숭의R(폐기물)" xfId="1359"/>
    <cellStyle name="콤_배수공" xfId="1360"/>
    <cellStyle name="콤_배수공_1" xfId="1361"/>
    <cellStyle name="콤_솔빛마을연결도로(최종)" xfId="1362"/>
    <cellStyle name="콤_수량산출서(수정)" xfId="1363"/>
    <cellStyle name="콤_수량산출서(수정)_3. 신광R~숭의R(배수공)" xfId="1364"/>
    <cellStyle name="콤_수량산출서(수정)_3. 신광R~숭의R(배수공)_2. 신광R~숭의R(토   공)" xfId="1365"/>
    <cellStyle name="콤_수량산출서(수정)_깨기" xfId="1366"/>
    <cellStyle name="콤_수량산출서(수정)_깨기_2. 신광R~숭의R(토   공)" xfId="1367"/>
    <cellStyle name="콤_수량산출서(수정)_깨기_신광R~숭의R(폐기물)" xfId="1368"/>
    <cellStyle name="콤_수량산출서(수정)_배수공" xfId="1369"/>
    <cellStyle name="콤_수량산출서(수정)_솔빛마을연결도로(최종)" xfId="1370"/>
    <cellStyle name="콤마 [" xfId="1371"/>
    <cellStyle name="콤마 [#]" xfId="1372"/>
    <cellStyle name="콤마 []" xfId="1373"/>
    <cellStyle name="콤마 [_4.우수공" xfId="1374"/>
    <cellStyle name="콤마 [0.00]" xfId="1375"/>
    <cellStyle name="콤마 [0]_ (97∼누계) " xfId="1376"/>
    <cellStyle name="콤마 [000]" xfId="1377"/>
    <cellStyle name="콤마 [1]" xfId="1378"/>
    <cellStyle name="콤마 [2]" xfId="1379"/>
    <cellStyle name="콤마 [3]" xfId="1380"/>
    <cellStyle name="콤마 [금액]" xfId="1381"/>
    <cellStyle name="콤마 [소수]" xfId="1382"/>
    <cellStyle name="콤마 [수량]" xfId="1383"/>
    <cellStyle name="콤마 1" xfId="1384"/>
    <cellStyle name="콤마(1)" xfId="1385"/>
    <cellStyle name="콤마_ (97∼누계) " xfId="1386"/>
    <cellStyle name="타이틀" xfId="1387"/>
    <cellStyle name="통" xfId="1388"/>
    <cellStyle name="통_3. 신광R~숭의R(배수공)" xfId="1389"/>
    <cellStyle name="통_3. 신광R~숭의R(배수공)_2. 신광R~숭의R(토   공)" xfId="1390"/>
    <cellStyle name="통_4.우수공" xfId="1391"/>
    <cellStyle name="통_깨기" xfId="1392"/>
    <cellStyle name="통_깨기_2. 신광R~숭의R(토   공)" xfId="1393"/>
    <cellStyle name="통_깨기_신광R~숭의R(폐기물)" xfId="1394"/>
    <cellStyle name="통_배수공" xfId="1395"/>
    <cellStyle name="통_배수공_1" xfId="1396"/>
    <cellStyle name="통_솔빛마을연결도로(최종)" xfId="1397"/>
    <cellStyle name="통_수량산출서(수정)" xfId="1398"/>
    <cellStyle name="통_수량산출서(수정)_3. 신광R~숭의R(배수공)" xfId="1399"/>
    <cellStyle name="통_수량산출서(수정)_3. 신광R~숭의R(배수공)_2. 신광R~숭의R(토   공)" xfId="1400"/>
    <cellStyle name="통_수량산출서(수정)_깨기" xfId="1401"/>
    <cellStyle name="통_수량산출서(수정)_깨기_2. 신광R~숭의R(토   공)" xfId="1402"/>
    <cellStyle name="통_수량산출서(수정)_깨기_신광R~숭의R(폐기물)" xfId="1403"/>
    <cellStyle name="통_수량산출서(수정)_배수공" xfId="1404"/>
    <cellStyle name="통_수량산출서(수정)_솔빛마을연결도로(최종)" xfId="1405"/>
    <cellStyle name="통화 [" xfId="1406"/>
    <cellStyle name="통화 [0㉝〸" xfId="1407"/>
    <cellStyle name="퍼센트" xfId="1408"/>
    <cellStyle name="표" xfId="1409"/>
    <cellStyle name="표(가는선,가운데,중앙)" xfId="1410"/>
    <cellStyle name="표(가는선,왼쪽,중앙)" xfId="1411"/>
    <cellStyle name="표(세로쓰기)" xfId="1412"/>
    <cellStyle name="표_3. 신광R~숭의R(배수공)" xfId="1413"/>
    <cellStyle name="표_3. 신광R~숭의R(배수공)_2. 신광R~숭의R(토   공)" xfId="1414"/>
    <cellStyle name="표_4.우수공" xfId="1415"/>
    <cellStyle name="표_깨기" xfId="1416"/>
    <cellStyle name="표_깨기_2. 신광R~숭의R(토   공)" xfId="1417"/>
    <cellStyle name="표_깨기_신광R~숭의R(폐기물)" xfId="1418"/>
    <cellStyle name="표_배수공" xfId="1419"/>
    <cellStyle name="표_배수공_1" xfId="1420"/>
    <cellStyle name="표_솔빛마을연결도로(최종)" xfId="1421"/>
    <cellStyle name="표_수량산출서(수정)" xfId="1422"/>
    <cellStyle name="표_수량산출서(수정)_3. 신광R~숭의R(배수공)" xfId="1423"/>
    <cellStyle name="표_수량산출서(수정)_3. 신광R~숭의R(배수공)_2. 신광R~숭의R(토   공)" xfId="1424"/>
    <cellStyle name="표_수량산출서(수정)_깨기" xfId="1425"/>
    <cellStyle name="표_수량산출서(수정)_깨기_2. 신광R~숭의R(토   공)" xfId="1426"/>
    <cellStyle name="표_수량산출서(수정)_깨기_신광R~숭의R(폐기물)" xfId="1427"/>
    <cellStyle name="표_수량산출서(수정)_배수공" xfId="1428"/>
    <cellStyle name="표_수량산출서(수정)_솔빛마을연결도로(최종)" xfId="1429"/>
    <cellStyle name="표준" xfId="0" builtinId="0"/>
    <cellStyle name="표준 2" xfId="1430"/>
    <cellStyle name="標準_Akia(F）-8" xfId="1431"/>
    <cellStyle name="표준_용지조서(1)" xfId="1432"/>
    <cellStyle name="표준_용지조서(1차검토용)" xfId="1433"/>
    <cellStyle name="표준_편입용지조서(등기소유자정리)" xfId="1434"/>
    <cellStyle name="표준1" xfId="1435"/>
    <cellStyle name="표준2" xfId="1436"/>
    <cellStyle name="합산" xfId="1437"/>
    <cellStyle name="화폐기호" xfId="1438"/>
    <cellStyle name="화폐기호0" xfId="1439"/>
  </cellStyles>
  <dxfs count="1">
    <dxf>
      <font>
        <b/>
        <i val="0"/>
        <condense val="0"/>
        <extend val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08;&#51221;\&#44552;&#44053;&#55092;&#44172;&#49548;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888;&#47749;/&#51076;&#54616;&#44368;/&#49688;&#47049;/01.&#53664;&#44277;/00-&#51452;&#50836;&#51088;&#5111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방호시설검토"/>
      <sheetName val="부대내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표지"/>
      <sheetName val="간1"/>
      <sheetName val="간2"/>
      <sheetName val="자재집계표"/>
      <sheetName val="간3"/>
      <sheetName val="레미콘 자재 집계표"/>
      <sheetName val="간4"/>
      <sheetName val="철근 자재 집계표"/>
      <sheetName val="간5"/>
      <sheetName val="배수관 자재 집계표"/>
      <sheetName val="간6"/>
      <sheetName val="포장 자재 집계표"/>
      <sheetName val="간7"/>
      <sheetName val="골재 자재 집계표"/>
      <sheetName val="간8"/>
      <sheetName val="몰탈 자재 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19"/>
  <sheetViews>
    <sheetView showGridLines="0" tabSelected="1" view="pageBreakPreview" zoomScaleNormal="100" zoomScaleSheetLayoutView="100" workbookViewId="0">
      <pane xSplit="4" ySplit="4" topLeftCell="E5" activePane="bottomRight" state="frozen"/>
      <selection pane="topRight" activeCell="G1" sqref="G1"/>
      <selection pane="bottomLeft" activeCell="A4" sqref="A4"/>
      <selection pane="bottomRight" activeCell="Q9" sqref="Q9"/>
    </sheetView>
  </sheetViews>
  <sheetFormatPr defaultColWidth="8" defaultRowHeight="24.95" customHeight="1"/>
  <cols>
    <col min="1" max="1" width="4.33203125" style="81" customWidth="1"/>
    <col min="2" max="2" width="4.33203125" style="82" customWidth="1"/>
    <col min="3" max="3" width="6.77734375" style="83" customWidth="1"/>
    <col min="4" max="4" width="4.33203125" style="82" customWidth="1"/>
    <col min="5" max="5" width="7.33203125" style="84" customWidth="1"/>
    <col min="6" max="6" width="6.33203125" style="84" customWidth="1"/>
    <col min="7" max="7" width="5.77734375" style="85" customWidth="1"/>
    <col min="8" max="8" width="14.33203125" style="85" customWidth="1"/>
    <col min="9" max="9" width="7.33203125" style="85" customWidth="1"/>
    <col min="10" max="10" width="14.33203125" style="85" customWidth="1"/>
    <col min="11" max="11" width="6.77734375" style="85" customWidth="1"/>
    <col min="12" max="12" width="6.33203125" style="82" customWidth="1"/>
    <col min="13" max="16384" width="8" style="54"/>
  </cols>
  <sheetData>
    <row r="1" spans="1:12" s="86" customFormat="1" ht="50.1" customHeight="1">
      <c r="A1" s="178" t="s">
        <v>827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s="86" customFormat="1" ht="24.95" customHeight="1" thickBo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96" t="s">
        <v>57</v>
      </c>
    </row>
    <row r="3" spans="1:12" ht="24.95" customHeight="1">
      <c r="A3" s="182" t="s">
        <v>37</v>
      </c>
      <c r="B3" s="187" t="s">
        <v>59</v>
      </c>
      <c r="C3" s="189" t="s">
        <v>38</v>
      </c>
      <c r="D3" s="191" t="s">
        <v>39</v>
      </c>
      <c r="E3" s="53" t="s">
        <v>40</v>
      </c>
      <c r="F3" s="53" t="s">
        <v>41</v>
      </c>
      <c r="G3" s="184" t="s">
        <v>42</v>
      </c>
      <c r="H3" s="184"/>
      <c r="I3" s="193" t="s">
        <v>43</v>
      </c>
      <c r="J3" s="194"/>
      <c r="K3" s="195"/>
      <c r="L3" s="185" t="s">
        <v>44</v>
      </c>
    </row>
    <row r="4" spans="1:12" ht="24.95" customHeight="1" thickBot="1">
      <c r="A4" s="183"/>
      <c r="B4" s="188"/>
      <c r="C4" s="190"/>
      <c r="D4" s="192"/>
      <c r="E4" s="55" t="s">
        <v>36</v>
      </c>
      <c r="F4" s="55" t="s">
        <v>45</v>
      </c>
      <c r="G4" s="55" t="s">
        <v>46</v>
      </c>
      <c r="H4" s="55" t="s">
        <v>47</v>
      </c>
      <c r="I4" s="56" t="s">
        <v>46</v>
      </c>
      <c r="J4" s="55" t="s">
        <v>48</v>
      </c>
      <c r="K4" s="57" t="s">
        <v>49</v>
      </c>
      <c r="L4" s="186"/>
    </row>
    <row r="5" spans="1:12" ht="39.950000000000003" customHeight="1" thickTop="1">
      <c r="A5" s="58">
        <v>1</v>
      </c>
      <c r="B5" s="68" t="s">
        <v>197</v>
      </c>
      <c r="C5" s="73" t="s">
        <v>65</v>
      </c>
      <c r="D5" s="74" t="s">
        <v>50</v>
      </c>
      <c r="E5" s="59">
        <v>992</v>
      </c>
      <c r="F5" s="59">
        <v>130</v>
      </c>
      <c r="G5" s="79" t="s">
        <v>525</v>
      </c>
      <c r="H5" s="103" t="s">
        <v>524</v>
      </c>
      <c r="I5" s="102" t="s">
        <v>301</v>
      </c>
      <c r="J5" s="98" t="s">
        <v>215</v>
      </c>
      <c r="K5" s="109" t="s">
        <v>216</v>
      </c>
      <c r="L5" s="63"/>
    </row>
    <row r="6" spans="1:12" ht="39.950000000000003" customHeight="1">
      <c r="A6" s="64">
        <f>A5+1</f>
        <v>2</v>
      </c>
      <c r="B6" s="72" t="s">
        <v>198</v>
      </c>
      <c r="C6" s="73" t="s">
        <v>66</v>
      </c>
      <c r="D6" s="74" t="s">
        <v>67</v>
      </c>
      <c r="E6" s="65">
        <v>1587</v>
      </c>
      <c r="F6" s="65">
        <v>114</v>
      </c>
      <c r="G6" s="79" t="s">
        <v>526</v>
      </c>
      <c r="H6" s="103" t="s">
        <v>531</v>
      </c>
      <c r="I6" s="79"/>
      <c r="J6" s="88"/>
      <c r="K6" s="89"/>
      <c r="L6" s="63"/>
    </row>
    <row r="7" spans="1:12" ht="39.950000000000003" customHeight="1">
      <c r="A7" s="64"/>
      <c r="B7" s="104"/>
      <c r="C7" s="105"/>
      <c r="D7" s="100"/>
      <c r="E7" s="65"/>
      <c r="F7" s="65"/>
      <c r="G7" s="79" t="s">
        <v>526</v>
      </c>
      <c r="H7" s="103" t="s">
        <v>532</v>
      </c>
      <c r="I7" s="79"/>
      <c r="J7" s="88"/>
      <c r="K7" s="89"/>
      <c r="L7" s="63"/>
    </row>
    <row r="8" spans="1:12" ht="39.950000000000003" customHeight="1">
      <c r="A8" s="64"/>
      <c r="B8" s="104"/>
      <c r="C8" s="105"/>
      <c r="D8" s="100"/>
      <c r="E8" s="65"/>
      <c r="F8" s="65"/>
      <c r="G8" s="79" t="s">
        <v>527</v>
      </c>
      <c r="H8" s="103" t="s">
        <v>533</v>
      </c>
      <c r="I8" s="79"/>
      <c r="J8" s="88"/>
      <c r="K8" s="89"/>
      <c r="L8" s="63"/>
    </row>
    <row r="9" spans="1:12" ht="39.950000000000003" customHeight="1">
      <c r="A9" s="64"/>
      <c r="B9" s="104"/>
      <c r="C9" s="105"/>
      <c r="D9" s="100"/>
      <c r="E9" s="65"/>
      <c r="F9" s="65"/>
      <c r="G9" s="79" t="s">
        <v>528</v>
      </c>
      <c r="H9" s="103" t="s">
        <v>534</v>
      </c>
      <c r="I9" s="79"/>
      <c r="J9" s="88"/>
      <c r="K9" s="89"/>
      <c r="L9" s="63"/>
    </row>
    <row r="10" spans="1:12" ht="30" customHeight="1">
      <c r="A10" s="64"/>
      <c r="B10" s="104"/>
      <c r="C10" s="105"/>
      <c r="D10" s="100"/>
      <c r="E10" s="65"/>
      <c r="F10" s="65"/>
      <c r="G10" s="79" t="s">
        <v>529</v>
      </c>
      <c r="H10" s="103" t="s">
        <v>535</v>
      </c>
      <c r="I10" s="79"/>
      <c r="J10" s="88"/>
      <c r="K10" s="89"/>
      <c r="L10" s="63"/>
    </row>
    <row r="11" spans="1:12" ht="30" customHeight="1">
      <c r="A11" s="76"/>
      <c r="B11" s="77"/>
      <c r="C11" s="78"/>
      <c r="D11" s="79"/>
      <c r="E11" s="80"/>
      <c r="F11" s="80"/>
      <c r="G11" s="79" t="s">
        <v>530</v>
      </c>
      <c r="H11" s="103" t="s">
        <v>536</v>
      </c>
      <c r="I11" s="79"/>
      <c r="J11" s="88"/>
      <c r="K11" s="89"/>
      <c r="L11" s="63"/>
    </row>
    <row r="12" spans="1:12" ht="50.1" customHeight="1">
      <c r="A12" s="76">
        <f>A6+1</f>
        <v>3</v>
      </c>
      <c r="B12" s="104" t="s">
        <v>197</v>
      </c>
      <c r="C12" s="78" t="s">
        <v>68</v>
      </c>
      <c r="D12" s="79" t="s">
        <v>67</v>
      </c>
      <c r="E12" s="80">
        <v>1653</v>
      </c>
      <c r="F12" s="65">
        <v>160</v>
      </c>
      <c r="G12" s="79" t="s">
        <v>537</v>
      </c>
      <c r="H12" s="103" t="s">
        <v>538</v>
      </c>
      <c r="I12" s="102" t="s">
        <v>302</v>
      </c>
      <c r="J12" s="98" t="s">
        <v>217</v>
      </c>
      <c r="K12" s="89" t="s">
        <v>218</v>
      </c>
      <c r="L12" s="99"/>
    </row>
    <row r="13" spans="1:12" ht="30" customHeight="1">
      <c r="A13" s="71">
        <f t="shared" ref="A13:A31" si="0">A12+1</f>
        <v>4</v>
      </c>
      <c r="B13" s="72" t="s">
        <v>62</v>
      </c>
      <c r="C13" s="73" t="s">
        <v>69</v>
      </c>
      <c r="D13" s="74" t="s">
        <v>67</v>
      </c>
      <c r="E13" s="75">
        <v>397</v>
      </c>
      <c r="F13" s="75">
        <v>263</v>
      </c>
      <c r="G13" s="74" t="s">
        <v>539</v>
      </c>
      <c r="H13" s="144" t="s">
        <v>540</v>
      </c>
      <c r="I13" s="102" t="s">
        <v>219</v>
      </c>
      <c r="J13" s="98" t="s">
        <v>235</v>
      </c>
      <c r="K13" s="89" t="s">
        <v>220</v>
      </c>
      <c r="L13" s="123" t="s">
        <v>225</v>
      </c>
    </row>
    <row r="14" spans="1:12" ht="24" customHeight="1">
      <c r="A14" s="64"/>
      <c r="B14" s="104"/>
      <c r="C14" s="105"/>
      <c r="D14" s="100"/>
      <c r="E14" s="65"/>
      <c r="F14" s="65"/>
      <c r="G14" s="100"/>
      <c r="H14" s="145"/>
      <c r="I14" s="102"/>
      <c r="J14" s="98" t="s">
        <v>236</v>
      </c>
      <c r="K14" s="89" t="s">
        <v>220</v>
      </c>
      <c r="L14" s="123" t="s">
        <v>225</v>
      </c>
    </row>
    <row r="15" spans="1:12" ht="24" customHeight="1">
      <c r="A15" s="64"/>
      <c r="B15" s="104"/>
      <c r="C15" s="105"/>
      <c r="D15" s="100"/>
      <c r="E15" s="65"/>
      <c r="F15" s="65"/>
      <c r="G15" s="79"/>
      <c r="H15" s="103"/>
      <c r="I15" s="102"/>
      <c r="J15" s="98" t="s">
        <v>263</v>
      </c>
      <c r="K15" s="89" t="s">
        <v>220</v>
      </c>
      <c r="L15" s="123" t="s">
        <v>225</v>
      </c>
    </row>
    <row r="16" spans="1:12" ht="30" customHeight="1">
      <c r="A16" s="64"/>
      <c r="B16" s="104"/>
      <c r="C16" s="105"/>
      <c r="D16" s="100"/>
      <c r="E16" s="65"/>
      <c r="F16" s="65"/>
      <c r="G16" s="100" t="s">
        <v>541</v>
      </c>
      <c r="H16" s="145" t="s">
        <v>542</v>
      </c>
      <c r="I16" s="102" t="s">
        <v>206</v>
      </c>
      <c r="J16" s="98" t="s">
        <v>237</v>
      </c>
      <c r="K16" s="89" t="s">
        <v>221</v>
      </c>
      <c r="L16" s="123" t="s">
        <v>225</v>
      </c>
    </row>
    <row r="17" spans="1:12" ht="24" customHeight="1">
      <c r="A17" s="64"/>
      <c r="B17" s="104"/>
      <c r="C17" s="105"/>
      <c r="D17" s="100"/>
      <c r="E17" s="65"/>
      <c r="F17" s="65"/>
      <c r="G17" s="100"/>
      <c r="H17" s="145"/>
      <c r="I17" s="102" t="s">
        <v>219</v>
      </c>
      <c r="J17" s="98" t="s">
        <v>235</v>
      </c>
      <c r="K17" s="89" t="s">
        <v>221</v>
      </c>
      <c r="L17" s="123" t="s">
        <v>225</v>
      </c>
    </row>
    <row r="18" spans="1:12" ht="24" customHeight="1">
      <c r="A18" s="64"/>
      <c r="B18" s="104"/>
      <c r="C18" s="105"/>
      <c r="D18" s="100"/>
      <c r="E18" s="65"/>
      <c r="F18" s="65"/>
      <c r="G18" s="100"/>
      <c r="H18" s="145"/>
      <c r="I18" s="102" t="s">
        <v>219</v>
      </c>
      <c r="J18" s="98" t="s">
        <v>238</v>
      </c>
      <c r="K18" s="89" t="s">
        <v>221</v>
      </c>
      <c r="L18" s="123" t="s">
        <v>225</v>
      </c>
    </row>
    <row r="19" spans="1:12" ht="24" customHeight="1">
      <c r="A19" s="64"/>
      <c r="B19" s="104"/>
      <c r="C19" s="105"/>
      <c r="D19" s="100"/>
      <c r="E19" s="65"/>
      <c r="F19" s="65"/>
      <c r="G19" s="100"/>
      <c r="H19" s="145"/>
      <c r="I19" s="102"/>
      <c r="J19" s="98" t="s">
        <v>239</v>
      </c>
      <c r="K19" s="89" t="s">
        <v>221</v>
      </c>
      <c r="L19" s="123" t="s">
        <v>225</v>
      </c>
    </row>
    <row r="20" spans="1:12" ht="24" customHeight="1">
      <c r="A20" s="64"/>
      <c r="B20" s="104"/>
      <c r="C20" s="105"/>
      <c r="D20" s="100"/>
      <c r="E20" s="65"/>
      <c r="F20" s="65"/>
      <c r="G20" s="79"/>
      <c r="H20" s="103"/>
      <c r="I20" s="102"/>
      <c r="J20" s="98" t="s">
        <v>236</v>
      </c>
      <c r="K20" s="89" t="s">
        <v>221</v>
      </c>
      <c r="L20" s="123" t="s">
        <v>225</v>
      </c>
    </row>
    <row r="21" spans="1:12" ht="39.950000000000003" customHeight="1">
      <c r="A21" s="64"/>
      <c r="B21" s="104"/>
      <c r="C21" s="105"/>
      <c r="D21" s="100"/>
      <c r="E21" s="65"/>
      <c r="F21" s="65"/>
      <c r="G21" s="79" t="s">
        <v>543</v>
      </c>
      <c r="H21" s="103" t="s">
        <v>544</v>
      </c>
      <c r="I21" s="79"/>
      <c r="J21" s="88"/>
      <c r="K21" s="89"/>
      <c r="L21" s="87"/>
    </row>
    <row r="22" spans="1:12" ht="39.950000000000003" customHeight="1">
      <c r="A22" s="64"/>
      <c r="B22" s="104"/>
      <c r="C22" s="105"/>
      <c r="D22" s="100"/>
      <c r="E22" s="65"/>
      <c r="F22" s="65"/>
      <c r="G22" s="79" t="s">
        <v>541</v>
      </c>
      <c r="H22" s="103" t="s">
        <v>546</v>
      </c>
      <c r="I22" s="79"/>
      <c r="J22" s="88"/>
      <c r="K22" s="89"/>
      <c r="L22" s="87"/>
    </row>
    <row r="23" spans="1:12" ht="30" customHeight="1" thickBot="1">
      <c r="A23" s="139"/>
      <c r="B23" s="140"/>
      <c r="C23" s="141"/>
      <c r="D23" s="142"/>
      <c r="E23" s="143"/>
      <c r="F23" s="143"/>
      <c r="G23" s="142" t="s">
        <v>545</v>
      </c>
      <c r="H23" s="161" t="s">
        <v>547</v>
      </c>
      <c r="I23" s="142"/>
      <c r="J23" s="93"/>
      <c r="K23" s="162"/>
      <c r="L23" s="132"/>
    </row>
    <row r="24" spans="1:12" ht="30" customHeight="1">
      <c r="A24" s="64">
        <f>A13+1</f>
        <v>5</v>
      </c>
      <c r="B24" s="104" t="s">
        <v>197</v>
      </c>
      <c r="C24" s="78" t="s">
        <v>70</v>
      </c>
      <c r="D24" s="79" t="s">
        <v>71</v>
      </c>
      <c r="E24" s="80">
        <v>992</v>
      </c>
      <c r="F24" s="80">
        <v>144</v>
      </c>
      <c r="G24" s="79" t="s">
        <v>548</v>
      </c>
      <c r="H24" s="103" t="s">
        <v>549</v>
      </c>
      <c r="I24" s="79"/>
      <c r="J24" s="88"/>
      <c r="K24" s="89"/>
      <c r="L24" s="138"/>
    </row>
    <row r="25" spans="1:12" ht="30" customHeight="1">
      <c r="A25" s="67">
        <f t="shared" si="0"/>
        <v>6</v>
      </c>
      <c r="B25" s="68" t="s">
        <v>197</v>
      </c>
      <c r="C25" s="69" t="s">
        <v>72</v>
      </c>
      <c r="D25" s="60" t="s">
        <v>73</v>
      </c>
      <c r="E25" s="70">
        <v>647</v>
      </c>
      <c r="F25" s="70">
        <v>80</v>
      </c>
      <c r="G25" s="60" t="s">
        <v>550</v>
      </c>
      <c r="H25" s="107" t="s">
        <v>549</v>
      </c>
      <c r="I25" s="111" t="s">
        <v>384</v>
      </c>
      <c r="J25" s="66" t="s">
        <v>303</v>
      </c>
      <c r="K25" s="90" t="s">
        <v>224</v>
      </c>
      <c r="L25" s="63"/>
    </row>
    <row r="26" spans="1:12" ht="30" customHeight="1">
      <c r="A26" s="76">
        <f t="shared" si="0"/>
        <v>7</v>
      </c>
      <c r="B26" s="77" t="s">
        <v>62</v>
      </c>
      <c r="C26" s="78" t="s">
        <v>74</v>
      </c>
      <c r="D26" s="79" t="s">
        <v>51</v>
      </c>
      <c r="E26" s="80">
        <v>7</v>
      </c>
      <c r="F26" s="80">
        <v>7</v>
      </c>
      <c r="G26" s="79" t="s">
        <v>550</v>
      </c>
      <c r="H26" s="107" t="s">
        <v>549</v>
      </c>
      <c r="I26" s="155" t="s">
        <v>222</v>
      </c>
      <c r="J26" s="98" t="s">
        <v>223</v>
      </c>
      <c r="K26" s="89" t="s">
        <v>224</v>
      </c>
      <c r="L26" s="99"/>
    </row>
    <row r="27" spans="1:12" ht="30" customHeight="1">
      <c r="A27" s="64">
        <f t="shared" si="0"/>
        <v>8</v>
      </c>
      <c r="B27" s="104" t="s">
        <v>62</v>
      </c>
      <c r="C27" s="78" t="s">
        <v>75</v>
      </c>
      <c r="D27" s="79" t="s">
        <v>71</v>
      </c>
      <c r="E27" s="80">
        <v>241</v>
      </c>
      <c r="F27" s="80">
        <v>241</v>
      </c>
      <c r="G27" s="79" t="s">
        <v>205</v>
      </c>
      <c r="H27" s="103" t="s">
        <v>551</v>
      </c>
      <c r="I27" s="102" t="s">
        <v>252</v>
      </c>
      <c r="J27" s="98" t="s">
        <v>304</v>
      </c>
      <c r="K27" s="89" t="s">
        <v>224</v>
      </c>
      <c r="L27" s="99"/>
    </row>
    <row r="28" spans="1:12" ht="39.950000000000003" customHeight="1">
      <c r="A28" s="67">
        <f t="shared" si="0"/>
        <v>9</v>
      </c>
      <c r="B28" s="68" t="s">
        <v>197</v>
      </c>
      <c r="C28" s="69" t="s">
        <v>76</v>
      </c>
      <c r="D28" s="60" t="s">
        <v>71</v>
      </c>
      <c r="E28" s="70">
        <v>707</v>
      </c>
      <c r="F28" s="70">
        <v>159</v>
      </c>
      <c r="G28" s="60" t="s">
        <v>553</v>
      </c>
      <c r="H28" s="101" t="s">
        <v>552</v>
      </c>
      <c r="I28" s="60"/>
      <c r="J28" s="61"/>
      <c r="K28" s="90"/>
      <c r="L28" s="63"/>
    </row>
    <row r="29" spans="1:12" ht="30" customHeight="1">
      <c r="A29" s="64">
        <f t="shared" si="0"/>
        <v>10</v>
      </c>
      <c r="B29" s="104" t="s">
        <v>197</v>
      </c>
      <c r="C29" s="105" t="s">
        <v>77</v>
      </c>
      <c r="D29" s="79" t="s">
        <v>51</v>
      </c>
      <c r="E29" s="80">
        <v>136</v>
      </c>
      <c r="F29" s="80">
        <v>131</v>
      </c>
      <c r="G29" s="79" t="s">
        <v>554</v>
      </c>
      <c r="H29" s="103" t="s">
        <v>555</v>
      </c>
      <c r="I29" s="102"/>
      <c r="J29" s="98"/>
      <c r="K29" s="109"/>
      <c r="L29" s="99"/>
    </row>
    <row r="30" spans="1:12" ht="24" customHeight="1">
      <c r="A30" s="67">
        <f>A29+1</f>
        <v>11</v>
      </c>
      <c r="B30" s="72" t="s">
        <v>197</v>
      </c>
      <c r="C30" s="73" t="s">
        <v>78</v>
      </c>
      <c r="D30" s="60" t="s">
        <v>51</v>
      </c>
      <c r="E30" s="70">
        <v>56</v>
      </c>
      <c r="F30" s="70">
        <v>30</v>
      </c>
      <c r="G30" s="79" t="s">
        <v>206</v>
      </c>
      <c r="H30" s="121" t="s">
        <v>53</v>
      </c>
      <c r="I30" s="62"/>
      <c r="J30" s="66"/>
      <c r="K30" s="90"/>
      <c r="L30" s="63"/>
    </row>
    <row r="31" spans="1:12" ht="50.1" customHeight="1">
      <c r="A31" s="71">
        <f t="shared" si="0"/>
        <v>12</v>
      </c>
      <c r="B31" s="72" t="s">
        <v>197</v>
      </c>
      <c r="C31" s="69" t="s">
        <v>79</v>
      </c>
      <c r="D31" s="60" t="s">
        <v>80</v>
      </c>
      <c r="E31" s="70">
        <v>1190</v>
      </c>
      <c r="F31" s="70">
        <v>33</v>
      </c>
      <c r="G31" s="155" t="s">
        <v>207</v>
      </c>
      <c r="H31" s="98" t="s">
        <v>298</v>
      </c>
      <c r="I31" s="62" t="s">
        <v>226</v>
      </c>
      <c r="J31" s="66" t="s">
        <v>269</v>
      </c>
      <c r="K31" s="90"/>
      <c r="L31" s="63"/>
    </row>
    <row r="32" spans="1:12" ht="24" customHeight="1">
      <c r="A32" s="71">
        <f t="shared" ref="A32:A64" si="1">A31+1</f>
        <v>13</v>
      </c>
      <c r="B32" s="72" t="s">
        <v>198</v>
      </c>
      <c r="C32" s="73" t="s">
        <v>81</v>
      </c>
      <c r="D32" s="74" t="s">
        <v>82</v>
      </c>
      <c r="E32" s="75">
        <v>2098</v>
      </c>
      <c r="F32" s="75">
        <v>113</v>
      </c>
      <c r="G32" s="97" t="s">
        <v>206</v>
      </c>
      <c r="H32" s="88" t="s">
        <v>208</v>
      </c>
      <c r="I32" s="97"/>
      <c r="J32" s="98"/>
      <c r="K32" s="89"/>
      <c r="L32" s="63"/>
    </row>
    <row r="33" spans="1:12" ht="39.950000000000003" customHeight="1">
      <c r="A33" s="71">
        <f t="shared" si="1"/>
        <v>14</v>
      </c>
      <c r="B33" s="72" t="s">
        <v>64</v>
      </c>
      <c r="C33" s="73" t="s">
        <v>83</v>
      </c>
      <c r="D33" s="74" t="s">
        <v>84</v>
      </c>
      <c r="E33" s="75">
        <v>1286</v>
      </c>
      <c r="F33" s="70">
        <v>176</v>
      </c>
      <c r="G33" s="97" t="s">
        <v>556</v>
      </c>
      <c r="H33" s="98" t="s">
        <v>557</v>
      </c>
      <c r="I33" s="62"/>
      <c r="J33" s="61"/>
      <c r="K33" s="89"/>
      <c r="L33" s="63"/>
    </row>
    <row r="34" spans="1:12" ht="39.950000000000003" customHeight="1">
      <c r="A34" s="71">
        <f>A33+1</f>
        <v>15</v>
      </c>
      <c r="B34" s="72" t="s">
        <v>290</v>
      </c>
      <c r="C34" s="73" t="s">
        <v>275</v>
      </c>
      <c r="D34" s="74" t="s">
        <v>273</v>
      </c>
      <c r="E34" s="75">
        <v>850</v>
      </c>
      <c r="F34" s="75">
        <v>24</v>
      </c>
      <c r="G34" s="97" t="s">
        <v>560</v>
      </c>
      <c r="H34" s="98" t="s">
        <v>561</v>
      </c>
      <c r="I34" s="97"/>
      <c r="J34" s="98"/>
      <c r="K34" s="89"/>
      <c r="L34" s="110" t="s">
        <v>465</v>
      </c>
    </row>
    <row r="35" spans="1:12" ht="39.950000000000003" customHeight="1">
      <c r="A35" s="64"/>
      <c r="B35" s="104"/>
      <c r="C35" s="105"/>
      <c r="D35" s="100"/>
      <c r="E35" s="65"/>
      <c r="F35" s="65"/>
      <c r="G35" s="97" t="s">
        <v>563</v>
      </c>
      <c r="H35" s="98" t="s">
        <v>562</v>
      </c>
      <c r="I35" s="97" t="s">
        <v>329</v>
      </c>
      <c r="J35" s="98" t="s">
        <v>486</v>
      </c>
      <c r="K35" s="89" t="s">
        <v>316</v>
      </c>
      <c r="L35" s="110" t="s">
        <v>466</v>
      </c>
    </row>
    <row r="36" spans="1:12" ht="50.1" customHeight="1">
      <c r="A36" s="64"/>
      <c r="B36" s="104"/>
      <c r="C36" s="105"/>
      <c r="D36" s="100"/>
      <c r="E36" s="65"/>
      <c r="F36" s="65"/>
      <c r="G36" s="97" t="s">
        <v>564</v>
      </c>
      <c r="H36" s="98" t="s">
        <v>565</v>
      </c>
      <c r="I36" s="97"/>
      <c r="J36" s="98"/>
      <c r="K36" s="89"/>
      <c r="L36" s="110" t="s">
        <v>467</v>
      </c>
    </row>
    <row r="37" spans="1:12" ht="39.950000000000003" customHeight="1">
      <c r="A37" s="64"/>
      <c r="B37" s="104"/>
      <c r="C37" s="105"/>
      <c r="D37" s="100"/>
      <c r="E37" s="65"/>
      <c r="F37" s="65"/>
      <c r="G37" s="97" t="s">
        <v>566</v>
      </c>
      <c r="H37" s="98" t="s">
        <v>562</v>
      </c>
      <c r="I37" s="97" t="s">
        <v>488</v>
      </c>
      <c r="J37" s="98" t="s">
        <v>487</v>
      </c>
      <c r="K37" s="89" t="s">
        <v>316</v>
      </c>
      <c r="L37" s="110" t="s">
        <v>468</v>
      </c>
    </row>
    <row r="38" spans="1:12" ht="39.950000000000003" customHeight="1">
      <c r="A38" s="64"/>
      <c r="B38" s="104"/>
      <c r="C38" s="105"/>
      <c r="D38" s="100"/>
      <c r="E38" s="65"/>
      <c r="F38" s="65"/>
      <c r="G38" s="97" t="s">
        <v>567</v>
      </c>
      <c r="H38" s="98" t="s">
        <v>570</v>
      </c>
      <c r="I38" s="97"/>
      <c r="J38" s="98"/>
      <c r="K38" s="89"/>
      <c r="L38" s="110" t="s">
        <v>469</v>
      </c>
    </row>
    <row r="39" spans="1:12" ht="39.950000000000003" customHeight="1">
      <c r="A39" s="64"/>
      <c r="B39" s="104"/>
      <c r="C39" s="105"/>
      <c r="D39" s="100"/>
      <c r="E39" s="65"/>
      <c r="F39" s="65"/>
      <c r="G39" s="97" t="s">
        <v>568</v>
      </c>
      <c r="H39" s="98" t="s">
        <v>571</v>
      </c>
      <c r="I39" s="97"/>
      <c r="J39" s="98"/>
      <c r="K39" s="89"/>
      <c r="L39" s="110" t="s">
        <v>470</v>
      </c>
    </row>
    <row r="40" spans="1:12" ht="39.950000000000003" customHeight="1" thickBot="1">
      <c r="A40" s="139"/>
      <c r="B40" s="140"/>
      <c r="C40" s="141"/>
      <c r="D40" s="142"/>
      <c r="E40" s="143"/>
      <c r="F40" s="143"/>
      <c r="G40" s="167" t="s">
        <v>569</v>
      </c>
      <c r="H40" s="168" t="s">
        <v>572</v>
      </c>
      <c r="I40" s="167"/>
      <c r="J40" s="168"/>
      <c r="K40" s="162"/>
      <c r="L40" s="169" t="s">
        <v>471</v>
      </c>
    </row>
    <row r="41" spans="1:12" ht="39.950000000000003" customHeight="1">
      <c r="A41" s="64"/>
      <c r="B41" s="104"/>
      <c r="C41" s="105"/>
      <c r="D41" s="100"/>
      <c r="E41" s="65"/>
      <c r="F41" s="65"/>
      <c r="G41" s="97" t="s">
        <v>573</v>
      </c>
      <c r="H41" s="98" t="s">
        <v>574</v>
      </c>
      <c r="I41" s="97"/>
      <c r="J41" s="98"/>
      <c r="K41" s="89"/>
      <c r="L41" s="133" t="s">
        <v>472</v>
      </c>
    </row>
    <row r="42" spans="1:12" ht="39.950000000000003" customHeight="1">
      <c r="A42" s="64"/>
      <c r="B42" s="104"/>
      <c r="C42" s="105"/>
      <c r="D42" s="100"/>
      <c r="E42" s="65"/>
      <c r="F42" s="65"/>
      <c r="G42" s="97" t="s">
        <v>575</v>
      </c>
      <c r="H42" s="98" t="s">
        <v>576</v>
      </c>
      <c r="I42" s="97" t="s">
        <v>330</v>
      </c>
      <c r="J42" s="98" t="s">
        <v>331</v>
      </c>
      <c r="K42" s="89" t="s">
        <v>316</v>
      </c>
      <c r="L42" s="110" t="s">
        <v>473</v>
      </c>
    </row>
    <row r="43" spans="1:12" ht="39.950000000000003" customHeight="1">
      <c r="A43" s="64"/>
      <c r="B43" s="104"/>
      <c r="C43" s="105"/>
      <c r="D43" s="100"/>
      <c r="E43" s="65"/>
      <c r="F43" s="65"/>
      <c r="G43" s="97" t="s">
        <v>579</v>
      </c>
      <c r="H43" s="98" t="s">
        <v>577</v>
      </c>
      <c r="I43" s="97"/>
      <c r="J43" s="98"/>
      <c r="K43" s="89"/>
      <c r="L43" s="110" t="s">
        <v>474</v>
      </c>
    </row>
    <row r="44" spans="1:12" ht="39.950000000000003" customHeight="1">
      <c r="A44" s="64"/>
      <c r="B44" s="104"/>
      <c r="C44" s="105"/>
      <c r="D44" s="100"/>
      <c r="E44" s="65"/>
      <c r="F44" s="65"/>
      <c r="G44" s="97" t="s">
        <v>580</v>
      </c>
      <c r="H44" s="98" t="s">
        <v>578</v>
      </c>
      <c r="I44" s="97"/>
      <c r="J44" s="98"/>
      <c r="K44" s="89"/>
      <c r="L44" s="110" t="s">
        <v>475</v>
      </c>
    </row>
    <row r="45" spans="1:12" ht="39.950000000000003" customHeight="1">
      <c r="A45" s="64"/>
      <c r="B45" s="104"/>
      <c r="C45" s="105"/>
      <c r="D45" s="100"/>
      <c r="E45" s="65"/>
      <c r="F45" s="65"/>
      <c r="G45" s="97" t="s">
        <v>581</v>
      </c>
      <c r="H45" s="98" t="s">
        <v>582</v>
      </c>
      <c r="I45" s="97"/>
      <c r="J45" s="98"/>
      <c r="K45" s="89"/>
      <c r="L45" s="110" t="s">
        <v>476</v>
      </c>
    </row>
    <row r="46" spans="1:12" ht="39.950000000000003" customHeight="1">
      <c r="A46" s="64"/>
      <c r="B46" s="104"/>
      <c r="C46" s="105"/>
      <c r="D46" s="100"/>
      <c r="E46" s="65"/>
      <c r="F46" s="65"/>
      <c r="G46" s="97" t="s">
        <v>585</v>
      </c>
      <c r="H46" s="98" t="s">
        <v>583</v>
      </c>
      <c r="I46" s="97"/>
      <c r="J46" s="98"/>
      <c r="K46" s="89"/>
      <c r="L46" s="110" t="s">
        <v>477</v>
      </c>
    </row>
    <row r="47" spans="1:12" ht="39.950000000000003" customHeight="1">
      <c r="A47" s="64"/>
      <c r="B47" s="104"/>
      <c r="C47" s="105"/>
      <c r="D47" s="100"/>
      <c r="E47" s="65"/>
      <c r="F47" s="65"/>
      <c r="G47" s="97" t="s">
        <v>586</v>
      </c>
      <c r="H47" s="98" t="s">
        <v>584</v>
      </c>
      <c r="I47" s="97"/>
      <c r="J47" s="98"/>
      <c r="K47" s="89"/>
      <c r="L47" s="110" t="s">
        <v>478</v>
      </c>
    </row>
    <row r="48" spans="1:12" ht="50.1" customHeight="1">
      <c r="A48" s="64"/>
      <c r="B48" s="104"/>
      <c r="C48" s="105"/>
      <c r="D48" s="100"/>
      <c r="E48" s="65"/>
      <c r="F48" s="65"/>
      <c r="G48" s="97" t="s">
        <v>587</v>
      </c>
      <c r="H48" s="98" t="s">
        <v>588</v>
      </c>
      <c r="I48" s="97"/>
      <c r="J48" s="98"/>
      <c r="K48" s="89"/>
      <c r="L48" s="110" t="s">
        <v>479</v>
      </c>
    </row>
    <row r="49" spans="1:12" ht="39.950000000000003" customHeight="1">
      <c r="A49" s="64"/>
      <c r="B49" s="104"/>
      <c r="C49" s="105"/>
      <c r="D49" s="100"/>
      <c r="E49" s="65"/>
      <c r="F49" s="65"/>
      <c r="G49" s="97" t="s">
        <v>592</v>
      </c>
      <c r="H49" s="98" t="s">
        <v>589</v>
      </c>
      <c r="I49" s="97"/>
      <c r="J49" s="98"/>
      <c r="K49" s="89"/>
      <c r="L49" s="110" t="s">
        <v>480</v>
      </c>
    </row>
    <row r="50" spans="1:12" ht="39.950000000000003" customHeight="1">
      <c r="A50" s="64"/>
      <c r="B50" s="104"/>
      <c r="C50" s="105"/>
      <c r="D50" s="100"/>
      <c r="E50" s="65"/>
      <c r="F50" s="65"/>
      <c r="G50" s="97" t="s">
        <v>593</v>
      </c>
      <c r="H50" s="98" t="s">
        <v>590</v>
      </c>
      <c r="I50" s="97"/>
      <c r="J50" s="98"/>
      <c r="K50" s="89"/>
      <c r="L50" s="110" t="s">
        <v>481</v>
      </c>
    </row>
    <row r="51" spans="1:12" ht="39.950000000000003" customHeight="1">
      <c r="A51" s="64"/>
      <c r="B51" s="104"/>
      <c r="C51" s="105"/>
      <c r="D51" s="100"/>
      <c r="E51" s="65"/>
      <c r="F51" s="65"/>
      <c r="G51" s="97" t="s">
        <v>594</v>
      </c>
      <c r="H51" s="98" t="s">
        <v>591</v>
      </c>
      <c r="I51" s="97" t="s">
        <v>490</v>
      </c>
      <c r="J51" s="98" t="s">
        <v>489</v>
      </c>
      <c r="K51" s="89" t="s">
        <v>218</v>
      </c>
      <c r="L51" s="110" t="s">
        <v>482</v>
      </c>
    </row>
    <row r="52" spans="1:12" ht="39.950000000000003" customHeight="1">
      <c r="A52" s="76"/>
      <c r="B52" s="77"/>
      <c r="C52" s="78"/>
      <c r="D52" s="79"/>
      <c r="E52" s="80"/>
      <c r="F52" s="80"/>
      <c r="G52" s="97" t="s">
        <v>595</v>
      </c>
      <c r="H52" s="98" t="s">
        <v>596</v>
      </c>
      <c r="I52" s="97"/>
      <c r="J52" s="98"/>
      <c r="K52" s="89"/>
      <c r="L52" s="110" t="s">
        <v>483</v>
      </c>
    </row>
    <row r="53" spans="1:12" ht="24" customHeight="1">
      <c r="A53" s="67">
        <f>A34+1</f>
        <v>16</v>
      </c>
      <c r="B53" s="68" t="s">
        <v>290</v>
      </c>
      <c r="C53" s="69" t="s">
        <v>274</v>
      </c>
      <c r="D53" s="60" t="s">
        <v>276</v>
      </c>
      <c r="E53" s="70">
        <v>2582</v>
      </c>
      <c r="F53" s="70">
        <v>13</v>
      </c>
      <c r="G53" s="97" t="s">
        <v>559</v>
      </c>
      <c r="H53" s="98" t="s">
        <v>558</v>
      </c>
      <c r="I53" s="102" t="s">
        <v>249</v>
      </c>
      <c r="J53" s="98" t="s">
        <v>293</v>
      </c>
      <c r="K53" s="109" t="s">
        <v>216</v>
      </c>
      <c r="L53" s="63"/>
    </row>
    <row r="54" spans="1:12" ht="39.950000000000003" customHeight="1">
      <c r="A54" s="64">
        <f>A53+1</f>
        <v>17</v>
      </c>
      <c r="B54" s="104" t="s">
        <v>199</v>
      </c>
      <c r="C54" s="105" t="s">
        <v>85</v>
      </c>
      <c r="D54" s="100" t="s">
        <v>86</v>
      </c>
      <c r="E54" s="65">
        <v>4505</v>
      </c>
      <c r="F54" s="65">
        <v>177</v>
      </c>
      <c r="G54" s="62" t="s">
        <v>598</v>
      </c>
      <c r="H54" s="66" t="s">
        <v>597</v>
      </c>
      <c r="I54" s="79"/>
      <c r="J54" s="88"/>
      <c r="K54" s="89"/>
      <c r="L54" s="63"/>
    </row>
    <row r="55" spans="1:12" ht="39.950000000000003" customHeight="1">
      <c r="A55" s="64"/>
      <c r="B55" s="104"/>
      <c r="C55" s="105"/>
      <c r="D55" s="100"/>
      <c r="E55" s="65"/>
      <c r="F55" s="65"/>
      <c r="G55" s="97" t="s">
        <v>599</v>
      </c>
      <c r="H55" s="98" t="s">
        <v>602</v>
      </c>
      <c r="I55" s="102" t="s">
        <v>251</v>
      </c>
      <c r="J55" s="98" t="s">
        <v>227</v>
      </c>
      <c r="K55" s="89" t="s">
        <v>228</v>
      </c>
      <c r="L55" s="63"/>
    </row>
    <row r="56" spans="1:12" ht="39.950000000000003" customHeight="1" thickBot="1">
      <c r="A56" s="139"/>
      <c r="B56" s="140"/>
      <c r="C56" s="141"/>
      <c r="D56" s="142"/>
      <c r="E56" s="143"/>
      <c r="F56" s="143"/>
      <c r="G56" s="167" t="s">
        <v>600</v>
      </c>
      <c r="H56" s="168" t="s">
        <v>602</v>
      </c>
      <c r="I56" s="142"/>
      <c r="J56" s="93"/>
      <c r="K56" s="162"/>
      <c r="L56" s="132"/>
    </row>
    <row r="57" spans="1:12" ht="30" customHeight="1">
      <c r="A57" s="76"/>
      <c r="B57" s="77"/>
      <c r="C57" s="78"/>
      <c r="D57" s="79"/>
      <c r="E57" s="80"/>
      <c r="F57" s="80"/>
      <c r="G57" s="97" t="s">
        <v>601</v>
      </c>
      <c r="H57" s="98" t="s">
        <v>603</v>
      </c>
      <c r="I57" s="79"/>
      <c r="J57" s="88"/>
      <c r="K57" s="89"/>
      <c r="L57" s="99"/>
    </row>
    <row r="58" spans="1:12" ht="24" customHeight="1">
      <c r="A58" s="76">
        <f>A54+1</f>
        <v>18</v>
      </c>
      <c r="B58" s="77" t="s">
        <v>64</v>
      </c>
      <c r="C58" s="78" t="s">
        <v>87</v>
      </c>
      <c r="D58" s="79" t="s">
        <v>82</v>
      </c>
      <c r="E58" s="80">
        <v>3865</v>
      </c>
      <c r="F58" s="80">
        <v>450</v>
      </c>
      <c r="G58" s="97" t="s">
        <v>206</v>
      </c>
      <c r="H58" s="88" t="s">
        <v>208</v>
      </c>
      <c r="I58" s="97"/>
      <c r="J58" s="88"/>
      <c r="K58" s="89"/>
      <c r="L58" s="99"/>
    </row>
    <row r="59" spans="1:12" ht="24" customHeight="1">
      <c r="A59" s="71">
        <f t="shared" si="1"/>
        <v>19</v>
      </c>
      <c r="B59" s="72" t="s">
        <v>64</v>
      </c>
      <c r="C59" s="73" t="s">
        <v>88</v>
      </c>
      <c r="D59" s="74" t="s">
        <v>73</v>
      </c>
      <c r="E59" s="75">
        <v>2467</v>
      </c>
      <c r="F59" s="75">
        <v>250</v>
      </c>
      <c r="G59" s="97" t="s">
        <v>604</v>
      </c>
      <c r="H59" s="98" t="s">
        <v>605</v>
      </c>
      <c r="I59" s="62"/>
      <c r="J59" s="61"/>
      <c r="K59" s="68"/>
      <c r="L59" s="87"/>
    </row>
    <row r="60" spans="1:12" ht="24" customHeight="1">
      <c r="A60" s="67">
        <f t="shared" si="1"/>
        <v>20</v>
      </c>
      <c r="B60" s="68" t="s">
        <v>64</v>
      </c>
      <c r="C60" s="69" t="s">
        <v>89</v>
      </c>
      <c r="D60" s="60" t="s">
        <v>55</v>
      </c>
      <c r="E60" s="70">
        <v>29</v>
      </c>
      <c r="F60" s="70">
        <v>10</v>
      </c>
      <c r="G60" s="97" t="s">
        <v>604</v>
      </c>
      <c r="H60" s="98" t="s">
        <v>605</v>
      </c>
      <c r="I60" s="60"/>
      <c r="J60" s="61"/>
      <c r="K60" s="90"/>
      <c r="L60" s="63"/>
    </row>
    <row r="61" spans="1:12" ht="30" customHeight="1">
      <c r="A61" s="67">
        <f t="shared" si="1"/>
        <v>21</v>
      </c>
      <c r="B61" s="68" t="s">
        <v>200</v>
      </c>
      <c r="C61" s="69" t="s">
        <v>90</v>
      </c>
      <c r="D61" s="60" t="s">
        <v>91</v>
      </c>
      <c r="E61" s="70">
        <v>16</v>
      </c>
      <c r="F61" s="70">
        <v>5</v>
      </c>
      <c r="G61" s="60" t="s">
        <v>607</v>
      </c>
      <c r="H61" s="101" t="s">
        <v>606</v>
      </c>
      <c r="I61" s="60"/>
      <c r="J61" s="61"/>
      <c r="K61" s="90"/>
      <c r="L61" s="63"/>
    </row>
    <row r="62" spans="1:12" ht="30" customHeight="1">
      <c r="A62" s="76">
        <f t="shared" si="1"/>
        <v>22</v>
      </c>
      <c r="B62" s="104" t="s">
        <v>201</v>
      </c>
      <c r="C62" s="105" t="s">
        <v>92</v>
      </c>
      <c r="D62" s="100" t="s">
        <v>93</v>
      </c>
      <c r="E62" s="65">
        <v>77</v>
      </c>
      <c r="F62" s="65">
        <v>77</v>
      </c>
      <c r="G62" s="60" t="s">
        <v>607</v>
      </c>
      <c r="H62" s="101" t="s">
        <v>606</v>
      </c>
      <c r="I62" s="79"/>
      <c r="J62" s="88"/>
      <c r="K62" s="89"/>
      <c r="L62" s="99"/>
    </row>
    <row r="63" spans="1:12" ht="30" customHeight="1">
      <c r="A63" s="67">
        <f t="shared" si="1"/>
        <v>23</v>
      </c>
      <c r="B63" s="68" t="s">
        <v>201</v>
      </c>
      <c r="C63" s="69" t="s">
        <v>94</v>
      </c>
      <c r="D63" s="60" t="s">
        <v>56</v>
      </c>
      <c r="E63" s="70">
        <v>565</v>
      </c>
      <c r="F63" s="70">
        <v>295</v>
      </c>
      <c r="G63" s="60" t="s">
        <v>607</v>
      </c>
      <c r="H63" s="101" t="s">
        <v>606</v>
      </c>
      <c r="I63" s="60"/>
      <c r="J63" s="61"/>
      <c r="K63" s="90"/>
      <c r="L63" s="63"/>
    </row>
    <row r="64" spans="1:12" ht="24" customHeight="1">
      <c r="A64" s="76">
        <f t="shared" si="1"/>
        <v>24</v>
      </c>
      <c r="B64" s="104" t="s">
        <v>201</v>
      </c>
      <c r="C64" s="78" t="s">
        <v>95</v>
      </c>
      <c r="D64" s="79" t="s">
        <v>96</v>
      </c>
      <c r="E64" s="80">
        <v>2014</v>
      </c>
      <c r="F64" s="80">
        <v>292</v>
      </c>
      <c r="G64" s="79" t="s">
        <v>206</v>
      </c>
      <c r="H64" s="159" t="s">
        <v>53</v>
      </c>
      <c r="I64" s="97"/>
      <c r="J64" s="98"/>
      <c r="K64" s="89"/>
      <c r="L64" s="99"/>
    </row>
    <row r="65" spans="1:12" ht="30" customHeight="1">
      <c r="A65" s="71">
        <f t="shared" ref="A65:A82" si="2">A64+1</f>
        <v>25</v>
      </c>
      <c r="B65" s="72" t="s">
        <v>64</v>
      </c>
      <c r="C65" s="73" t="s">
        <v>97</v>
      </c>
      <c r="D65" s="74" t="s">
        <v>98</v>
      </c>
      <c r="E65" s="75">
        <v>11</v>
      </c>
      <c r="F65" s="75">
        <v>11</v>
      </c>
      <c r="G65" s="60" t="s">
        <v>608</v>
      </c>
      <c r="H65" s="101" t="s">
        <v>610</v>
      </c>
      <c r="I65" s="106"/>
      <c r="J65" s="66"/>
      <c r="K65" s="117"/>
      <c r="L65" s="63"/>
    </row>
    <row r="66" spans="1:12" ht="39.950000000000003" customHeight="1">
      <c r="A66" s="76"/>
      <c r="B66" s="77"/>
      <c r="C66" s="78"/>
      <c r="D66" s="79"/>
      <c r="E66" s="80"/>
      <c r="F66" s="80"/>
      <c r="G66" s="79" t="s">
        <v>609</v>
      </c>
      <c r="H66" s="108" t="s">
        <v>611</v>
      </c>
      <c r="I66" s="102" t="s">
        <v>229</v>
      </c>
      <c r="J66" s="98" t="s">
        <v>305</v>
      </c>
      <c r="K66" s="109" t="s">
        <v>224</v>
      </c>
      <c r="L66" s="99"/>
    </row>
    <row r="67" spans="1:12" ht="30" customHeight="1">
      <c r="A67" s="64">
        <f>A65+1</f>
        <v>26</v>
      </c>
      <c r="B67" s="104" t="s">
        <v>201</v>
      </c>
      <c r="C67" s="105" t="s">
        <v>99</v>
      </c>
      <c r="D67" s="100" t="s">
        <v>73</v>
      </c>
      <c r="E67" s="65">
        <v>648</v>
      </c>
      <c r="F67" s="65">
        <v>246</v>
      </c>
      <c r="G67" s="60" t="s">
        <v>608</v>
      </c>
      <c r="H67" s="101" t="s">
        <v>610</v>
      </c>
      <c r="I67" s="102"/>
      <c r="J67" s="98"/>
      <c r="K67" s="109"/>
      <c r="L67" s="99"/>
    </row>
    <row r="68" spans="1:12" ht="39.950000000000003" customHeight="1">
      <c r="A68" s="76"/>
      <c r="B68" s="77"/>
      <c r="C68" s="78"/>
      <c r="D68" s="79"/>
      <c r="E68" s="80"/>
      <c r="F68" s="80"/>
      <c r="G68" s="79" t="s">
        <v>609</v>
      </c>
      <c r="H68" s="108" t="s">
        <v>611</v>
      </c>
      <c r="I68" s="102" t="s">
        <v>229</v>
      </c>
      <c r="J68" s="98" t="s">
        <v>270</v>
      </c>
      <c r="K68" s="109" t="s">
        <v>224</v>
      </c>
      <c r="L68" s="99"/>
    </row>
    <row r="69" spans="1:12" ht="30" customHeight="1">
      <c r="A69" s="76">
        <f>A67+1</f>
        <v>27</v>
      </c>
      <c r="B69" s="68" t="s">
        <v>202</v>
      </c>
      <c r="C69" s="78" t="s">
        <v>100</v>
      </c>
      <c r="D69" s="79" t="s">
        <v>101</v>
      </c>
      <c r="E69" s="80">
        <v>103</v>
      </c>
      <c r="F69" s="80">
        <v>103</v>
      </c>
      <c r="G69" s="79" t="s">
        <v>612</v>
      </c>
      <c r="H69" s="108" t="s">
        <v>549</v>
      </c>
      <c r="I69" s="155" t="s">
        <v>492</v>
      </c>
      <c r="J69" s="98" t="s">
        <v>491</v>
      </c>
      <c r="K69" s="109" t="s">
        <v>224</v>
      </c>
      <c r="L69" s="133"/>
    </row>
    <row r="70" spans="1:12" ht="30" customHeight="1">
      <c r="A70" s="64">
        <f>A69+1</f>
        <v>28</v>
      </c>
      <c r="B70" s="104" t="s">
        <v>199</v>
      </c>
      <c r="C70" s="105" t="s">
        <v>272</v>
      </c>
      <c r="D70" s="100" t="s">
        <v>273</v>
      </c>
      <c r="E70" s="65">
        <v>542</v>
      </c>
      <c r="F70" s="65">
        <v>24</v>
      </c>
      <c r="G70" s="79" t="s">
        <v>612</v>
      </c>
      <c r="H70" s="108" t="s">
        <v>549</v>
      </c>
      <c r="I70" s="155" t="s">
        <v>230</v>
      </c>
      <c r="J70" s="98" t="s">
        <v>231</v>
      </c>
      <c r="K70" s="109" t="s">
        <v>218</v>
      </c>
      <c r="L70" s="133"/>
    </row>
    <row r="71" spans="1:12" ht="30" customHeight="1">
      <c r="A71" s="71">
        <f>A70+1</f>
        <v>29</v>
      </c>
      <c r="B71" s="72" t="s">
        <v>64</v>
      </c>
      <c r="C71" s="73" t="s">
        <v>102</v>
      </c>
      <c r="D71" s="74" t="s">
        <v>98</v>
      </c>
      <c r="E71" s="75">
        <v>1708</v>
      </c>
      <c r="F71" s="75">
        <v>124</v>
      </c>
      <c r="G71" s="100" t="s">
        <v>613</v>
      </c>
      <c r="H71" s="120" t="s">
        <v>614</v>
      </c>
      <c r="I71" s="102" t="s">
        <v>251</v>
      </c>
      <c r="J71" s="66" t="s">
        <v>234</v>
      </c>
      <c r="K71" s="109" t="s">
        <v>224</v>
      </c>
      <c r="L71" s="63"/>
    </row>
    <row r="72" spans="1:12" ht="39.950000000000003" customHeight="1">
      <c r="A72" s="64"/>
      <c r="B72" s="104"/>
      <c r="C72" s="105"/>
      <c r="D72" s="100"/>
      <c r="E72" s="65"/>
      <c r="F72" s="65"/>
      <c r="G72" s="100"/>
      <c r="H72" s="134"/>
      <c r="I72" s="106" t="s">
        <v>615</v>
      </c>
      <c r="J72" s="66" t="s">
        <v>618</v>
      </c>
      <c r="K72" s="109" t="s">
        <v>224</v>
      </c>
      <c r="L72" s="63"/>
    </row>
    <row r="73" spans="1:12" ht="30" customHeight="1">
      <c r="A73" s="64"/>
      <c r="B73" s="104"/>
      <c r="C73" s="105"/>
      <c r="D73" s="100"/>
      <c r="E73" s="65"/>
      <c r="F73" s="65"/>
      <c r="G73" s="100"/>
      <c r="H73" s="134"/>
      <c r="I73" s="106" t="s">
        <v>616</v>
      </c>
      <c r="J73" s="66" t="s">
        <v>619</v>
      </c>
      <c r="K73" s="109" t="s">
        <v>224</v>
      </c>
      <c r="L73" s="63"/>
    </row>
    <row r="74" spans="1:12" ht="30" customHeight="1">
      <c r="A74" s="64"/>
      <c r="B74" s="104"/>
      <c r="C74" s="105"/>
      <c r="D74" s="100"/>
      <c r="E74" s="65"/>
      <c r="F74" s="65"/>
      <c r="G74" s="79"/>
      <c r="H74" s="108"/>
      <c r="I74" s="106" t="s">
        <v>617</v>
      </c>
      <c r="J74" s="66" t="s">
        <v>620</v>
      </c>
      <c r="K74" s="109" t="s">
        <v>224</v>
      </c>
      <c r="L74" s="63"/>
    </row>
    <row r="75" spans="1:12" ht="39.950000000000003" customHeight="1">
      <c r="A75" s="71">
        <f>A71+1</f>
        <v>30</v>
      </c>
      <c r="B75" s="72" t="s">
        <v>201</v>
      </c>
      <c r="C75" s="73" t="s">
        <v>277</v>
      </c>
      <c r="D75" s="74" t="s">
        <v>276</v>
      </c>
      <c r="E75" s="75">
        <v>90</v>
      </c>
      <c r="F75" s="75">
        <v>90</v>
      </c>
      <c r="G75" s="60" t="s">
        <v>621</v>
      </c>
      <c r="H75" s="101" t="s">
        <v>622</v>
      </c>
      <c r="I75" s="106"/>
      <c r="J75" s="66"/>
      <c r="K75" s="109"/>
      <c r="L75" s="63"/>
    </row>
    <row r="76" spans="1:12" ht="39.950000000000003" customHeight="1" thickBot="1">
      <c r="A76" s="124">
        <f>A75+1</f>
        <v>31</v>
      </c>
      <c r="B76" s="125" t="s">
        <v>199</v>
      </c>
      <c r="C76" s="126" t="s">
        <v>103</v>
      </c>
      <c r="D76" s="127" t="s">
        <v>73</v>
      </c>
      <c r="E76" s="128">
        <v>1505</v>
      </c>
      <c r="F76" s="128">
        <v>40</v>
      </c>
      <c r="G76" s="127" t="s">
        <v>621</v>
      </c>
      <c r="H76" s="129" t="s">
        <v>622</v>
      </c>
      <c r="I76" s="149"/>
      <c r="J76" s="150"/>
      <c r="K76" s="163"/>
      <c r="L76" s="132"/>
    </row>
    <row r="77" spans="1:12" ht="30" customHeight="1">
      <c r="A77" s="76">
        <f>A76+1</f>
        <v>32</v>
      </c>
      <c r="B77" s="77" t="s">
        <v>201</v>
      </c>
      <c r="C77" s="78" t="s">
        <v>104</v>
      </c>
      <c r="D77" s="79" t="s">
        <v>105</v>
      </c>
      <c r="E77" s="80">
        <v>980</v>
      </c>
      <c r="F77" s="80">
        <v>138</v>
      </c>
      <c r="G77" s="79" t="s">
        <v>623</v>
      </c>
      <c r="H77" s="108" t="s">
        <v>624</v>
      </c>
      <c r="I77" s="102" t="s">
        <v>251</v>
      </c>
      <c r="J77" s="98" t="s">
        <v>234</v>
      </c>
      <c r="K77" s="109" t="s">
        <v>224</v>
      </c>
      <c r="L77" s="99"/>
    </row>
    <row r="78" spans="1:12" ht="30" customHeight="1">
      <c r="A78" s="76">
        <f t="shared" si="2"/>
        <v>33</v>
      </c>
      <c r="B78" s="104" t="s">
        <v>64</v>
      </c>
      <c r="C78" s="78" t="s">
        <v>106</v>
      </c>
      <c r="D78" s="79" t="s">
        <v>107</v>
      </c>
      <c r="E78" s="80">
        <v>12</v>
      </c>
      <c r="F78" s="80">
        <v>12</v>
      </c>
      <c r="G78" s="79" t="s">
        <v>623</v>
      </c>
      <c r="H78" s="108" t="s">
        <v>625</v>
      </c>
      <c r="I78" s="102" t="s">
        <v>251</v>
      </c>
      <c r="J78" s="98" t="s">
        <v>234</v>
      </c>
      <c r="K78" s="109" t="s">
        <v>224</v>
      </c>
      <c r="L78" s="99"/>
    </row>
    <row r="79" spans="1:12" ht="39.950000000000003" customHeight="1">
      <c r="A79" s="67">
        <f t="shared" si="2"/>
        <v>34</v>
      </c>
      <c r="B79" s="68" t="s">
        <v>199</v>
      </c>
      <c r="C79" s="69" t="s">
        <v>108</v>
      </c>
      <c r="D79" s="60" t="s">
        <v>98</v>
      </c>
      <c r="E79" s="70">
        <v>582</v>
      </c>
      <c r="F79" s="70">
        <v>316</v>
      </c>
      <c r="G79" s="60" t="s">
        <v>627</v>
      </c>
      <c r="H79" s="107" t="s">
        <v>626</v>
      </c>
      <c r="I79" s="106" t="s">
        <v>494</v>
      </c>
      <c r="J79" s="66" t="s">
        <v>493</v>
      </c>
      <c r="K79" s="109" t="s">
        <v>216</v>
      </c>
      <c r="L79" s="63"/>
    </row>
    <row r="80" spans="1:12" ht="30" customHeight="1">
      <c r="A80" s="76">
        <f t="shared" si="2"/>
        <v>35</v>
      </c>
      <c r="B80" s="77" t="s">
        <v>64</v>
      </c>
      <c r="C80" s="78" t="s">
        <v>109</v>
      </c>
      <c r="D80" s="79" t="s">
        <v>58</v>
      </c>
      <c r="E80" s="80">
        <v>102</v>
      </c>
      <c r="F80" s="80">
        <v>102</v>
      </c>
      <c r="G80" s="79" t="s">
        <v>628</v>
      </c>
      <c r="H80" s="101" t="s">
        <v>629</v>
      </c>
      <c r="I80" s="79"/>
      <c r="J80" s="88"/>
      <c r="K80" s="89"/>
      <c r="L80" s="99"/>
    </row>
    <row r="81" spans="1:12" ht="24" customHeight="1">
      <c r="A81" s="67">
        <f t="shared" si="2"/>
        <v>36</v>
      </c>
      <c r="B81" s="68" t="s">
        <v>201</v>
      </c>
      <c r="C81" s="69" t="s">
        <v>110</v>
      </c>
      <c r="D81" s="60" t="s">
        <v>91</v>
      </c>
      <c r="E81" s="70">
        <v>9901</v>
      </c>
      <c r="F81" s="70">
        <v>3523</v>
      </c>
      <c r="G81" s="60" t="s">
        <v>209</v>
      </c>
      <c r="H81" s="106" t="s">
        <v>210</v>
      </c>
      <c r="I81" s="111"/>
      <c r="J81" s="66"/>
      <c r="K81" s="117"/>
      <c r="L81" s="63"/>
    </row>
    <row r="82" spans="1:12" ht="30" customHeight="1">
      <c r="A82" s="76">
        <f t="shared" si="2"/>
        <v>37</v>
      </c>
      <c r="B82" s="104" t="s">
        <v>201</v>
      </c>
      <c r="C82" s="78" t="s">
        <v>111</v>
      </c>
      <c r="D82" s="79" t="s">
        <v>56</v>
      </c>
      <c r="E82" s="80">
        <v>631</v>
      </c>
      <c r="F82" s="80">
        <v>197</v>
      </c>
      <c r="G82" s="79" t="s">
        <v>630</v>
      </c>
      <c r="H82" s="108" t="s">
        <v>631</v>
      </c>
      <c r="I82" s="155" t="s">
        <v>306</v>
      </c>
      <c r="J82" s="98" t="s">
        <v>233</v>
      </c>
      <c r="K82" s="109" t="s">
        <v>228</v>
      </c>
      <c r="L82" s="99"/>
    </row>
    <row r="83" spans="1:12" ht="30" customHeight="1">
      <c r="A83" s="71">
        <f t="shared" ref="A83:A113" si="3">A82+1</f>
        <v>38</v>
      </c>
      <c r="B83" s="72" t="s">
        <v>64</v>
      </c>
      <c r="C83" s="73" t="s">
        <v>112</v>
      </c>
      <c r="D83" s="74" t="s">
        <v>113</v>
      </c>
      <c r="E83" s="75">
        <v>580</v>
      </c>
      <c r="F83" s="75">
        <v>21</v>
      </c>
      <c r="G83" s="60" t="s">
        <v>643</v>
      </c>
      <c r="H83" s="101" t="s">
        <v>632</v>
      </c>
      <c r="I83" s="60"/>
      <c r="J83" s="61"/>
      <c r="K83" s="90"/>
      <c r="L83" s="110" t="s">
        <v>336</v>
      </c>
    </row>
    <row r="84" spans="1:12" ht="30" customHeight="1">
      <c r="A84" s="64"/>
      <c r="B84" s="104"/>
      <c r="C84" s="105"/>
      <c r="D84" s="100"/>
      <c r="E84" s="65"/>
      <c r="F84" s="65"/>
      <c r="G84" s="79" t="s">
        <v>644</v>
      </c>
      <c r="H84" s="108" t="s">
        <v>632</v>
      </c>
      <c r="I84" s="79"/>
      <c r="J84" s="88"/>
      <c r="K84" s="89"/>
      <c r="L84" s="110" t="s">
        <v>337</v>
      </c>
    </row>
    <row r="85" spans="1:12" ht="30" customHeight="1">
      <c r="A85" s="64"/>
      <c r="B85" s="104"/>
      <c r="C85" s="105"/>
      <c r="D85" s="100"/>
      <c r="E85" s="65"/>
      <c r="F85" s="65"/>
      <c r="G85" s="79" t="s">
        <v>645</v>
      </c>
      <c r="H85" s="108" t="s">
        <v>633</v>
      </c>
      <c r="I85" s="155" t="s">
        <v>332</v>
      </c>
      <c r="J85" s="98" t="s">
        <v>495</v>
      </c>
      <c r="K85" s="89" t="s">
        <v>218</v>
      </c>
      <c r="L85" s="110" t="s">
        <v>338</v>
      </c>
    </row>
    <row r="86" spans="1:12" ht="39.950000000000003" customHeight="1">
      <c r="A86" s="64"/>
      <c r="B86" s="104"/>
      <c r="C86" s="105"/>
      <c r="D86" s="100"/>
      <c r="E86" s="65"/>
      <c r="F86" s="65"/>
      <c r="G86" s="79" t="s">
        <v>646</v>
      </c>
      <c r="H86" s="108" t="s">
        <v>634</v>
      </c>
      <c r="I86" s="155" t="s">
        <v>497</v>
      </c>
      <c r="J86" s="98" t="s">
        <v>496</v>
      </c>
      <c r="K86" s="89" t="s">
        <v>333</v>
      </c>
      <c r="L86" s="110" t="s">
        <v>339</v>
      </c>
    </row>
    <row r="87" spans="1:12" ht="30" customHeight="1">
      <c r="A87" s="64"/>
      <c r="B87" s="104"/>
      <c r="C87" s="105"/>
      <c r="D87" s="100"/>
      <c r="E87" s="65"/>
      <c r="F87" s="65"/>
      <c r="G87" s="79" t="s">
        <v>647</v>
      </c>
      <c r="H87" s="108" t="s">
        <v>635</v>
      </c>
      <c r="I87" s="79"/>
      <c r="J87" s="88"/>
      <c r="K87" s="89"/>
      <c r="L87" s="110" t="s">
        <v>340</v>
      </c>
    </row>
    <row r="88" spans="1:12" ht="30" customHeight="1">
      <c r="A88" s="64"/>
      <c r="B88" s="104"/>
      <c r="C88" s="105"/>
      <c r="D88" s="100"/>
      <c r="E88" s="65"/>
      <c r="F88" s="65"/>
      <c r="G88" s="60" t="s">
        <v>648</v>
      </c>
      <c r="H88" s="101" t="s">
        <v>632</v>
      </c>
      <c r="I88" s="79"/>
      <c r="J88" s="88"/>
      <c r="K88" s="89"/>
      <c r="L88" s="110" t="s">
        <v>341</v>
      </c>
    </row>
    <row r="89" spans="1:12" ht="39.950000000000003" customHeight="1">
      <c r="A89" s="64"/>
      <c r="B89" s="104"/>
      <c r="C89" s="105"/>
      <c r="D89" s="100"/>
      <c r="E89" s="65"/>
      <c r="F89" s="65"/>
      <c r="G89" s="79" t="s">
        <v>649</v>
      </c>
      <c r="H89" s="108" t="s">
        <v>636</v>
      </c>
      <c r="I89" s="102" t="s">
        <v>334</v>
      </c>
      <c r="J89" s="98" t="s">
        <v>498</v>
      </c>
      <c r="K89" s="89" t="s">
        <v>333</v>
      </c>
      <c r="L89" s="110" t="s">
        <v>335</v>
      </c>
    </row>
    <row r="90" spans="1:12" ht="30" customHeight="1">
      <c r="A90" s="64"/>
      <c r="B90" s="104"/>
      <c r="C90" s="105"/>
      <c r="D90" s="100"/>
      <c r="E90" s="65"/>
      <c r="F90" s="65"/>
      <c r="G90" s="79" t="s">
        <v>650</v>
      </c>
      <c r="H90" s="108" t="s">
        <v>637</v>
      </c>
      <c r="I90" s="79"/>
      <c r="J90" s="88"/>
      <c r="K90" s="89"/>
      <c r="L90" s="110" t="s">
        <v>345</v>
      </c>
    </row>
    <row r="91" spans="1:12" ht="39.950000000000003" customHeight="1">
      <c r="A91" s="64"/>
      <c r="B91" s="104"/>
      <c r="C91" s="105"/>
      <c r="D91" s="100"/>
      <c r="E91" s="65"/>
      <c r="F91" s="65"/>
      <c r="G91" s="79" t="s">
        <v>651</v>
      </c>
      <c r="H91" s="108" t="s">
        <v>638</v>
      </c>
      <c r="I91" s="79"/>
      <c r="J91" s="88"/>
      <c r="K91" s="89"/>
      <c r="L91" s="110" t="s">
        <v>346</v>
      </c>
    </row>
    <row r="92" spans="1:12" ht="39.950000000000003" customHeight="1">
      <c r="A92" s="64"/>
      <c r="B92" s="104"/>
      <c r="C92" s="105"/>
      <c r="D92" s="100"/>
      <c r="E92" s="65"/>
      <c r="F92" s="65"/>
      <c r="G92" s="79" t="s">
        <v>652</v>
      </c>
      <c r="H92" s="108" t="s">
        <v>639</v>
      </c>
      <c r="I92" s="79"/>
      <c r="J92" s="88"/>
      <c r="K92" s="89"/>
      <c r="L92" s="110" t="s">
        <v>347</v>
      </c>
    </row>
    <row r="93" spans="1:12" ht="39.950000000000003" customHeight="1">
      <c r="A93" s="64"/>
      <c r="B93" s="104"/>
      <c r="C93" s="105"/>
      <c r="D93" s="100"/>
      <c r="E93" s="65"/>
      <c r="F93" s="65"/>
      <c r="G93" s="79" t="s">
        <v>653</v>
      </c>
      <c r="H93" s="108" t="s">
        <v>640</v>
      </c>
      <c r="I93" s="102" t="s">
        <v>250</v>
      </c>
      <c r="J93" s="98" t="s">
        <v>349</v>
      </c>
      <c r="K93" s="89" t="s">
        <v>350</v>
      </c>
      <c r="L93" s="110" t="s">
        <v>348</v>
      </c>
    </row>
    <row r="94" spans="1:12" ht="39.950000000000003" customHeight="1">
      <c r="A94" s="64"/>
      <c r="B94" s="104"/>
      <c r="C94" s="105"/>
      <c r="D94" s="100"/>
      <c r="E94" s="65"/>
      <c r="F94" s="65"/>
      <c r="G94" s="60" t="s">
        <v>654</v>
      </c>
      <c r="H94" s="101" t="s">
        <v>640</v>
      </c>
      <c r="I94" s="106" t="s">
        <v>352</v>
      </c>
      <c r="J94" s="66" t="s">
        <v>353</v>
      </c>
      <c r="K94" s="90" t="s">
        <v>350</v>
      </c>
      <c r="L94" s="110" t="s">
        <v>351</v>
      </c>
    </row>
    <row r="95" spans="1:12" ht="30" customHeight="1" thickBot="1">
      <c r="A95" s="139"/>
      <c r="B95" s="140"/>
      <c r="C95" s="141"/>
      <c r="D95" s="142"/>
      <c r="E95" s="143"/>
      <c r="F95" s="143"/>
      <c r="G95" s="142" t="s">
        <v>655</v>
      </c>
      <c r="H95" s="160" t="s">
        <v>641</v>
      </c>
      <c r="I95" s="176" t="s">
        <v>317</v>
      </c>
      <c r="J95" s="168" t="s">
        <v>499</v>
      </c>
      <c r="K95" s="162" t="s">
        <v>333</v>
      </c>
      <c r="L95" s="170" t="s">
        <v>342</v>
      </c>
    </row>
    <row r="96" spans="1:12" ht="39.950000000000003" customHeight="1">
      <c r="A96" s="64"/>
      <c r="B96" s="104"/>
      <c r="C96" s="105"/>
      <c r="D96" s="100"/>
      <c r="E96" s="65"/>
      <c r="F96" s="65"/>
      <c r="G96" s="79" t="s">
        <v>656</v>
      </c>
      <c r="H96" s="108" t="s">
        <v>640</v>
      </c>
      <c r="I96" s="79"/>
      <c r="J96" s="88"/>
      <c r="K96" s="89"/>
      <c r="L96" s="133" t="s">
        <v>343</v>
      </c>
    </row>
    <row r="97" spans="1:12" ht="39.950000000000003" customHeight="1">
      <c r="A97" s="76"/>
      <c r="B97" s="77"/>
      <c r="C97" s="78"/>
      <c r="D97" s="79"/>
      <c r="E97" s="80"/>
      <c r="F97" s="80"/>
      <c r="G97" s="79" t="s">
        <v>657</v>
      </c>
      <c r="H97" s="108" t="s">
        <v>642</v>
      </c>
      <c r="I97" s="79"/>
      <c r="J97" s="88"/>
      <c r="K97" s="89"/>
      <c r="L97" s="133" t="s">
        <v>344</v>
      </c>
    </row>
    <row r="98" spans="1:12" ht="30" customHeight="1">
      <c r="A98" s="76">
        <f>A83+1</f>
        <v>39</v>
      </c>
      <c r="B98" s="104" t="s">
        <v>64</v>
      </c>
      <c r="C98" s="78" t="s">
        <v>114</v>
      </c>
      <c r="D98" s="79" t="s">
        <v>98</v>
      </c>
      <c r="E98" s="80">
        <v>13</v>
      </c>
      <c r="F98" s="80">
        <v>13</v>
      </c>
      <c r="G98" s="79" t="s">
        <v>630</v>
      </c>
      <c r="H98" s="108" t="s">
        <v>631</v>
      </c>
      <c r="I98" s="155" t="s">
        <v>232</v>
      </c>
      <c r="J98" s="98" t="s">
        <v>271</v>
      </c>
      <c r="K98" s="109" t="s">
        <v>228</v>
      </c>
      <c r="L98" s="99"/>
    </row>
    <row r="99" spans="1:12" ht="30" customHeight="1">
      <c r="A99" s="71">
        <f t="shared" si="3"/>
        <v>40</v>
      </c>
      <c r="B99" s="72" t="s">
        <v>64</v>
      </c>
      <c r="C99" s="73" t="s">
        <v>115</v>
      </c>
      <c r="D99" s="74" t="s">
        <v>58</v>
      </c>
      <c r="E99" s="75">
        <v>21</v>
      </c>
      <c r="F99" s="75">
        <v>21</v>
      </c>
      <c r="G99" s="79" t="s">
        <v>648</v>
      </c>
      <c r="H99" s="101" t="s">
        <v>658</v>
      </c>
      <c r="I99" s="60"/>
      <c r="J99" s="61"/>
      <c r="K99" s="90"/>
      <c r="L99" s="63"/>
    </row>
    <row r="100" spans="1:12" ht="39.950000000000003" customHeight="1">
      <c r="A100" s="71">
        <f t="shared" si="3"/>
        <v>41</v>
      </c>
      <c r="B100" s="72" t="s">
        <v>64</v>
      </c>
      <c r="C100" s="73" t="s">
        <v>116</v>
      </c>
      <c r="D100" s="74" t="s">
        <v>73</v>
      </c>
      <c r="E100" s="75">
        <v>704</v>
      </c>
      <c r="F100" s="75">
        <v>185</v>
      </c>
      <c r="G100" s="79" t="s">
        <v>669</v>
      </c>
      <c r="H100" s="101" t="s">
        <v>659</v>
      </c>
      <c r="I100" s="102" t="s">
        <v>229</v>
      </c>
      <c r="J100" s="98" t="s">
        <v>354</v>
      </c>
      <c r="K100" s="109" t="s">
        <v>218</v>
      </c>
      <c r="L100" s="110" t="s">
        <v>393</v>
      </c>
    </row>
    <row r="101" spans="1:12" ht="39.950000000000003" customHeight="1">
      <c r="A101" s="64"/>
      <c r="B101" s="104"/>
      <c r="C101" s="105"/>
      <c r="D101" s="100"/>
      <c r="E101" s="65"/>
      <c r="F101" s="65"/>
      <c r="G101" s="79" t="s">
        <v>670</v>
      </c>
      <c r="H101" s="101" t="s">
        <v>660</v>
      </c>
      <c r="I101" s="102" t="s">
        <v>500</v>
      </c>
      <c r="J101" s="98" t="s">
        <v>356</v>
      </c>
      <c r="K101" s="109" t="s">
        <v>218</v>
      </c>
      <c r="L101" s="110" t="s">
        <v>394</v>
      </c>
    </row>
    <row r="102" spans="1:12" ht="39.950000000000003" customHeight="1">
      <c r="A102" s="64"/>
      <c r="B102" s="104"/>
      <c r="C102" s="105"/>
      <c r="D102" s="100"/>
      <c r="E102" s="65"/>
      <c r="F102" s="65"/>
      <c r="G102" s="79" t="s">
        <v>671</v>
      </c>
      <c r="H102" s="101" t="s">
        <v>661</v>
      </c>
      <c r="I102" s="60"/>
      <c r="J102" s="61"/>
      <c r="K102" s="90"/>
      <c r="L102" s="110" t="s">
        <v>395</v>
      </c>
    </row>
    <row r="103" spans="1:12" ht="39.950000000000003" customHeight="1">
      <c r="A103" s="64"/>
      <c r="B103" s="104"/>
      <c r="C103" s="105"/>
      <c r="D103" s="100"/>
      <c r="E103" s="65"/>
      <c r="F103" s="65"/>
      <c r="G103" s="79" t="s">
        <v>672</v>
      </c>
      <c r="H103" s="101" t="s">
        <v>662</v>
      </c>
      <c r="I103" s="111" t="s">
        <v>501</v>
      </c>
      <c r="J103" s="66" t="s">
        <v>364</v>
      </c>
      <c r="K103" s="109" t="s">
        <v>218</v>
      </c>
      <c r="L103" s="110" t="s">
        <v>396</v>
      </c>
    </row>
    <row r="104" spans="1:12" ht="39.950000000000003" customHeight="1">
      <c r="A104" s="64"/>
      <c r="B104" s="104"/>
      <c r="C104" s="105"/>
      <c r="D104" s="100"/>
      <c r="E104" s="65"/>
      <c r="F104" s="65"/>
      <c r="G104" s="79" t="s">
        <v>673</v>
      </c>
      <c r="H104" s="101" t="s">
        <v>663</v>
      </c>
      <c r="I104" s="60"/>
      <c r="J104" s="61"/>
      <c r="K104" s="90"/>
      <c r="L104" s="110" t="s">
        <v>397</v>
      </c>
    </row>
    <row r="105" spans="1:12" ht="39.950000000000003" customHeight="1">
      <c r="A105" s="64"/>
      <c r="B105" s="104"/>
      <c r="C105" s="105"/>
      <c r="D105" s="100"/>
      <c r="E105" s="65"/>
      <c r="F105" s="65"/>
      <c r="G105" s="79" t="s">
        <v>674</v>
      </c>
      <c r="H105" s="101" t="s">
        <v>664</v>
      </c>
      <c r="I105" s="106" t="s">
        <v>330</v>
      </c>
      <c r="J105" s="66" t="s">
        <v>357</v>
      </c>
      <c r="K105" s="109" t="s">
        <v>218</v>
      </c>
      <c r="L105" s="110" t="s">
        <v>398</v>
      </c>
    </row>
    <row r="106" spans="1:12" ht="39.950000000000003" customHeight="1">
      <c r="A106" s="64"/>
      <c r="B106" s="104"/>
      <c r="C106" s="105"/>
      <c r="D106" s="100"/>
      <c r="E106" s="65"/>
      <c r="F106" s="65"/>
      <c r="G106" s="79" t="s">
        <v>675</v>
      </c>
      <c r="H106" s="101" t="s">
        <v>665</v>
      </c>
      <c r="I106" s="106" t="s">
        <v>358</v>
      </c>
      <c r="J106" s="66" t="s">
        <v>359</v>
      </c>
      <c r="K106" s="109" t="s">
        <v>218</v>
      </c>
      <c r="L106" s="110" t="s">
        <v>399</v>
      </c>
    </row>
    <row r="107" spans="1:12" ht="39.950000000000003" customHeight="1">
      <c r="A107" s="64"/>
      <c r="B107" s="104"/>
      <c r="C107" s="105"/>
      <c r="D107" s="100"/>
      <c r="E107" s="65"/>
      <c r="F107" s="65"/>
      <c r="G107" s="79" t="s">
        <v>676</v>
      </c>
      <c r="H107" s="101" t="s">
        <v>666</v>
      </c>
      <c r="I107" s="106" t="s">
        <v>360</v>
      </c>
      <c r="J107" s="98" t="s">
        <v>361</v>
      </c>
      <c r="K107" s="109" t="s">
        <v>218</v>
      </c>
      <c r="L107" s="110" t="s">
        <v>400</v>
      </c>
    </row>
    <row r="108" spans="1:12" ht="39.950000000000003" customHeight="1">
      <c r="A108" s="64"/>
      <c r="B108" s="104"/>
      <c r="C108" s="105"/>
      <c r="D108" s="100"/>
      <c r="E108" s="65"/>
      <c r="F108" s="65"/>
      <c r="G108" s="79" t="s">
        <v>677</v>
      </c>
      <c r="H108" s="101" t="s">
        <v>667</v>
      </c>
      <c r="I108" s="106" t="s">
        <v>503</v>
      </c>
      <c r="J108" s="66" t="s">
        <v>502</v>
      </c>
      <c r="K108" s="109" t="s">
        <v>218</v>
      </c>
      <c r="L108" s="165" t="s">
        <v>401</v>
      </c>
    </row>
    <row r="109" spans="1:12" ht="39.950000000000003" customHeight="1">
      <c r="A109" s="76"/>
      <c r="B109" s="104"/>
      <c r="C109" s="78"/>
      <c r="D109" s="79"/>
      <c r="E109" s="80"/>
      <c r="F109" s="80"/>
      <c r="G109" s="79" t="s">
        <v>675</v>
      </c>
      <c r="H109" s="101" t="s">
        <v>668</v>
      </c>
      <c r="I109" s="60"/>
      <c r="J109" s="61"/>
      <c r="K109" s="90"/>
      <c r="L109" s="165" t="s">
        <v>402</v>
      </c>
    </row>
    <row r="110" spans="1:12" ht="30" customHeight="1">
      <c r="A110" s="67">
        <f>A100+1</f>
        <v>42</v>
      </c>
      <c r="B110" s="68" t="s">
        <v>64</v>
      </c>
      <c r="C110" s="69" t="s">
        <v>117</v>
      </c>
      <c r="D110" s="60" t="s">
        <v>93</v>
      </c>
      <c r="E110" s="70">
        <v>1</v>
      </c>
      <c r="F110" s="70">
        <v>1</v>
      </c>
      <c r="G110" s="60" t="s">
        <v>678</v>
      </c>
      <c r="H110" s="107" t="s">
        <v>679</v>
      </c>
      <c r="I110" s="60"/>
      <c r="J110" s="66"/>
      <c r="K110" s="117"/>
      <c r="L110" s="63"/>
    </row>
    <row r="111" spans="1:12" ht="39.950000000000003" customHeight="1">
      <c r="A111" s="76">
        <f t="shared" si="3"/>
        <v>43</v>
      </c>
      <c r="B111" s="77" t="s">
        <v>64</v>
      </c>
      <c r="C111" s="78" t="s">
        <v>118</v>
      </c>
      <c r="D111" s="79" t="s">
        <v>58</v>
      </c>
      <c r="E111" s="80">
        <v>73</v>
      </c>
      <c r="F111" s="80">
        <v>72</v>
      </c>
      <c r="G111" s="155" t="s">
        <v>299</v>
      </c>
      <c r="H111" s="108" t="s">
        <v>212</v>
      </c>
      <c r="I111" s="79"/>
      <c r="J111" s="88"/>
      <c r="K111" s="89"/>
      <c r="L111" s="99"/>
    </row>
    <row r="112" spans="1:12" ht="30" customHeight="1" thickBot="1">
      <c r="A112" s="124">
        <f t="shared" si="3"/>
        <v>44</v>
      </c>
      <c r="B112" s="125" t="s">
        <v>64</v>
      </c>
      <c r="C112" s="126" t="s">
        <v>203</v>
      </c>
      <c r="D112" s="127" t="s">
        <v>63</v>
      </c>
      <c r="E112" s="128">
        <v>644</v>
      </c>
      <c r="F112" s="128">
        <v>110</v>
      </c>
      <c r="G112" s="127" t="s">
        <v>683</v>
      </c>
      <c r="H112" s="148" t="s">
        <v>680</v>
      </c>
      <c r="I112" s="149" t="s">
        <v>307</v>
      </c>
      <c r="J112" s="150" t="s">
        <v>315</v>
      </c>
      <c r="K112" s="131"/>
      <c r="L112" s="132"/>
    </row>
    <row r="113" spans="1:16" ht="39.950000000000003" customHeight="1">
      <c r="A113" s="64">
        <f t="shared" si="3"/>
        <v>45</v>
      </c>
      <c r="B113" s="104" t="s">
        <v>64</v>
      </c>
      <c r="C113" s="105" t="s">
        <v>119</v>
      </c>
      <c r="D113" s="100" t="s">
        <v>56</v>
      </c>
      <c r="E113" s="65">
        <v>646</v>
      </c>
      <c r="F113" s="65">
        <v>96</v>
      </c>
      <c r="G113" s="79" t="s">
        <v>529</v>
      </c>
      <c r="H113" s="103" t="s">
        <v>681</v>
      </c>
      <c r="I113" s="79"/>
      <c r="J113" s="88"/>
      <c r="K113" s="89"/>
      <c r="L113" s="133" t="s">
        <v>403</v>
      </c>
    </row>
    <row r="114" spans="1:16" ht="39.950000000000003" customHeight="1">
      <c r="A114" s="64"/>
      <c r="B114" s="104"/>
      <c r="C114" s="105"/>
      <c r="D114" s="100"/>
      <c r="E114" s="65"/>
      <c r="F114" s="65"/>
      <c r="G114" s="79" t="s">
        <v>543</v>
      </c>
      <c r="H114" s="103" t="s">
        <v>682</v>
      </c>
      <c r="I114" s="79"/>
      <c r="J114" s="88"/>
      <c r="K114" s="89"/>
      <c r="L114" s="133" t="s">
        <v>404</v>
      </c>
    </row>
    <row r="115" spans="1:16" ht="39.950000000000003" customHeight="1">
      <c r="A115" s="64"/>
      <c r="B115" s="104"/>
      <c r="C115" s="105"/>
      <c r="D115" s="100"/>
      <c r="E115" s="65"/>
      <c r="F115" s="65"/>
      <c r="G115" s="60" t="s">
        <v>684</v>
      </c>
      <c r="H115" s="107" t="s">
        <v>692</v>
      </c>
      <c r="I115" s="102" t="s">
        <v>355</v>
      </c>
      <c r="J115" s="98" t="s">
        <v>356</v>
      </c>
      <c r="K115" s="109" t="s">
        <v>218</v>
      </c>
      <c r="L115" s="110" t="s">
        <v>405</v>
      </c>
    </row>
    <row r="116" spans="1:16" ht="39.950000000000003" customHeight="1">
      <c r="A116" s="64"/>
      <c r="B116" s="104"/>
      <c r="C116" s="105"/>
      <c r="D116" s="100"/>
      <c r="E116" s="65"/>
      <c r="F116" s="65"/>
      <c r="G116" s="60" t="s">
        <v>685</v>
      </c>
      <c r="H116" s="107" t="s">
        <v>693</v>
      </c>
      <c r="I116" s="79"/>
      <c r="J116" s="88"/>
      <c r="K116" s="109"/>
      <c r="L116" s="110" t="s">
        <v>406</v>
      </c>
    </row>
    <row r="117" spans="1:16" ht="39.950000000000003" customHeight="1">
      <c r="A117" s="64"/>
      <c r="B117" s="104"/>
      <c r="C117" s="105"/>
      <c r="D117" s="100"/>
      <c r="E117" s="65"/>
      <c r="F117" s="65"/>
      <c r="G117" s="60" t="s">
        <v>686</v>
      </c>
      <c r="H117" s="107" t="s">
        <v>694</v>
      </c>
      <c r="I117" s="155" t="s">
        <v>363</v>
      </c>
      <c r="J117" s="98" t="s">
        <v>364</v>
      </c>
      <c r="K117" s="109" t="s">
        <v>218</v>
      </c>
      <c r="L117" s="110" t="s">
        <v>407</v>
      </c>
      <c r="P117" s="196"/>
    </row>
    <row r="118" spans="1:16" ht="39.950000000000003" customHeight="1">
      <c r="A118" s="64"/>
      <c r="B118" s="104"/>
      <c r="C118" s="105"/>
      <c r="D118" s="100"/>
      <c r="E118" s="65"/>
      <c r="F118" s="65"/>
      <c r="G118" s="60" t="s">
        <v>687</v>
      </c>
      <c r="H118" s="107" t="s">
        <v>695</v>
      </c>
      <c r="I118" s="79"/>
      <c r="J118" s="88" t="s">
        <v>365</v>
      </c>
      <c r="K118" s="89" t="s">
        <v>366</v>
      </c>
      <c r="L118" s="110" t="s">
        <v>408</v>
      </c>
    </row>
    <row r="119" spans="1:16" ht="39.950000000000003" customHeight="1">
      <c r="A119" s="64"/>
      <c r="B119" s="104"/>
      <c r="C119" s="105"/>
      <c r="D119" s="100"/>
      <c r="E119" s="65"/>
      <c r="F119" s="65"/>
      <c r="G119" s="60" t="s">
        <v>688</v>
      </c>
      <c r="H119" s="107" t="s">
        <v>696</v>
      </c>
      <c r="I119" s="155" t="s">
        <v>505</v>
      </c>
      <c r="J119" s="98" t="s">
        <v>504</v>
      </c>
      <c r="K119" s="109" t="s">
        <v>218</v>
      </c>
      <c r="L119" s="110" t="s">
        <v>409</v>
      </c>
    </row>
    <row r="120" spans="1:16" ht="39.950000000000003" customHeight="1">
      <c r="A120" s="64"/>
      <c r="B120" s="104"/>
      <c r="C120" s="105"/>
      <c r="D120" s="100"/>
      <c r="E120" s="65"/>
      <c r="F120" s="65"/>
      <c r="G120" s="60" t="s">
        <v>689</v>
      </c>
      <c r="H120" s="107" t="s">
        <v>682</v>
      </c>
      <c r="I120" s="79"/>
      <c r="J120" s="88"/>
      <c r="K120" s="89"/>
      <c r="L120" s="110" t="s">
        <v>410</v>
      </c>
    </row>
    <row r="121" spans="1:16" ht="39.950000000000003" customHeight="1">
      <c r="A121" s="64"/>
      <c r="B121" s="104"/>
      <c r="C121" s="105"/>
      <c r="D121" s="100"/>
      <c r="E121" s="65"/>
      <c r="F121" s="65"/>
      <c r="G121" s="74" t="s">
        <v>690</v>
      </c>
      <c r="H121" s="144" t="s">
        <v>697</v>
      </c>
      <c r="I121" s="155" t="s">
        <v>378</v>
      </c>
      <c r="J121" s="98" t="s">
        <v>506</v>
      </c>
      <c r="K121" s="89" t="s">
        <v>371</v>
      </c>
      <c r="L121" s="165" t="s">
        <v>368</v>
      </c>
    </row>
    <row r="122" spans="1:16" ht="39.950000000000003" customHeight="1">
      <c r="A122" s="64"/>
      <c r="B122" s="104"/>
      <c r="C122" s="105"/>
      <c r="D122" s="100"/>
      <c r="E122" s="65"/>
      <c r="F122" s="65"/>
      <c r="G122" s="79"/>
      <c r="H122" s="103"/>
      <c r="I122" s="155" t="s">
        <v>372</v>
      </c>
      <c r="J122" s="98" t="s">
        <v>373</v>
      </c>
      <c r="K122" s="109" t="s">
        <v>218</v>
      </c>
      <c r="L122" s="165" t="s">
        <v>368</v>
      </c>
    </row>
    <row r="123" spans="1:16" ht="39.950000000000003" customHeight="1">
      <c r="A123" s="76"/>
      <c r="B123" s="77"/>
      <c r="C123" s="78"/>
      <c r="D123" s="79"/>
      <c r="E123" s="80"/>
      <c r="F123" s="80"/>
      <c r="G123" s="60" t="s">
        <v>691</v>
      </c>
      <c r="H123" s="107" t="s">
        <v>698</v>
      </c>
      <c r="I123" s="79"/>
      <c r="J123" s="88"/>
      <c r="K123" s="89"/>
      <c r="L123" s="165" t="s">
        <v>367</v>
      </c>
    </row>
    <row r="124" spans="1:16" ht="39.950000000000003" customHeight="1">
      <c r="A124" s="71">
        <f>A113+1</f>
        <v>46</v>
      </c>
      <c r="B124" s="72" t="s">
        <v>64</v>
      </c>
      <c r="C124" s="73" t="s">
        <v>120</v>
      </c>
      <c r="D124" s="74" t="s">
        <v>56</v>
      </c>
      <c r="E124" s="75">
        <v>659</v>
      </c>
      <c r="F124" s="75">
        <v>98</v>
      </c>
      <c r="G124" s="60" t="s">
        <v>704</v>
      </c>
      <c r="H124" s="107" t="s">
        <v>699</v>
      </c>
      <c r="I124" s="106" t="s">
        <v>507</v>
      </c>
      <c r="J124" s="66" t="s">
        <v>375</v>
      </c>
      <c r="K124" s="109" t="s">
        <v>218</v>
      </c>
      <c r="L124" s="110" t="s">
        <v>411</v>
      </c>
    </row>
    <row r="125" spans="1:16" ht="39.950000000000003" customHeight="1">
      <c r="A125" s="64"/>
      <c r="B125" s="104"/>
      <c r="C125" s="105"/>
      <c r="D125" s="100"/>
      <c r="E125" s="65"/>
      <c r="F125" s="65"/>
      <c r="G125" s="79" t="s">
        <v>376</v>
      </c>
      <c r="H125" s="107" t="s">
        <v>700</v>
      </c>
      <c r="I125" s="106" t="s">
        <v>377</v>
      </c>
      <c r="J125" s="66" t="s">
        <v>362</v>
      </c>
      <c r="K125" s="109" t="s">
        <v>218</v>
      </c>
      <c r="L125" s="110" t="s">
        <v>412</v>
      </c>
    </row>
    <row r="126" spans="1:16" ht="39.950000000000003" customHeight="1">
      <c r="A126" s="64"/>
      <c r="B126" s="104"/>
      <c r="C126" s="105"/>
      <c r="D126" s="100"/>
      <c r="E126" s="65"/>
      <c r="F126" s="65"/>
      <c r="G126" s="155" t="s">
        <v>379</v>
      </c>
      <c r="H126" s="98" t="s">
        <v>369</v>
      </c>
      <c r="I126" s="60"/>
      <c r="J126" s="61"/>
      <c r="K126" s="90"/>
      <c r="L126" s="110" t="s">
        <v>413</v>
      </c>
    </row>
    <row r="127" spans="1:16" ht="39.950000000000003" customHeight="1">
      <c r="A127" s="64"/>
      <c r="B127" s="104"/>
      <c r="C127" s="105"/>
      <c r="D127" s="100"/>
      <c r="E127" s="65"/>
      <c r="F127" s="65"/>
      <c r="G127" s="79" t="s">
        <v>705</v>
      </c>
      <c r="H127" s="107" t="s">
        <v>701</v>
      </c>
      <c r="I127" s="106" t="s">
        <v>380</v>
      </c>
      <c r="J127" s="66" t="s">
        <v>381</v>
      </c>
      <c r="K127" s="109" t="s">
        <v>218</v>
      </c>
      <c r="L127" s="110" t="s">
        <v>414</v>
      </c>
    </row>
    <row r="128" spans="1:16" ht="39.950000000000003" customHeight="1" thickBot="1">
      <c r="A128" s="139"/>
      <c r="B128" s="140"/>
      <c r="C128" s="141"/>
      <c r="D128" s="142"/>
      <c r="E128" s="143"/>
      <c r="F128" s="143"/>
      <c r="G128" s="142" t="s">
        <v>706</v>
      </c>
      <c r="H128" s="148" t="s">
        <v>702</v>
      </c>
      <c r="I128" s="177" t="s">
        <v>370</v>
      </c>
      <c r="J128" s="168" t="s">
        <v>369</v>
      </c>
      <c r="K128" s="171" t="s">
        <v>218</v>
      </c>
      <c r="L128" s="169" t="s">
        <v>415</v>
      </c>
    </row>
    <row r="129" spans="1:12" ht="39.950000000000003" customHeight="1">
      <c r="A129" s="64"/>
      <c r="B129" s="104"/>
      <c r="C129" s="105"/>
      <c r="D129" s="100"/>
      <c r="E129" s="65"/>
      <c r="F129" s="65"/>
      <c r="G129" s="79" t="s">
        <v>564</v>
      </c>
      <c r="H129" s="103" t="s">
        <v>703</v>
      </c>
      <c r="I129" s="102" t="s">
        <v>265</v>
      </c>
      <c r="J129" s="98" t="s">
        <v>382</v>
      </c>
      <c r="K129" s="109" t="s">
        <v>218</v>
      </c>
      <c r="L129" s="133" t="s">
        <v>416</v>
      </c>
    </row>
    <row r="130" spans="1:12" ht="39.950000000000003" customHeight="1">
      <c r="A130" s="64"/>
      <c r="B130" s="104"/>
      <c r="C130" s="105"/>
      <c r="D130" s="100"/>
      <c r="E130" s="65"/>
      <c r="F130" s="65"/>
      <c r="G130" s="79" t="s">
        <v>707</v>
      </c>
      <c r="H130" s="103" t="s">
        <v>711</v>
      </c>
      <c r="I130" s="79"/>
      <c r="J130" s="88"/>
      <c r="K130" s="89"/>
      <c r="L130" s="133" t="s">
        <v>417</v>
      </c>
    </row>
    <row r="131" spans="1:12" ht="39.950000000000003" customHeight="1">
      <c r="A131" s="64"/>
      <c r="B131" s="104"/>
      <c r="C131" s="105"/>
      <c r="D131" s="100"/>
      <c r="E131" s="65"/>
      <c r="F131" s="65"/>
      <c r="G131" s="60" t="s">
        <v>708</v>
      </c>
      <c r="H131" s="107" t="s">
        <v>712</v>
      </c>
      <c r="I131" s="106" t="s">
        <v>374</v>
      </c>
      <c r="J131" s="66" t="s">
        <v>383</v>
      </c>
      <c r="K131" s="117" t="s">
        <v>218</v>
      </c>
      <c r="L131" s="110" t="s">
        <v>418</v>
      </c>
    </row>
    <row r="132" spans="1:12" ht="39.950000000000003" customHeight="1">
      <c r="A132" s="64"/>
      <c r="B132" s="104"/>
      <c r="C132" s="105"/>
      <c r="D132" s="100"/>
      <c r="E132" s="65"/>
      <c r="F132" s="65"/>
      <c r="G132" s="79" t="s">
        <v>709</v>
      </c>
      <c r="H132" s="103" t="s">
        <v>713</v>
      </c>
      <c r="I132" s="155" t="s">
        <v>384</v>
      </c>
      <c r="J132" s="98" t="s">
        <v>508</v>
      </c>
      <c r="K132" s="109" t="s">
        <v>218</v>
      </c>
      <c r="L132" s="166" t="s">
        <v>441</v>
      </c>
    </row>
    <row r="133" spans="1:12" ht="39.950000000000003" customHeight="1">
      <c r="A133" s="64"/>
      <c r="B133" s="104"/>
      <c r="C133" s="105"/>
      <c r="D133" s="100"/>
      <c r="E133" s="65"/>
      <c r="F133" s="65"/>
      <c r="G133" s="100" t="s">
        <v>710</v>
      </c>
      <c r="H133" s="144" t="s">
        <v>714</v>
      </c>
      <c r="I133" s="60" t="s">
        <v>206</v>
      </c>
      <c r="J133" s="61" t="s">
        <v>385</v>
      </c>
      <c r="K133" s="90" t="s">
        <v>386</v>
      </c>
      <c r="L133" s="165" t="s">
        <v>442</v>
      </c>
    </row>
    <row r="134" spans="1:12" ht="24" customHeight="1">
      <c r="A134" s="64"/>
      <c r="B134" s="104"/>
      <c r="C134" s="105"/>
      <c r="D134" s="100"/>
      <c r="E134" s="65"/>
      <c r="F134" s="65"/>
      <c r="G134" s="100"/>
      <c r="H134" s="145"/>
      <c r="I134" s="60" t="s">
        <v>387</v>
      </c>
      <c r="J134" s="61" t="s">
        <v>388</v>
      </c>
      <c r="K134" s="90" t="s">
        <v>389</v>
      </c>
      <c r="L134" s="63"/>
    </row>
    <row r="135" spans="1:12" ht="24" customHeight="1">
      <c r="A135" s="64"/>
      <c r="B135" s="104"/>
      <c r="C135" s="105"/>
      <c r="D135" s="100"/>
      <c r="E135" s="65"/>
      <c r="F135" s="65"/>
      <c r="G135" s="100"/>
      <c r="H135" s="145"/>
      <c r="I135" s="60"/>
      <c r="J135" s="61" t="s">
        <v>390</v>
      </c>
      <c r="K135" s="90" t="s">
        <v>389</v>
      </c>
      <c r="L135" s="63"/>
    </row>
    <row r="136" spans="1:12" ht="30" customHeight="1">
      <c r="A136" s="76"/>
      <c r="B136" s="104"/>
      <c r="C136" s="78"/>
      <c r="D136" s="79"/>
      <c r="E136" s="80"/>
      <c r="F136" s="80"/>
      <c r="G136" s="79"/>
      <c r="H136" s="103"/>
      <c r="I136" s="106" t="s">
        <v>391</v>
      </c>
      <c r="J136" s="66" t="s">
        <v>392</v>
      </c>
      <c r="K136" s="90" t="s">
        <v>389</v>
      </c>
      <c r="L136" s="63"/>
    </row>
    <row r="137" spans="1:12" ht="27" customHeight="1">
      <c r="A137" s="67">
        <f>A124+1</f>
        <v>47</v>
      </c>
      <c r="B137" s="68" t="s">
        <v>64</v>
      </c>
      <c r="C137" s="69" t="s">
        <v>121</v>
      </c>
      <c r="D137" s="60" t="s">
        <v>61</v>
      </c>
      <c r="E137" s="70">
        <v>14</v>
      </c>
      <c r="F137" s="70">
        <v>14</v>
      </c>
      <c r="G137" s="79" t="s">
        <v>715</v>
      </c>
      <c r="H137" s="101" t="s">
        <v>716</v>
      </c>
      <c r="I137" s="60"/>
      <c r="J137" s="61"/>
      <c r="K137" s="90"/>
      <c r="L137" s="63"/>
    </row>
    <row r="138" spans="1:12" ht="39.950000000000003" customHeight="1">
      <c r="A138" s="76">
        <f>A137+1</f>
        <v>48</v>
      </c>
      <c r="B138" s="104" t="s">
        <v>64</v>
      </c>
      <c r="C138" s="78" t="s">
        <v>122</v>
      </c>
      <c r="D138" s="79" t="s">
        <v>91</v>
      </c>
      <c r="E138" s="80">
        <v>40</v>
      </c>
      <c r="F138" s="80">
        <v>40</v>
      </c>
      <c r="G138" s="155" t="s">
        <v>211</v>
      </c>
      <c r="H138" s="101" t="s">
        <v>212</v>
      </c>
      <c r="I138" s="79"/>
      <c r="J138" s="88"/>
      <c r="K138" s="89"/>
      <c r="L138" s="99"/>
    </row>
    <row r="139" spans="1:12" ht="39.950000000000003" customHeight="1">
      <c r="A139" s="71">
        <f>A138+1</f>
        <v>49</v>
      </c>
      <c r="B139" s="72" t="s">
        <v>64</v>
      </c>
      <c r="C139" s="73" t="s">
        <v>123</v>
      </c>
      <c r="D139" s="74" t="s">
        <v>56</v>
      </c>
      <c r="E139" s="75">
        <v>659</v>
      </c>
      <c r="F139" s="75">
        <v>101</v>
      </c>
      <c r="G139" s="60" t="s">
        <v>717</v>
      </c>
      <c r="H139" s="101" t="s">
        <v>724</v>
      </c>
      <c r="I139" s="106"/>
      <c r="J139" s="66"/>
      <c r="K139" s="109"/>
      <c r="L139" s="110" t="s">
        <v>419</v>
      </c>
    </row>
    <row r="140" spans="1:12" ht="39.950000000000003" customHeight="1">
      <c r="A140" s="64"/>
      <c r="B140" s="104"/>
      <c r="C140" s="105"/>
      <c r="D140" s="100"/>
      <c r="E140" s="65"/>
      <c r="F140" s="65"/>
      <c r="G140" s="60" t="s">
        <v>718</v>
      </c>
      <c r="H140" s="101" t="s">
        <v>725</v>
      </c>
      <c r="I140" s="106" t="s">
        <v>420</v>
      </c>
      <c r="J140" s="66" t="s">
        <v>421</v>
      </c>
      <c r="K140" s="109" t="s">
        <v>218</v>
      </c>
      <c r="L140" s="110" t="s">
        <v>422</v>
      </c>
    </row>
    <row r="141" spans="1:12" ht="39.950000000000003" customHeight="1">
      <c r="A141" s="64"/>
      <c r="B141" s="104"/>
      <c r="C141" s="105"/>
      <c r="D141" s="100"/>
      <c r="E141" s="65"/>
      <c r="F141" s="65"/>
      <c r="G141" s="60" t="s">
        <v>719</v>
      </c>
      <c r="H141" s="101" t="s">
        <v>726</v>
      </c>
      <c r="I141" s="106" t="s">
        <v>423</v>
      </c>
      <c r="J141" s="66" t="s">
        <v>424</v>
      </c>
      <c r="K141" s="109" t="s">
        <v>218</v>
      </c>
      <c r="L141" s="110" t="s">
        <v>425</v>
      </c>
    </row>
    <row r="142" spans="1:12" ht="39.950000000000003" customHeight="1">
      <c r="A142" s="64"/>
      <c r="B142" s="104"/>
      <c r="C142" s="105"/>
      <c r="D142" s="100"/>
      <c r="E142" s="65"/>
      <c r="F142" s="65"/>
      <c r="G142" s="60" t="s">
        <v>720</v>
      </c>
      <c r="H142" s="101" t="s">
        <v>727</v>
      </c>
      <c r="I142" s="111" t="s">
        <v>426</v>
      </c>
      <c r="J142" s="66" t="s">
        <v>427</v>
      </c>
      <c r="K142" s="109" t="s">
        <v>218</v>
      </c>
      <c r="L142" s="110" t="s">
        <v>428</v>
      </c>
    </row>
    <row r="143" spans="1:12" ht="39.950000000000003" customHeight="1">
      <c r="A143" s="64"/>
      <c r="B143" s="104"/>
      <c r="C143" s="105"/>
      <c r="D143" s="100"/>
      <c r="E143" s="65"/>
      <c r="F143" s="65"/>
      <c r="G143" s="60" t="s">
        <v>686</v>
      </c>
      <c r="H143" s="101" t="s">
        <v>728</v>
      </c>
      <c r="I143" s="106" t="s">
        <v>429</v>
      </c>
      <c r="J143" s="66" t="s">
        <v>430</v>
      </c>
      <c r="K143" s="109" t="s">
        <v>218</v>
      </c>
      <c r="L143" s="110" t="s">
        <v>431</v>
      </c>
    </row>
    <row r="144" spans="1:12" ht="39.950000000000003" customHeight="1">
      <c r="A144" s="64"/>
      <c r="B144" s="104"/>
      <c r="C144" s="105"/>
      <c r="D144" s="100"/>
      <c r="E144" s="65"/>
      <c r="F144" s="65"/>
      <c r="G144" s="60" t="s">
        <v>721</v>
      </c>
      <c r="H144" s="101" t="s">
        <v>729</v>
      </c>
      <c r="I144" s="111" t="s">
        <v>510</v>
      </c>
      <c r="J144" s="66" t="s">
        <v>509</v>
      </c>
      <c r="K144" s="109" t="s">
        <v>218</v>
      </c>
      <c r="L144" s="110" t="s">
        <v>432</v>
      </c>
    </row>
    <row r="145" spans="1:12" ht="39.950000000000003" customHeight="1" thickBot="1">
      <c r="A145" s="139"/>
      <c r="B145" s="140"/>
      <c r="C145" s="141"/>
      <c r="D145" s="142"/>
      <c r="E145" s="143"/>
      <c r="F145" s="143"/>
      <c r="G145" s="127" t="s">
        <v>722</v>
      </c>
      <c r="H145" s="129" t="s">
        <v>730</v>
      </c>
      <c r="I145" s="149" t="s">
        <v>434</v>
      </c>
      <c r="J145" s="150" t="s">
        <v>511</v>
      </c>
      <c r="K145" s="171" t="s">
        <v>218</v>
      </c>
      <c r="L145" s="169" t="s">
        <v>433</v>
      </c>
    </row>
    <row r="146" spans="1:12" ht="39.950000000000003" customHeight="1">
      <c r="A146" s="64"/>
      <c r="B146" s="104"/>
      <c r="C146" s="105"/>
      <c r="D146" s="100"/>
      <c r="E146" s="65"/>
      <c r="F146" s="65"/>
      <c r="G146" s="79" t="s">
        <v>723</v>
      </c>
      <c r="H146" s="108" t="s">
        <v>731</v>
      </c>
      <c r="I146" s="102" t="s">
        <v>435</v>
      </c>
      <c r="J146" s="98" t="s">
        <v>512</v>
      </c>
      <c r="K146" s="109" t="s">
        <v>218</v>
      </c>
      <c r="L146" s="133" t="s">
        <v>436</v>
      </c>
    </row>
    <row r="147" spans="1:12" ht="39.950000000000003" customHeight="1">
      <c r="A147" s="64"/>
      <c r="B147" s="104"/>
      <c r="C147" s="105"/>
      <c r="D147" s="100"/>
      <c r="E147" s="65"/>
      <c r="F147" s="65"/>
      <c r="G147" s="79" t="s">
        <v>734</v>
      </c>
      <c r="H147" s="108" t="s">
        <v>732</v>
      </c>
      <c r="I147" s="102"/>
      <c r="J147" s="98"/>
      <c r="K147" s="109"/>
      <c r="L147" s="166" t="s">
        <v>437</v>
      </c>
    </row>
    <row r="148" spans="1:12" ht="39.950000000000003" customHeight="1">
      <c r="A148" s="64"/>
      <c r="B148" s="104"/>
      <c r="C148" s="105"/>
      <c r="D148" s="100"/>
      <c r="E148" s="65"/>
      <c r="F148" s="65"/>
      <c r="G148" s="60" t="s">
        <v>735</v>
      </c>
      <c r="H148" s="101" t="s">
        <v>733</v>
      </c>
      <c r="I148" s="106" t="s">
        <v>439</v>
      </c>
      <c r="J148" s="66" t="s">
        <v>440</v>
      </c>
      <c r="K148" s="109" t="s">
        <v>218</v>
      </c>
      <c r="L148" s="166" t="s">
        <v>438</v>
      </c>
    </row>
    <row r="149" spans="1:12" ht="30" customHeight="1">
      <c r="A149" s="67">
        <f>A139+1</f>
        <v>50</v>
      </c>
      <c r="B149" s="72" t="s">
        <v>64</v>
      </c>
      <c r="C149" s="69" t="s">
        <v>124</v>
      </c>
      <c r="D149" s="60" t="s">
        <v>73</v>
      </c>
      <c r="E149" s="70">
        <v>916</v>
      </c>
      <c r="F149" s="70">
        <v>280</v>
      </c>
      <c r="G149" s="60" t="s">
        <v>736</v>
      </c>
      <c r="H149" s="101" t="s">
        <v>605</v>
      </c>
      <c r="I149" s="111" t="s">
        <v>445</v>
      </c>
      <c r="J149" s="66" t="s">
        <v>308</v>
      </c>
      <c r="K149" s="109" t="s">
        <v>228</v>
      </c>
      <c r="L149" s="110" t="s">
        <v>240</v>
      </c>
    </row>
    <row r="150" spans="1:12" ht="39.950000000000003" customHeight="1">
      <c r="A150" s="67">
        <f t="shared" ref="A150:A263" si="4">A149+1</f>
        <v>51</v>
      </c>
      <c r="B150" s="72" t="s">
        <v>64</v>
      </c>
      <c r="C150" s="69" t="s">
        <v>125</v>
      </c>
      <c r="D150" s="60" t="s">
        <v>58</v>
      </c>
      <c r="E150" s="70">
        <v>287</v>
      </c>
      <c r="F150" s="70">
        <v>287</v>
      </c>
      <c r="G150" s="155" t="s">
        <v>211</v>
      </c>
      <c r="H150" s="101" t="s">
        <v>212</v>
      </c>
      <c r="I150" s="79"/>
      <c r="J150" s="88"/>
      <c r="K150" s="89"/>
      <c r="L150" s="99"/>
    </row>
    <row r="151" spans="1:12" ht="39.950000000000003" customHeight="1">
      <c r="A151" s="67">
        <f t="shared" si="4"/>
        <v>52</v>
      </c>
      <c r="B151" s="72" t="s">
        <v>64</v>
      </c>
      <c r="C151" s="69" t="s">
        <v>126</v>
      </c>
      <c r="D151" s="60" t="s">
        <v>98</v>
      </c>
      <c r="E151" s="70">
        <v>139</v>
      </c>
      <c r="F151" s="70">
        <v>11</v>
      </c>
      <c r="G151" s="60" t="s">
        <v>740</v>
      </c>
      <c r="H151" s="101" t="s">
        <v>737</v>
      </c>
      <c r="I151" s="111" t="s">
        <v>309</v>
      </c>
      <c r="J151" s="66" t="s">
        <v>241</v>
      </c>
      <c r="K151" s="109" t="s">
        <v>216</v>
      </c>
      <c r="L151" s="63"/>
    </row>
    <row r="152" spans="1:12" ht="30" customHeight="1">
      <c r="A152" s="67">
        <f t="shared" si="4"/>
        <v>53</v>
      </c>
      <c r="B152" s="72" t="s">
        <v>64</v>
      </c>
      <c r="C152" s="69" t="s">
        <v>127</v>
      </c>
      <c r="D152" s="60" t="s">
        <v>91</v>
      </c>
      <c r="E152" s="70">
        <v>16</v>
      </c>
      <c r="F152" s="70">
        <v>16</v>
      </c>
      <c r="G152" s="60" t="s">
        <v>741</v>
      </c>
      <c r="H152" s="101" t="s">
        <v>738</v>
      </c>
      <c r="I152" s="60"/>
      <c r="J152" s="61"/>
      <c r="K152" s="90"/>
      <c r="L152" s="63"/>
    </row>
    <row r="153" spans="1:12" ht="39.950000000000003" customHeight="1">
      <c r="A153" s="71">
        <f t="shared" si="4"/>
        <v>54</v>
      </c>
      <c r="B153" s="72" t="s">
        <v>64</v>
      </c>
      <c r="C153" s="73" t="s">
        <v>128</v>
      </c>
      <c r="D153" s="74" t="s">
        <v>56</v>
      </c>
      <c r="E153" s="75">
        <v>1124</v>
      </c>
      <c r="F153" s="75">
        <v>50</v>
      </c>
      <c r="G153" s="60" t="s">
        <v>742</v>
      </c>
      <c r="H153" s="107" t="s">
        <v>739</v>
      </c>
      <c r="I153" s="111" t="s">
        <v>514</v>
      </c>
      <c r="J153" s="66" t="s">
        <v>513</v>
      </c>
      <c r="K153" s="90" t="s">
        <v>446</v>
      </c>
      <c r="L153" s="110" t="s">
        <v>443</v>
      </c>
    </row>
    <row r="154" spans="1:12" ht="39.950000000000003" customHeight="1">
      <c r="A154" s="64"/>
      <c r="B154" s="104"/>
      <c r="C154" s="105"/>
      <c r="D154" s="100"/>
      <c r="E154" s="65"/>
      <c r="F154" s="65"/>
      <c r="G154" s="74" t="s">
        <v>743</v>
      </c>
      <c r="H154" s="144" t="s">
        <v>744</v>
      </c>
      <c r="I154" s="157" t="s">
        <v>516</v>
      </c>
      <c r="J154" s="147" t="s">
        <v>515</v>
      </c>
      <c r="K154" s="119" t="s">
        <v>449</v>
      </c>
      <c r="L154" s="110" t="s">
        <v>450</v>
      </c>
    </row>
    <row r="155" spans="1:12" ht="39.950000000000003" customHeight="1">
      <c r="A155" s="64"/>
      <c r="B155" s="104"/>
      <c r="C155" s="105"/>
      <c r="D155" s="100"/>
      <c r="E155" s="65"/>
      <c r="F155" s="65"/>
      <c r="G155" s="60" t="s">
        <v>742</v>
      </c>
      <c r="H155" s="107" t="s">
        <v>739</v>
      </c>
      <c r="I155" s="111" t="s">
        <v>444</v>
      </c>
      <c r="J155" s="66" t="s">
        <v>513</v>
      </c>
      <c r="K155" s="90" t="s">
        <v>446</v>
      </c>
      <c r="L155" s="110" t="s">
        <v>451</v>
      </c>
    </row>
    <row r="156" spans="1:12" ht="39.950000000000003" customHeight="1">
      <c r="A156" s="64"/>
      <c r="B156" s="104"/>
      <c r="C156" s="105"/>
      <c r="D156" s="100"/>
      <c r="E156" s="65"/>
      <c r="F156" s="65"/>
      <c r="G156" s="74" t="s">
        <v>743</v>
      </c>
      <c r="H156" s="144" t="s">
        <v>744</v>
      </c>
      <c r="I156" s="157" t="s">
        <v>448</v>
      </c>
      <c r="J156" s="147" t="s">
        <v>447</v>
      </c>
      <c r="K156" s="119" t="s">
        <v>449</v>
      </c>
      <c r="L156" s="110" t="s">
        <v>452</v>
      </c>
    </row>
    <row r="157" spans="1:12" ht="39.950000000000003" customHeight="1">
      <c r="A157" s="64"/>
      <c r="B157" s="104"/>
      <c r="C157" s="105"/>
      <c r="D157" s="100"/>
      <c r="E157" s="65"/>
      <c r="F157" s="65"/>
      <c r="G157" s="74" t="s">
        <v>743</v>
      </c>
      <c r="H157" s="144" t="s">
        <v>744</v>
      </c>
      <c r="I157" s="157" t="s">
        <v>448</v>
      </c>
      <c r="J157" s="147" t="s">
        <v>447</v>
      </c>
      <c r="K157" s="119" t="s">
        <v>449</v>
      </c>
      <c r="L157" s="110" t="s">
        <v>453</v>
      </c>
    </row>
    <row r="158" spans="1:12" ht="39.950000000000003" customHeight="1">
      <c r="A158" s="64"/>
      <c r="B158" s="104"/>
      <c r="C158" s="105"/>
      <c r="D158" s="100"/>
      <c r="E158" s="65"/>
      <c r="F158" s="65"/>
      <c r="G158" s="60" t="s">
        <v>742</v>
      </c>
      <c r="H158" s="107" t="s">
        <v>739</v>
      </c>
      <c r="I158" s="111" t="s">
        <v>444</v>
      </c>
      <c r="J158" s="66" t="s">
        <v>513</v>
      </c>
      <c r="K158" s="90" t="s">
        <v>446</v>
      </c>
      <c r="L158" s="110" t="s">
        <v>456</v>
      </c>
    </row>
    <row r="159" spans="1:12" ht="39.950000000000003" customHeight="1">
      <c r="A159" s="64"/>
      <c r="B159" s="104"/>
      <c r="C159" s="105"/>
      <c r="D159" s="100"/>
      <c r="E159" s="65"/>
      <c r="F159" s="65"/>
      <c r="G159" s="74" t="s">
        <v>743</v>
      </c>
      <c r="H159" s="144" t="s">
        <v>744</v>
      </c>
      <c r="I159" s="157" t="s">
        <v>448</v>
      </c>
      <c r="J159" s="147" t="s">
        <v>447</v>
      </c>
      <c r="K159" s="119" t="s">
        <v>449</v>
      </c>
      <c r="L159" s="110" t="s">
        <v>454</v>
      </c>
    </row>
    <row r="160" spans="1:12" ht="39.950000000000003" customHeight="1">
      <c r="A160" s="64"/>
      <c r="B160" s="104"/>
      <c r="C160" s="105"/>
      <c r="D160" s="100"/>
      <c r="E160" s="65"/>
      <c r="F160" s="65"/>
      <c r="G160" s="74" t="s">
        <v>743</v>
      </c>
      <c r="H160" s="144" t="s">
        <v>744</v>
      </c>
      <c r="I160" s="157" t="s">
        <v>448</v>
      </c>
      <c r="J160" s="147" t="s">
        <v>447</v>
      </c>
      <c r="K160" s="119" t="s">
        <v>449</v>
      </c>
      <c r="L160" s="110" t="s">
        <v>455</v>
      </c>
    </row>
    <row r="161" spans="1:12" ht="39.950000000000003" customHeight="1" thickBot="1">
      <c r="A161" s="139"/>
      <c r="B161" s="140"/>
      <c r="C161" s="141"/>
      <c r="D161" s="142"/>
      <c r="E161" s="143"/>
      <c r="F161" s="143"/>
      <c r="G161" s="127" t="s">
        <v>743</v>
      </c>
      <c r="H161" s="148" t="s">
        <v>744</v>
      </c>
      <c r="I161" s="156" t="s">
        <v>448</v>
      </c>
      <c r="J161" s="150" t="s">
        <v>447</v>
      </c>
      <c r="K161" s="131" t="s">
        <v>449</v>
      </c>
      <c r="L161" s="169" t="s">
        <v>457</v>
      </c>
    </row>
    <row r="162" spans="1:12" ht="39.950000000000003" customHeight="1">
      <c r="A162" s="64"/>
      <c r="B162" s="104"/>
      <c r="C162" s="105"/>
      <c r="D162" s="100"/>
      <c r="E162" s="65"/>
      <c r="F162" s="65"/>
      <c r="G162" s="79" t="s">
        <v>745</v>
      </c>
      <c r="H162" s="103" t="s">
        <v>744</v>
      </c>
      <c r="I162" s="155" t="s">
        <v>448</v>
      </c>
      <c r="J162" s="98" t="s">
        <v>447</v>
      </c>
      <c r="K162" s="89" t="s">
        <v>449</v>
      </c>
      <c r="L162" s="133" t="s">
        <v>458</v>
      </c>
    </row>
    <row r="163" spans="1:12" ht="39.950000000000003" customHeight="1">
      <c r="A163" s="64"/>
      <c r="B163" s="104"/>
      <c r="C163" s="105"/>
      <c r="D163" s="100"/>
      <c r="E163" s="65"/>
      <c r="F163" s="65"/>
      <c r="G163" s="100" t="s">
        <v>745</v>
      </c>
      <c r="H163" s="145" t="s">
        <v>746</v>
      </c>
      <c r="I163" s="164" t="s">
        <v>448</v>
      </c>
      <c r="J163" s="136" t="s">
        <v>447</v>
      </c>
      <c r="K163" s="151" t="s">
        <v>449</v>
      </c>
      <c r="L163" s="133" t="s">
        <v>459</v>
      </c>
    </row>
    <row r="164" spans="1:12" ht="39.950000000000003" customHeight="1">
      <c r="A164" s="64"/>
      <c r="B164" s="104"/>
      <c r="C164" s="105"/>
      <c r="D164" s="100"/>
      <c r="E164" s="65"/>
      <c r="F164" s="65"/>
      <c r="G164" s="74" t="s">
        <v>743</v>
      </c>
      <c r="H164" s="144" t="s">
        <v>744</v>
      </c>
      <c r="I164" s="157" t="s">
        <v>448</v>
      </c>
      <c r="J164" s="147" t="s">
        <v>447</v>
      </c>
      <c r="K164" s="119" t="s">
        <v>449</v>
      </c>
      <c r="L164" s="110" t="s">
        <v>460</v>
      </c>
    </row>
    <row r="165" spans="1:12" ht="39.950000000000003" customHeight="1">
      <c r="A165" s="64"/>
      <c r="B165" s="104"/>
      <c r="C165" s="105"/>
      <c r="D165" s="100"/>
      <c r="E165" s="65"/>
      <c r="F165" s="65"/>
      <c r="G165" s="74" t="s">
        <v>743</v>
      </c>
      <c r="H165" s="144" t="s">
        <v>744</v>
      </c>
      <c r="I165" s="157" t="s">
        <v>448</v>
      </c>
      <c r="J165" s="147" t="s">
        <v>447</v>
      </c>
      <c r="K165" s="119" t="s">
        <v>449</v>
      </c>
      <c r="L165" s="110" t="s">
        <v>461</v>
      </c>
    </row>
    <row r="166" spans="1:12" ht="39.950000000000003" customHeight="1">
      <c r="A166" s="64"/>
      <c r="B166" s="104"/>
      <c r="C166" s="105"/>
      <c r="D166" s="100"/>
      <c r="E166" s="65"/>
      <c r="F166" s="65"/>
      <c r="G166" s="74" t="s">
        <v>747</v>
      </c>
      <c r="H166" s="144" t="s">
        <v>748</v>
      </c>
      <c r="I166" s="74"/>
      <c r="J166" s="118"/>
      <c r="K166" s="119"/>
      <c r="L166" s="110" t="s">
        <v>462</v>
      </c>
    </row>
    <row r="167" spans="1:12" ht="39.950000000000003" customHeight="1">
      <c r="A167" s="64"/>
      <c r="B167" s="104"/>
      <c r="C167" s="105"/>
      <c r="D167" s="100"/>
      <c r="E167" s="65"/>
      <c r="F167" s="65"/>
      <c r="G167" s="74" t="s">
        <v>743</v>
      </c>
      <c r="H167" s="144" t="s">
        <v>744</v>
      </c>
      <c r="I167" s="157" t="s">
        <v>448</v>
      </c>
      <c r="J167" s="147" t="s">
        <v>447</v>
      </c>
      <c r="K167" s="119" t="s">
        <v>449</v>
      </c>
      <c r="L167" s="110" t="s">
        <v>463</v>
      </c>
    </row>
    <row r="168" spans="1:12" ht="39.950000000000003" customHeight="1">
      <c r="A168" s="64"/>
      <c r="B168" s="104"/>
      <c r="C168" s="105"/>
      <c r="D168" s="100"/>
      <c r="E168" s="65"/>
      <c r="F168" s="65"/>
      <c r="G168" s="74" t="s">
        <v>747</v>
      </c>
      <c r="H168" s="144" t="s">
        <v>748</v>
      </c>
      <c r="I168" s="157" t="s">
        <v>448</v>
      </c>
      <c r="J168" s="147" t="s">
        <v>447</v>
      </c>
      <c r="K168" s="119" t="s">
        <v>449</v>
      </c>
      <c r="L168" s="110" t="s">
        <v>464</v>
      </c>
    </row>
    <row r="169" spans="1:12" ht="30" customHeight="1">
      <c r="A169" s="67">
        <f>A153+1</f>
        <v>55</v>
      </c>
      <c r="B169" s="68" t="s">
        <v>64</v>
      </c>
      <c r="C169" s="69" t="s">
        <v>129</v>
      </c>
      <c r="D169" s="60" t="s">
        <v>101</v>
      </c>
      <c r="E169" s="70">
        <v>36</v>
      </c>
      <c r="F169" s="70">
        <v>36</v>
      </c>
      <c r="G169" s="60" t="s">
        <v>743</v>
      </c>
      <c r="H169" s="107" t="s">
        <v>744</v>
      </c>
      <c r="I169" s="60"/>
      <c r="J169" s="61"/>
      <c r="K169" s="90"/>
      <c r="L169" s="63"/>
    </row>
    <row r="170" spans="1:12" ht="50.1" customHeight="1">
      <c r="A170" s="76">
        <f t="shared" si="4"/>
        <v>56</v>
      </c>
      <c r="B170" s="104" t="s">
        <v>64</v>
      </c>
      <c r="C170" s="78" t="s">
        <v>130</v>
      </c>
      <c r="D170" s="79" t="s">
        <v>91</v>
      </c>
      <c r="E170" s="80">
        <v>23</v>
      </c>
      <c r="F170" s="80">
        <v>23</v>
      </c>
      <c r="G170" s="155" t="s">
        <v>211</v>
      </c>
      <c r="H170" s="108" t="s">
        <v>212</v>
      </c>
      <c r="I170" s="79"/>
      <c r="J170" s="88"/>
      <c r="K170" s="89"/>
      <c r="L170" s="99"/>
    </row>
    <row r="171" spans="1:12" ht="35.1" customHeight="1">
      <c r="A171" s="67">
        <f t="shared" si="4"/>
        <v>57</v>
      </c>
      <c r="B171" s="72" t="s">
        <v>64</v>
      </c>
      <c r="C171" s="69" t="s">
        <v>131</v>
      </c>
      <c r="D171" s="60" t="s">
        <v>73</v>
      </c>
      <c r="E171" s="70">
        <v>5266</v>
      </c>
      <c r="F171" s="70">
        <v>151</v>
      </c>
      <c r="G171" s="60" t="s">
        <v>749</v>
      </c>
      <c r="H171" s="101" t="s">
        <v>738</v>
      </c>
      <c r="I171" s="60"/>
      <c r="J171" s="61"/>
      <c r="K171" s="90"/>
      <c r="L171" s="63"/>
    </row>
    <row r="172" spans="1:12" ht="35.1" customHeight="1">
      <c r="A172" s="67">
        <f t="shared" si="4"/>
        <v>58</v>
      </c>
      <c r="B172" s="68" t="s">
        <v>64</v>
      </c>
      <c r="C172" s="69" t="s">
        <v>132</v>
      </c>
      <c r="D172" s="60" t="s">
        <v>91</v>
      </c>
      <c r="E172" s="70">
        <v>58</v>
      </c>
      <c r="F172" s="70">
        <v>58</v>
      </c>
      <c r="G172" s="60" t="s">
        <v>750</v>
      </c>
      <c r="H172" s="101" t="s">
        <v>661</v>
      </c>
      <c r="I172" s="60"/>
      <c r="J172" s="61"/>
      <c r="K172" s="90"/>
      <c r="L172" s="63"/>
    </row>
    <row r="173" spans="1:12" ht="35.1" customHeight="1">
      <c r="A173" s="76">
        <f t="shared" si="4"/>
        <v>59</v>
      </c>
      <c r="B173" s="77" t="s">
        <v>64</v>
      </c>
      <c r="C173" s="78" t="s">
        <v>133</v>
      </c>
      <c r="D173" s="79" t="s">
        <v>56</v>
      </c>
      <c r="E173" s="80">
        <v>2270</v>
      </c>
      <c r="F173" s="80">
        <v>113</v>
      </c>
      <c r="G173" s="60" t="s">
        <v>750</v>
      </c>
      <c r="H173" s="101" t="s">
        <v>661</v>
      </c>
      <c r="I173" s="135" t="s">
        <v>249</v>
      </c>
      <c r="J173" s="98" t="s">
        <v>242</v>
      </c>
      <c r="K173" s="109" t="s">
        <v>228</v>
      </c>
      <c r="L173" s="99"/>
    </row>
    <row r="174" spans="1:12" ht="35.1" customHeight="1">
      <c r="A174" s="76">
        <f t="shared" si="4"/>
        <v>60</v>
      </c>
      <c r="B174" s="104" t="s">
        <v>64</v>
      </c>
      <c r="C174" s="78" t="s">
        <v>278</v>
      </c>
      <c r="D174" s="79" t="s">
        <v>279</v>
      </c>
      <c r="E174" s="80">
        <v>10</v>
      </c>
      <c r="F174" s="80">
        <v>1</v>
      </c>
      <c r="G174" s="60" t="s">
        <v>750</v>
      </c>
      <c r="H174" s="101" t="s">
        <v>661</v>
      </c>
      <c r="I174" s="60"/>
      <c r="J174" s="61"/>
      <c r="K174" s="90"/>
      <c r="L174" s="63"/>
    </row>
    <row r="175" spans="1:12" ht="39.950000000000003" customHeight="1">
      <c r="A175" s="76">
        <f t="shared" si="4"/>
        <v>61</v>
      </c>
      <c r="B175" s="72" t="s">
        <v>64</v>
      </c>
      <c r="C175" s="69" t="s">
        <v>134</v>
      </c>
      <c r="D175" s="60" t="s">
        <v>56</v>
      </c>
      <c r="E175" s="70">
        <v>4922</v>
      </c>
      <c r="F175" s="70">
        <v>203</v>
      </c>
      <c r="G175" s="60" t="s">
        <v>749</v>
      </c>
      <c r="H175" s="107" t="s">
        <v>751</v>
      </c>
      <c r="I175" s="60"/>
      <c r="J175" s="61"/>
      <c r="K175" s="90"/>
      <c r="L175" s="63"/>
    </row>
    <row r="176" spans="1:12" ht="50.1" customHeight="1">
      <c r="A176" s="67">
        <f t="shared" si="4"/>
        <v>62</v>
      </c>
      <c r="B176" s="68" t="s">
        <v>64</v>
      </c>
      <c r="C176" s="69" t="s">
        <v>135</v>
      </c>
      <c r="D176" s="60" t="s">
        <v>91</v>
      </c>
      <c r="E176" s="70">
        <v>63</v>
      </c>
      <c r="F176" s="70">
        <v>63</v>
      </c>
      <c r="G176" s="111" t="s">
        <v>211</v>
      </c>
      <c r="H176" s="101" t="s">
        <v>212</v>
      </c>
      <c r="I176" s="60"/>
      <c r="J176" s="61"/>
      <c r="K176" s="90"/>
      <c r="L176" s="63"/>
    </row>
    <row r="177" spans="1:12" ht="39.950000000000003" customHeight="1" thickBot="1">
      <c r="A177" s="124">
        <f t="shared" si="4"/>
        <v>63</v>
      </c>
      <c r="B177" s="125" t="s">
        <v>64</v>
      </c>
      <c r="C177" s="126" t="s">
        <v>136</v>
      </c>
      <c r="D177" s="127" t="s">
        <v>91</v>
      </c>
      <c r="E177" s="128">
        <v>71</v>
      </c>
      <c r="F177" s="128">
        <v>71</v>
      </c>
      <c r="G177" s="127" t="s">
        <v>749</v>
      </c>
      <c r="H177" s="148" t="s">
        <v>751</v>
      </c>
      <c r="I177" s="127"/>
      <c r="J177" s="130"/>
      <c r="K177" s="131"/>
      <c r="L177" s="132"/>
    </row>
    <row r="178" spans="1:12" ht="30" customHeight="1">
      <c r="A178" s="76">
        <f t="shared" si="4"/>
        <v>64</v>
      </c>
      <c r="B178" s="77" t="s">
        <v>64</v>
      </c>
      <c r="C178" s="78" t="s">
        <v>137</v>
      </c>
      <c r="D178" s="79" t="s">
        <v>56</v>
      </c>
      <c r="E178" s="80">
        <v>772</v>
      </c>
      <c r="F178" s="80">
        <v>37</v>
      </c>
      <c r="G178" s="79" t="s">
        <v>673</v>
      </c>
      <c r="H178" s="108" t="s">
        <v>752</v>
      </c>
      <c r="I178" s="155" t="s">
        <v>518</v>
      </c>
      <c r="J178" s="98" t="s">
        <v>517</v>
      </c>
      <c r="K178" s="89" t="s">
        <v>316</v>
      </c>
      <c r="L178" s="133" t="s">
        <v>755</v>
      </c>
    </row>
    <row r="179" spans="1:12" ht="39.950000000000003" customHeight="1">
      <c r="A179" s="64">
        <f t="shared" si="4"/>
        <v>65</v>
      </c>
      <c r="B179" s="104" t="s">
        <v>64</v>
      </c>
      <c r="C179" s="105" t="s">
        <v>138</v>
      </c>
      <c r="D179" s="100" t="s">
        <v>73</v>
      </c>
      <c r="E179" s="65">
        <v>660</v>
      </c>
      <c r="F179" s="65">
        <v>20</v>
      </c>
      <c r="G179" s="100" t="s">
        <v>754</v>
      </c>
      <c r="H179" s="134" t="s">
        <v>753</v>
      </c>
      <c r="I179" s="135" t="s">
        <v>317</v>
      </c>
      <c r="J179" s="136" t="s">
        <v>519</v>
      </c>
      <c r="K179" s="151" t="s">
        <v>316</v>
      </c>
      <c r="L179" s="138"/>
    </row>
    <row r="180" spans="1:12" ht="39.950000000000003" customHeight="1">
      <c r="A180" s="64"/>
      <c r="B180" s="104"/>
      <c r="C180" s="105"/>
      <c r="D180" s="100"/>
      <c r="E180" s="65"/>
      <c r="F180" s="65"/>
      <c r="G180" s="100"/>
      <c r="H180" s="134"/>
      <c r="I180" s="157" t="s">
        <v>520</v>
      </c>
      <c r="J180" s="147" t="s">
        <v>318</v>
      </c>
      <c r="K180" s="119" t="s">
        <v>319</v>
      </c>
      <c r="L180" s="123" t="s">
        <v>320</v>
      </c>
    </row>
    <row r="181" spans="1:12" ht="35.1" customHeight="1">
      <c r="A181" s="71">
        <f>A179+1</f>
        <v>66</v>
      </c>
      <c r="B181" s="72" t="s">
        <v>64</v>
      </c>
      <c r="C181" s="73" t="s">
        <v>139</v>
      </c>
      <c r="D181" s="74" t="s">
        <v>91</v>
      </c>
      <c r="E181" s="75">
        <v>88</v>
      </c>
      <c r="F181" s="75">
        <v>12</v>
      </c>
      <c r="G181" s="74" t="s">
        <v>756</v>
      </c>
      <c r="H181" s="120" t="s">
        <v>757</v>
      </c>
      <c r="I181" s="74"/>
      <c r="J181" s="118"/>
      <c r="K181" s="119"/>
      <c r="L181" s="87"/>
    </row>
    <row r="182" spans="1:12" ht="35.1" customHeight="1">
      <c r="A182" s="71">
        <f t="shared" si="4"/>
        <v>67</v>
      </c>
      <c r="B182" s="72" t="s">
        <v>64</v>
      </c>
      <c r="C182" s="73" t="s">
        <v>140</v>
      </c>
      <c r="D182" s="74" t="s">
        <v>91</v>
      </c>
      <c r="E182" s="75">
        <v>27</v>
      </c>
      <c r="F182" s="75">
        <v>8</v>
      </c>
      <c r="G182" s="74" t="s">
        <v>758</v>
      </c>
      <c r="H182" s="101" t="s">
        <v>661</v>
      </c>
      <c r="I182" s="74"/>
      <c r="J182" s="118"/>
      <c r="K182" s="119"/>
      <c r="L182" s="87"/>
    </row>
    <row r="183" spans="1:12" ht="35.1" customHeight="1">
      <c r="A183" s="71">
        <f t="shared" si="4"/>
        <v>68</v>
      </c>
      <c r="B183" s="72" t="s">
        <v>64</v>
      </c>
      <c r="C183" s="73" t="s">
        <v>141</v>
      </c>
      <c r="D183" s="74" t="s">
        <v>51</v>
      </c>
      <c r="E183" s="75">
        <v>32</v>
      </c>
      <c r="F183" s="75">
        <v>18</v>
      </c>
      <c r="G183" s="74" t="s">
        <v>759</v>
      </c>
      <c r="H183" s="101" t="s">
        <v>661</v>
      </c>
      <c r="I183" s="74"/>
      <c r="J183" s="118"/>
      <c r="K183" s="68"/>
      <c r="L183" s="87"/>
    </row>
    <row r="184" spans="1:12" ht="39.950000000000003" customHeight="1">
      <c r="A184" s="71">
        <f t="shared" si="4"/>
        <v>69</v>
      </c>
      <c r="B184" s="72" t="s">
        <v>64</v>
      </c>
      <c r="C184" s="73" t="s">
        <v>142</v>
      </c>
      <c r="D184" s="74" t="s">
        <v>73</v>
      </c>
      <c r="E184" s="75">
        <v>667</v>
      </c>
      <c r="F184" s="75">
        <v>34</v>
      </c>
      <c r="G184" s="74" t="s">
        <v>760</v>
      </c>
      <c r="H184" s="101" t="s">
        <v>661</v>
      </c>
      <c r="I184" s="157" t="s">
        <v>243</v>
      </c>
      <c r="J184" s="66" t="s">
        <v>321</v>
      </c>
      <c r="K184" s="109" t="s">
        <v>228</v>
      </c>
      <c r="L184" s="87"/>
    </row>
    <row r="185" spans="1:12" ht="35.1" customHeight="1">
      <c r="A185" s="71">
        <f t="shared" si="4"/>
        <v>70</v>
      </c>
      <c r="B185" s="72" t="s">
        <v>64</v>
      </c>
      <c r="C185" s="73" t="s">
        <v>143</v>
      </c>
      <c r="D185" s="74" t="s">
        <v>56</v>
      </c>
      <c r="E185" s="75">
        <v>522</v>
      </c>
      <c r="F185" s="75">
        <v>168</v>
      </c>
      <c r="G185" s="74" t="s">
        <v>758</v>
      </c>
      <c r="H185" s="101" t="s">
        <v>661</v>
      </c>
      <c r="I185" s="74"/>
      <c r="J185" s="118"/>
      <c r="K185" s="119"/>
      <c r="L185" s="87"/>
    </row>
    <row r="186" spans="1:12" ht="35.1" customHeight="1">
      <c r="A186" s="67">
        <f t="shared" si="4"/>
        <v>71</v>
      </c>
      <c r="B186" s="68" t="s">
        <v>64</v>
      </c>
      <c r="C186" s="69" t="s">
        <v>144</v>
      </c>
      <c r="D186" s="60" t="s">
        <v>101</v>
      </c>
      <c r="E186" s="70">
        <v>973</v>
      </c>
      <c r="F186" s="70">
        <v>114</v>
      </c>
      <c r="G186" s="60" t="s">
        <v>758</v>
      </c>
      <c r="H186" s="101" t="s">
        <v>661</v>
      </c>
      <c r="I186" s="60"/>
      <c r="J186" s="61"/>
      <c r="K186" s="90"/>
      <c r="L186" s="63"/>
    </row>
    <row r="187" spans="1:12" ht="39.950000000000003" customHeight="1">
      <c r="A187" s="64">
        <f>A186+1</f>
        <v>72</v>
      </c>
      <c r="B187" s="104" t="s">
        <v>64</v>
      </c>
      <c r="C187" s="105" t="s">
        <v>145</v>
      </c>
      <c r="D187" s="100" t="s">
        <v>98</v>
      </c>
      <c r="E187" s="65">
        <v>199</v>
      </c>
      <c r="F187" s="65">
        <v>199</v>
      </c>
      <c r="G187" s="100" t="s">
        <v>762</v>
      </c>
      <c r="H187" s="134" t="s">
        <v>764</v>
      </c>
      <c r="I187" s="100"/>
      <c r="J187" s="152"/>
      <c r="K187" s="151"/>
      <c r="L187" s="138"/>
    </row>
    <row r="188" spans="1:12" ht="30" customHeight="1">
      <c r="A188" s="64"/>
      <c r="B188" s="104"/>
      <c r="C188" s="105"/>
      <c r="D188" s="100"/>
      <c r="E188" s="65"/>
      <c r="F188" s="65"/>
      <c r="G188" s="60" t="s">
        <v>761</v>
      </c>
      <c r="H188" s="101" t="s">
        <v>763</v>
      </c>
      <c r="I188" s="74"/>
      <c r="J188" s="118"/>
      <c r="K188" s="119"/>
      <c r="L188" s="87"/>
    </row>
    <row r="189" spans="1:12" ht="30" customHeight="1">
      <c r="A189" s="64"/>
      <c r="B189" s="104"/>
      <c r="C189" s="105"/>
      <c r="D189" s="100"/>
      <c r="E189" s="65"/>
      <c r="F189" s="65"/>
      <c r="G189" s="74" t="s">
        <v>758</v>
      </c>
      <c r="H189" s="101" t="s">
        <v>661</v>
      </c>
      <c r="I189" s="74"/>
      <c r="J189" s="118"/>
      <c r="K189" s="119"/>
      <c r="L189" s="87"/>
    </row>
    <row r="190" spans="1:12" ht="30" customHeight="1">
      <c r="A190" s="71">
        <f>A187+1</f>
        <v>73</v>
      </c>
      <c r="B190" s="72" t="s">
        <v>64</v>
      </c>
      <c r="C190" s="73" t="s">
        <v>146</v>
      </c>
      <c r="D190" s="74" t="s">
        <v>91</v>
      </c>
      <c r="E190" s="75">
        <v>132</v>
      </c>
      <c r="F190" s="75">
        <v>132</v>
      </c>
      <c r="G190" s="74" t="s">
        <v>766</v>
      </c>
      <c r="H190" s="101" t="s">
        <v>765</v>
      </c>
      <c r="I190" s="74"/>
      <c r="J190" s="118"/>
      <c r="K190" s="119"/>
      <c r="L190" s="87"/>
    </row>
    <row r="191" spans="1:12" ht="30" customHeight="1">
      <c r="A191" s="71">
        <f t="shared" si="4"/>
        <v>74</v>
      </c>
      <c r="B191" s="72" t="s">
        <v>64</v>
      </c>
      <c r="C191" s="73" t="s">
        <v>147</v>
      </c>
      <c r="D191" s="74" t="s">
        <v>91</v>
      </c>
      <c r="E191" s="75">
        <v>99</v>
      </c>
      <c r="F191" s="75">
        <v>99</v>
      </c>
      <c r="G191" s="74" t="s">
        <v>767</v>
      </c>
      <c r="H191" s="101" t="s">
        <v>296</v>
      </c>
      <c r="I191" s="74"/>
      <c r="J191" s="118"/>
      <c r="K191" s="119"/>
      <c r="L191" s="87"/>
    </row>
    <row r="192" spans="1:12" ht="30" customHeight="1">
      <c r="A192" s="71">
        <f t="shared" si="4"/>
        <v>75</v>
      </c>
      <c r="B192" s="72" t="s">
        <v>290</v>
      </c>
      <c r="C192" s="73" t="s">
        <v>282</v>
      </c>
      <c r="D192" s="74" t="s">
        <v>273</v>
      </c>
      <c r="E192" s="75">
        <v>469</v>
      </c>
      <c r="F192" s="75">
        <v>20</v>
      </c>
      <c r="G192" s="74" t="s">
        <v>768</v>
      </c>
      <c r="H192" s="120" t="s">
        <v>294</v>
      </c>
      <c r="I192" s="146" t="s">
        <v>295</v>
      </c>
      <c r="J192" s="147" t="s">
        <v>322</v>
      </c>
      <c r="K192" s="119"/>
      <c r="L192" s="87"/>
    </row>
    <row r="193" spans="1:12" ht="30" customHeight="1">
      <c r="A193" s="67">
        <f t="shared" si="4"/>
        <v>76</v>
      </c>
      <c r="B193" s="68" t="s">
        <v>64</v>
      </c>
      <c r="C193" s="69" t="s">
        <v>149</v>
      </c>
      <c r="D193" s="60" t="s">
        <v>101</v>
      </c>
      <c r="E193" s="70">
        <v>5</v>
      </c>
      <c r="F193" s="70">
        <v>5</v>
      </c>
      <c r="G193" s="60" t="s">
        <v>769</v>
      </c>
      <c r="H193" s="101" t="s">
        <v>771</v>
      </c>
      <c r="I193" s="60"/>
      <c r="J193" s="61"/>
      <c r="K193" s="90"/>
      <c r="L193" s="63"/>
    </row>
    <row r="194" spans="1:12" ht="39.950000000000003" customHeight="1">
      <c r="A194" s="64">
        <f>A193+1</f>
        <v>77</v>
      </c>
      <c r="B194" s="104" t="s">
        <v>64</v>
      </c>
      <c r="C194" s="105" t="s">
        <v>148</v>
      </c>
      <c r="D194" s="100" t="s">
        <v>101</v>
      </c>
      <c r="E194" s="65">
        <v>644</v>
      </c>
      <c r="F194" s="65">
        <v>104</v>
      </c>
      <c r="G194" s="100" t="s">
        <v>762</v>
      </c>
      <c r="H194" s="134" t="s">
        <v>764</v>
      </c>
      <c r="I194" s="100"/>
      <c r="J194" s="152"/>
      <c r="K194" s="151"/>
      <c r="L194" s="138"/>
    </row>
    <row r="195" spans="1:12" ht="30" customHeight="1">
      <c r="A195" s="64"/>
      <c r="B195" s="104"/>
      <c r="C195" s="105"/>
      <c r="D195" s="100"/>
      <c r="E195" s="65"/>
      <c r="F195" s="65"/>
      <c r="G195" s="60" t="s">
        <v>761</v>
      </c>
      <c r="H195" s="101" t="s">
        <v>763</v>
      </c>
      <c r="I195" s="74"/>
      <c r="J195" s="118"/>
      <c r="K195" s="119"/>
      <c r="L195" s="87"/>
    </row>
    <row r="196" spans="1:12" ht="30" customHeight="1" thickBot="1">
      <c r="A196" s="124">
        <f>A194+1</f>
        <v>78</v>
      </c>
      <c r="B196" s="125" t="s">
        <v>199</v>
      </c>
      <c r="C196" s="126" t="s">
        <v>283</v>
      </c>
      <c r="D196" s="127" t="s">
        <v>73</v>
      </c>
      <c r="E196" s="128">
        <v>1570</v>
      </c>
      <c r="F196" s="128">
        <v>21</v>
      </c>
      <c r="G196" s="127" t="s">
        <v>767</v>
      </c>
      <c r="H196" s="129" t="s">
        <v>296</v>
      </c>
      <c r="I196" s="127"/>
      <c r="J196" s="130"/>
      <c r="K196" s="131"/>
      <c r="L196" s="132"/>
    </row>
    <row r="197" spans="1:12" ht="24" customHeight="1">
      <c r="A197" s="76">
        <f>A196+1</f>
        <v>79</v>
      </c>
      <c r="B197" s="77" t="s">
        <v>64</v>
      </c>
      <c r="C197" s="78" t="s">
        <v>151</v>
      </c>
      <c r="D197" s="79" t="s">
        <v>91</v>
      </c>
      <c r="E197" s="80">
        <v>432</v>
      </c>
      <c r="F197" s="80">
        <v>432</v>
      </c>
      <c r="G197" s="79" t="s">
        <v>213</v>
      </c>
      <c r="H197" s="159" t="s">
        <v>323</v>
      </c>
      <c r="I197" s="79"/>
      <c r="J197" s="88"/>
      <c r="K197" s="89"/>
      <c r="L197" s="99"/>
    </row>
    <row r="198" spans="1:12" ht="39.950000000000003" customHeight="1">
      <c r="A198" s="64">
        <f>A197+1</f>
        <v>80</v>
      </c>
      <c r="B198" s="104" t="s">
        <v>199</v>
      </c>
      <c r="C198" s="105" t="s">
        <v>284</v>
      </c>
      <c r="D198" s="100" t="s">
        <v>285</v>
      </c>
      <c r="E198" s="65">
        <v>235</v>
      </c>
      <c r="F198" s="65">
        <v>8</v>
      </c>
      <c r="G198" s="100" t="s">
        <v>770</v>
      </c>
      <c r="H198" s="134" t="s">
        <v>300</v>
      </c>
      <c r="I198" s="100"/>
      <c r="J198" s="152"/>
      <c r="K198" s="151"/>
      <c r="L198" s="138"/>
    </row>
    <row r="199" spans="1:12" ht="30" customHeight="1">
      <c r="A199" s="71">
        <f t="shared" si="4"/>
        <v>81</v>
      </c>
      <c r="B199" s="72" t="s">
        <v>291</v>
      </c>
      <c r="C199" s="73" t="s">
        <v>297</v>
      </c>
      <c r="D199" s="74" t="s">
        <v>56</v>
      </c>
      <c r="E199" s="75">
        <v>136</v>
      </c>
      <c r="F199" s="75">
        <v>9</v>
      </c>
      <c r="G199" s="74" t="s">
        <v>767</v>
      </c>
      <c r="H199" s="101" t="s">
        <v>296</v>
      </c>
      <c r="I199" s="74"/>
      <c r="J199" s="118"/>
      <c r="K199" s="119"/>
      <c r="L199" s="87"/>
    </row>
    <row r="200" spans="1:12" ht="30" customHeight="1">
      <c r="A200" s="71">
        <f t="shared" si="4"/>
        <v>82</v>
      </c>
      <c r="B200" s="72" t="s">
        <v>64</v>
      </c>
      <c r="C200" s="73" t="s">
        <v>150</v>
      </c>
      <c r="D200" s="74" t="s">
        <v>98</v>
      </c>
      <c r="E200" s="75">
        <v>3234</v>
      </c>
      <c r="F200" s="75">
        <v>166</v>
      </c>
      <c r="G200" s="60" t="s">
        <v>769</v>
      </c>
      <c r="H200" s="101" t="s">
        <v>771</v>
      </c>
      <c r="I200" s="74"/>
      <c r="J200" s="118"/>
      <c r="K200" s="119"/>
      <c r="L200" s="87"/>
    </row>
    <row r="201" spans="1:12" ht="30" customHeight="1">
      <c r="A201" s="71">
        <f t="shared" si="4"/>
        <v>83</v>
      </c>
      <c r="B201" s="72" t="s">
        <v>64</v>
      </c>
      <c r="C201" s="73" t="s">
        <v>152</v>
      </c>
      <c r="D201" s="74" t="s">
        <v>73</v>
      </c>
      <c r="E201" s="75">
        <v>637</v>
      </c>
      <c r="F201" s="75">
        <v>168</v>
      </c>
      <c r="G201" s="60" t="s">
        <v>769</v>
      </c>
      <c r="H201" s="101" t="s">
        <v>771</v>
      </c>
      <c r="I201" s="146" t="s">
        <v>244</v>
      </c>
      <c r="J201" s="147" t="s">
        <v>245</v>
      </c>
      <c r="K201" s="119" t="s">
        <v>224</v>
      </c>
      <c r="L201" s="87"/>
    </row>
    <row r="202" spans="1:12" ht="30" customHeight="1">
      <c r="A202" s="67">
        <f t="shared" si="4"/>
        <v>84</v>
      </c>
      <c r="B202" s="68" t="s">
        <v>64</v>
      </c>
      <c r="C202" s="69" t="s">
        <v>153</v>
      </c>
      <c r="D202" s="60" t="s">
        <v>154</v>
      </c>
      <c r="E202" s="70">
        <v>61</v>
      </c>
      <c r="F202" s="70">
        <v>61</v>
      </c>
      <c r="G202" s="60" t="s">
        <v>769</v>
      </c>
      <c r="H202" s="101" t="s">
        <v>771</v>
      </c>
      <c r="I202" s="60"/>
      <c r="J202" s="61"/>
      <c r="K202" s="90"/>
      <c r="L202" s="63"/>
    </row>
    <row r="203" spans="1:12" ht="30" customHeight="1">
      <c r="A203" s="67">
        <f t="shared" si="4"/>
        <v>85</v>
      </c>
      <c r="B203" s="68" t="s">
        <v>64</v>
      </c>
      <c r="C203" s="69" t="s">
        <v>280</v>
      </c>
      <c r="D203" s="60" t="s">
        <v>73</v>
      </c>
      <c r="E203" s="70">
        <v>109</v>
      </c>
      <c r="F203" s="70">
        <v>109</v>
      </c>
      <c r="G203" s="60" t="s">
        <v>772</v>
      </c>
      <c r="H203" s="101" t="s">
        <v>773</v>
      </c>
      <c r="I203" s="106" t="s">
        <v>249</v>
      </c>
      <c r="J203" s="66" t="s">
        <v>227</v>
      </c>
      <c r="K203" s="90" t="s">
        <v>218</v>
      </c>
      <c r="L203" s="63"/>
    </row>
    <row r="204" spans="1:12" ht="30" customHeight="1">
      <c r="A204" s="67">
        <f t="shared" si="4"/>
        <v>86</v>
      </c>
      <c r="B204" s="68" t="s">
        <v>64</v>
      </c>
      <c r="C204" s="69" t="s">
        <v>155</v>
      </c>
      <c r="D204" s="60" t="s">
        <v>73</v>
      </c>
      <c r="E204" s="70">
        <v>460</v>
      </c>
      <c r="F204" s="70">
        <v>10</v>
      </c>
      <c r="G204" s="60" t="s">
        <v>772</v>
      </c>
      <c r="H204" s="101" t="s">
        <v>773</v>
      </c>
      <c r="I204" s="106" t="s">
        <v>249</v>
      </c>
      <c r="J204" s="66" t="s">
        <v>227</v>
      </c>
      <c r="K204" s="90" t="s">
        <v>218</v>
      </c>
      <c r="L204" s="63"/>
    </row>
    <row r="205" spans="1:12" ht="30" customHeight="1">
      <c r="A205" s="67">
        <f t="shared" si="4"/>
        <v>87</v>
      </c>
      <c r="B205" s="68" t="s">
        <v>64</v>
      </c>
      <c r="C205" s="69" t="s">
        <v>156</v>
      </c>
      <c r="D205" s="60" t="s">
        <v>98</v>
      </c>
      <c r="E205" s="70">
        <v>77</v>
      </c>
      <c r="F205" s="70">
        <v>77</v>
      </c>
      <c r="G205" s="60" t="s">
        <v>772</v>
      </c>
      <c r="H205" s="101" t="s">
        <v>773</v>
      </c>
      <c r="I205" s="106" t="s">
        <v>249</v>
      </c>
      <c r="J205" s="66" t="s">
        <v>227</v>
      </c>
      <c r="K205" s="90" t="s">
        <v>224</v>
      </c>
      <c r="L205" s="63"/>
    </row>
    <row r="206" spans="1:12" ht="30" customHeight="1">
      <c r="A206" s="67">
        <f>A205+1</f>
        <v>88</v>
      </c>
      <c r="B206" s="68" t="s">
        <v>292</v>
      </c>
      <c r="C206" s="69" t="s">
        <v>281</v>
      </c>
      <c r="D206" s="60" t="s">
        <v>273</v>
      </c>
      <c r="E206" s="70">
        <v>143</v>
      </c>
      <c r="F206" s="70">
        <v>2</v>
      </c>
      <c r="G206" s="60" t="s">
        <v>772</v>
      </c>
      <c r="H206" s="101" t="s">
        <v>773</v>
      </c>
      <c r="I206" s="106" t="s">
        <v>249</v>
      </c>
      <c r="J206" s="66" t="s">
        <v>227</v>
      </c>
      <c r="K206" s="90" t="s">
        <v>218</v>
      </c>
      <c r="L206" s="63"/>
    </row>
    <row r="207" spans="1:12" ht="39.950000000000003" customHeight="1">
      <c r="A207" s="64">
        <f>A206+1</f>
        <v>89</v>
      </c>
      <c r="B207" s="104" t="s">
        <v>64</v>
      </c>
      <c r="C207" s="105" t="s">
        <v>157</v>
      </c>
      <c r="D207" s="100" t="s">
        <v>73</v>
      </c>
      <c r="E207" s="65">
        <v>659</v>
      </c>
      <c r="F207" s="65">
        <v>66</v>
      </c>
      <c r="G207" s="100" t="s">
        <v>774</v>
      </c>
      <c r="H207" s="120" t="s">
        <v>549</v>
      </c>
      <c r="I207" s="106" t="s">
        <v>244</v>
      </c>
      <c r="J207" s="66" t="s">
        <v>246</v>
      </c>
      <c r="K207" s="68" t="s">
        <v>224</v>
      </c>
      <c r="L207" s="63"/>
    </row>
    <row r="208" spans="1:12" ht="39.950000000000003" customHeight="1">
      <c r="A208" s="64"/>
      <c r="B208" s="104"/>
      <c r="C208" s="105"/>
      <c r="D208" s="100"/>
      <c r="E208" s="65"/>
      <c r="F208" s="65"/>
      <c r="G208" s="100"/>
      <c r="H208" s="134"/>
      <c r="I208" s="164" t="s">
        <v>522</v>
      </c>
      <c r="J208" s="136" t="s">
        <v>521</v>
      </c>
      <c r="K208" s="77" t="s">
        <v>218</v>
      </c>
      <c r="L208" s="138"/>
    </row>
    <row r="209" spans="1:12" ht="50.1" customHeight="1">
      <c r="A209" s="71">
        <f>A207+1</f>
        <v>90</v>
      </c>
      <c r="B209" s="72" t="s">
        <v>64</v>
      </c>
      <c r="C209" s="73" t="s">
        <v>158</v>
      </c>
      <c r="D209" s="74" t="s">
        <v>73</v>
      </c>
      <c r="E209" s="75">
        <v>5203</v>
      </c>
      <c r="F209" s="75">
        <v>50</v>
      </c>
      <c r="G209" s="74" t="s">
        <v>775</v>
      </c>
      <c r="H209" s="120" t="s">
        <v>776</v>
      </c>
      <c r="I209" s="146" t="s">
        <v>247</v>
      </c>
      <c r="J209" s="147" t="s">
        <v>248</v>
      </c>
      <c r="K209" s="109" t="s">
        <v>216</v>
      </c>
      <c r="L209" s="87"/>
    </row>
    <row r="210" spans="1:12" ht="50.1" customHeight="1">
      <c r="A210" s="71">
        <f t="shared" si="4"/>
        <v>91</v>
      </c>
      <c r="B210" s="72" t="s">
        <v>64</v>
      </c>
      <c r="C210" s="73" t="s">
        <v>159</v>
      </c>
      <c r="D210" s="74" t="s">
        <v>51</v>
      </c>
      <c r="E210" s="75">
        <v>40</v>
      </c>
      <c r="F210" s="75">
        <v>40</v>
      </c>
      <c r="G210" s="74" t="s">
        <v>775</v>
      </c>
      <c r="H210" s="120" t="s">
        <v>776</v>
      </c>
      <c r="I210" s="146" t="s">
        <v>247</v>
      </c>
      <c r="J210" s="147" t="s">
        <v>248</v>
      </c>
      <c r="K210" s="109" t="s">
        <v>216</v>
      </c>
      <c r="L210" s="87"/>
    </row>
    <row r="211" spans="1:12" ht="24" customHeight="1">
      <c r="A211" s="71">
        <f t="shared" si="4"/>
        <v>92</v>
      </c>
      <c r="B211" s="72" t="s">
        <v>64</v>
      </c>
      <c r="C211" s="73" t="s">
        <v>160</v>
      </c>
      <c r="D211" s="74" t="s">
        <v>93</v>
      </c>
      <c r="E211" s="75">
        <v>101</v>
      </c>
      <c r="F211" s="75">
        <v>101</v>
      </c>
      <c r="G211" s="74" t="s">
        <v>52</v>
      </c>
      <c r="H211" s="122" t="s">
        <v>324</v>
      </c>
      <c r="I211" s="74"/>
      <c r="J211" s="118"/>
      <c r="K211" s="119"/>
      <c r="L211" s="87"/>
    </row>
    <row r="212" spans="1:12" ht="24" customHeight="1">
      <c r="A212" s="71">
        <f t="shared" si="4"/>
        <v>93</v>
      </c>
      <c r="B212" s="72" t="s">
        <v>64</v>
      </c>
      <c r="C212" s="73" t="s">
        <v>161</v>
      </c>
      <c r="D212" s="74" t="s">
        <v>73</v>
      </c>
      <c r="E212" s="75">
        <v>839</v>
      </c>
      <c r="F212" s="75">
        <v>107</v>
      </c>
      <c r="G212" s="74" t="s">
        <v>52</v>
      </c>
      <c r="H212" s="122" t="s">
        <v>324</v>
      </c>
      <c r="I212" s="74"/>
      <c r="J212" s="118"/>
      <c r="K212" s="119"/>
      <c r="L212" s="87"/>
    </row>
    <row r="213" spans="1:12" ht="30" customHeight="1">
      <c r="A213" s="67">
        <f t="shared" si="4"/>
        <v>94</v>
      </c>
      <c r="B213" s="68" t="s">
        <v>64</v>
      </c>
      <c r="C213" s="69" t="s">
        <v>163</v>
      </c>
      <c r="D213" s="60" t="s">
        <v>73</v>
      </c>
      <c r="E213" s="70">
        <v>451</v>
      </c>
      <c r="F213" s="70">
        <v>141</v>
      </c>
      <c r="G213" s="60" t="s">
        <v>777</v>
      </c>
      <c r="H213" s="101" t="s">
        <v>778</v>
      </c>
      <c r="I213" s="106" t="s">
        <v>232</v>
      </c>
      <c r="J213" s="66" t="s">
        <v>325</v>
      </c>
      <c r="K213" s="90"/>
      <c r="L213" s="63"/>
    </row>
    <row r="214" spans="1:12" ht="39.950000000000003" customHeight="1">
      <c r="A214" s="64">
        <f t="shared" si="4"/>
        <v>95</v>
      </c>
      <c r="B214" s="104" t="s">
        <v>64</v>
      </c>
      <c r="C214" s="105" t="s">
        <v>162</v>
      </c>
      <c r="D214" s="100" t="s">
        <v>51</v>
      </c>
      <c r="E214" s="65">
        <v>96</v>
      </c>
      <c r="F214" s="65">
        <v>96</v>
      </c>
      <c r="G214" s="100" t="s">
        <v>604</v>
      </c>
      <c r="H214" s="134" t="s">
        <v>779</v>
      </c>
      <c r="I214" s="100" t="s">
        <v>206</v>
      </c>
      <c r="J214" s="136" t="s">
        <v>253</v>
      </c>
      <c r="K214" s="151" t="s">
        <v>220</v>
      </c>
      <c r="L214" s="138" t="s">
        <v>257</v>
      </c>
    </row>
    <row r="215" spans="1:12" ht="24" customHeight="1">
      <c r="A215" s="64"/>
      <c r="B215" s="104"/>
      <c r="C215" s="105"/>
      <c r="D215" s="100"/>
      <c r="E215" s="65"/>
      <c r="F215" s="65"/>
      <c r="G215" s="100"/>
      <c r="H215" s="134"/>
      <c r="I215" s="74"/>
      <c r="J215" s="147" t="s">
        <v>254</v>
      </c>
      <c r="K215" s="119" t="s">
        <v>220</v>
      </c>
      <c r="L215" s="87" t="s">
        <v>258</v>
      </c>
    </row>
    <row r="216" spans="1:12" ht="24" customHeight="1" thickBot="1">
      <c r="A216" s="139"/>
      <c r="B216" s="140"/>
      <c r="C216" s="141"/>
      <c r="D216" s="142"/>
      <c r="E216" s="143"/>
      <c r="F216" s="143"/>
      <c r="G216" s="142"/>
      <c r="H216" s="160"/>
      <c r="I216" s="127" t="s">
        <v>206</v>
      </c>
      <c r="J216" s="150" t="s">
        <v>255</v>
      </c>
      <c r="K216" s="131" t="s">
        <v>220</v>
      </c>
      <c r="L216" s="132" t="s">
        <v>258</v>
      </c>
    </row>
    <row r="217" spans="1:12" ht="39.950000000000003" customHeight="1">
      <c r="A217" s="76"/>
      <c r="B217" s="77"/>
      <c r="C217" s="78"/>
      <c r="D217" s="79"/>
      <c r="E217" s="80"/>
      <c r="F217" s="80"/>
      <c r="G217" s="79"/>
      <c r="H217" s="108"/>
      <c r="I217" s="79"/>
      <c r="J217" s="98" t="s">
        <v>256</v>
      </c>
      <c r="K217" s="89" t="s">
        <v>220</v>
      </c>
      <c r="L217" s="99" t="s">
        <v>258</v>
      </c>
    </row>
    <row r="218" spans="1:12" ht="30" customHeight="1">
      <c r="A218" s="64">
        <f>A214+1</f>
        <v>96</v>
      </c>
      <c r="B218" s="104" t="s">
        <v>64</v>
      </c>
      <c r="C218" s="105" t="s">
        <v>164</v>
      </c>
      <c r="D218" s="100" t="s">
        <v>165</v>
      </c>
      <c r="E218" s="65">
        <v>2</v>
      </c>
      <c r="F218" s="65">
        <v>2</v>
      </c>
      <c r="G218" s="100" t="s">
        <v>780</v>
      </c>
      <c r="H218" s="134" t="s">
        <v>558</v>
      </c>
      <c r="I218" s="100"/>
      <c r="J218" s="152"/>
      <c r="K218" s="151"/>
      <c r="L218" s="138"/>
    </row>
    <row r="219" spans="1:12" ht="39.950000000000003" customHeight="1">
      <c r="A219" s="71">
        <f t="shared" si="4"/>
        <v>97</v>
      </c>
      <c r="B219" s="72" t="s">
        <v>64</v>
      </c>
      <c r="C219" s="73" t="s">
        <v>166</v>
      </c>
      <c r="D219" s="74" t="s">
        <v>51</v>
      </c>
      <c r="E219" s="75">
        <v>173</v>
      </c>
      <c r="F219" s="75">
        <v>12</v>
      </c>
      <c r="G219" s="74" t="s">
        <v>781</v>
      </c>
      <c r="H219" s="120" t="s">
        <v>606</v>
      </c>
      <c r="I219" s="157" t="s">
        <v>259</v>
      </c>
      <c r="J219" s="147" t="s">
        <v>310</v>
      </c>
      <c r="K219" s="119" t="s">
        <v>218</v>
      </c>
      <c r="L219" s="87"/>
    </row>
    <row r="220" spans="1:12" ht="30" customHeight="1">
      <c r="A220" s="71">
        <f t="shared" si="4"/>
        <v>98</v>
      </c>
      <c r="B220" s="72" t="s">
        <v>64</v>
      </c>
      <c r="C220" s="73" t="s">
        <v>167</v>
      </c>
      <c r="D220" s="74" t="s">
        <v>91</v>
      </c>
      <c r="E220" s="75">
        <v>32</v>
      </c>
      <c r="F220" s="75">
        <v>32</v>
      </c>
      <c r="G220" s="74" t="s">
        <v>782</v>
      </c>
      <c r="H220" s="120" t="s">
        <v>783</v>
      </c>
      <c r="I220" s="74"/>
      <c r="J220" s="118"/>
      <c r="K220" s="119"/>
      <c r="L220" s="87"/>
    </row>
    <row r="221" spans="1:12" ht="30" customHeight="1">
      <c r="A221" s="71">
        <f t="shared" si="4"/>
        <v>99</v>
      </c>
      <c r="B221" s="72" t="s">
        <v>64</v>
      </c>
      <c r="C221" s="73" t="s">
        <v>168</v>
      </c>
      <c r="D221" s="74" t="s">
        <v>73</v>
      </c>
      <c r="E221" s="75">
        <v>235</v>
      </c>
      <c r="F221" s="75">
        <v>35</v>
      </c>
      <c r="G221" s="74" t="s">
        <v>782</v>
      </c>
      <c r="H221" s="120" t="s">
        <v>783</v>
      </c>
      <c r="I221" s="74"/>
      <c r="J221" s="118"/>
      <c r="K221" s="119"/>
      <c r="L221" s="87"/>
    </row>
    <row r="222" spans="1:12" ht="30" customHeight="1">
      <c r="A222" s="71">
        <f t="shared" si="4"/>
        <v>100</v>
      </c>
      <c r="B222" s="72" t="s">
        <v>64</v>
      </c>
      <c r="C222" s="73" t="s">
        <v>169</v>
      </c>
      <c r="D222" s="74" t="s">
        <v>51</v>
      </c>
      <c r="E222" s="75">
        <v>29</v>
      </c>
      <c r="F222" s="75">
        <v>29</v>
      </c>
      <c r="G222" s="74" t="s">
        <v>782</v>
      </c>
      <c r="H222" s="120" t="s">
        <v>783</v>
      </c>
      <c r="I222" s="74"/>
      <c r="J222" s="118"/>
      <c r="K222" s="119"/>
      <c r="L222" s="87"/>
    </row>
    <row r="223" spans="1:12" ht="30" customHeight="1">
      <c r="A223" s="71">
        <f t="shared" si="4"/>
        <v>101</v>
      </c>
      <c r="B223" s="72" t="s">
        <v>64</v>
      </c>
      <c r="C223" s="73" t="s">
        <v>170</v>
      </c>
      <c r="D223" s="74" t="s">
        <v>91</v>
      </c>
      <c r="E223" s="75">
        <v>22</v>
      </c>
      <c r="F223" s="75">
        <v>22</v>
      </c>
      <c r="G223" s="74" t="s">
        <v>782</v>
      </c>
      <c r="H223" s="120" t="s">
        <v>783</v>
      </c>
      <c r="I223" s="74"/>
      <c r="J223" s="118"/>
      <c r="K223" s="119"/>
      <c r="L223" s="87"/>
    </row>
    <row r="224" spans="1:12" ht="39.950000000000003" customHeight="1">
      <c r="A224" s="67">
        <f t="shared" si="4"/>
        <v>102</v>
      </c>
      <c r="B224" s="68" t="s">
        <v>64</v>
      </c>
      <c r="C224" s="69" t="s">
        <v>171</v>
      </c>
      <c r="D224" s="60" t="s">
        <v>73</v>
      </c>
      <c r="E224" s="70">
        <v>440</v>
      </c>
      <c r="F224" s="70">
        <v>139</v>
      </c>
      <c r="G224" s="60" t="s">
        <v>784</v>
      </c>
      <c r="H224" s="101" t="s">
        <v>785</v>
      </c>
      <c r="I224" s="106" t="s">
        <v>229</v>
      </c>
      <c r="J224" s="66" t="s">
        <v>523</v>
      </c>
      <c r="K224" s="90" t="s">
        <v>218</v>
      </c>
      <c r="L224" s="63"/>
    </row>
    <row r="225" spans="1:12" ht="39.950000000000003" customHeight="1">
      <c r="A225" s="76">
        <f t="shared" si="4"/>
        <v>103</v>
      </c>
      <c r="B225" s="77" t="s">
        <v>64</v>
      </c>
      <c r="C225" s="78" t="s">
        <v>172</v>
      </c>
      <c r="D225" s="79" t="s">
        <v>91</v>
      </c>
      <c r="E225" s="80">
        <v>36</v>
      </c>
      <c r="F225" s="80">
        <v>36</v>
      </c>
      <c r="G225" s="79" t="s">
        <v>678</v>
      </c>
      <c r="H225" s="108" t="s">
        <v>786</v>
      </c>
      <c r="I225" s="79"/>
      <c r="J225" s="88"/>
      <c r="K225" s="89"/>
      <c r="L225" s="99"/>
    </row>
    <row r="226" spans="1:12" ht="30" customHeight="1">
      <c r="A226" s="67">
        <f t="shared" si="4"/>
        <v>104</v>
      </c>
      <c r="B226" s="68" t="s">
        <v>64</v>
      </c>
      <c r="C226" s="69" t="s">
        <v>173</v>
      </c>
      <c r="D226" s="60" t="s">
        <v>91</v>
      </c>
      <c r="E226" s="70">
        <v>10</v>
      </c>
      <c r="F226" s="70">
        <v>9</v>
      </c>
      <c r="G226" s="60" t="s">
        <v>782</v>
      </c>
      <c r="H226" s="101" t="s">
        <v>783</v>
      </c>
      <c r="I226" s="60"/>
      <c r="J226" s="61"/>
      <c r="K226" s="90"/>
      <c r="L226" s="63"/>
    </row>
    <row r="227" spans="1:12" ht="30" customHeight="1">
      <c r="A227" s="64">
        <f t="shared" si="4"/>
        <v>105</v>
      </c>
      <c r="B227" s="104" t="s">
        <v>290</v>
      </c>
      <c r="C227" s="105" t="s">
        <v>286</v>
      </c>
      <c r="D227" s="100" t="s">
        <v>273</v>
      </c>
      <c r="E227" s="65">
        <v>127</v>
      </c>
      <c r="F227" s="65">
        <v>1</v>
      </c>
      <c r="G227" s="100" t="s">
        <v>787</v>
      </c>
      <c r="H227" s="134" t="s">
        <v>558</v>
      </c>
      <c r="I227" s="100"/>
      <c r="J227" s="152"/>
      <c r="K227" s="151"/>
      <c r="L227" s="138"/>
    </row>
    <row r="228" spans="1:12" ht="30" customHeight="1">
      <c r="A228" s="71">
        <f>A227+1</f>
        <v>106</v>
      </c>
      <c r="B228" s="72" t="s">
        <v>64</v>
      </c>
      <c r="C228" s="73" t="s">
        <v>174</v>
      </c>
      <c r="D228" s="74" t="s">
        <v>93</v>
      </c>
      <c r="E228" s="75">
        <v>70</v>
      </c>
      <c r="F228" s="75">
        <v>18</v>
      </c>
      <c r="G228" s="74" t="s">
        <v>787</v>
      </c>
      <c r="H228" s="120" t="s">
        <v>788</v>
      </c>
      <c r="I228" s="74" t="s">
        <v>789</v>
      </c>
      <c r="J228" s="120" t="s">
        <v>605</v>
      </c>
      <c r="K228" s="119" t="s">
        <v>326</v>
      </c>
      <c r="L228" s="87"/>
    </row>
    <row r="229" spans="1:12" ht="39.950000000000003" customHeight="1">
      <c r="A229" s="64"/>
      <c r="B229" s="104"/>
      <c r="C229" s="105"/>
      <c r="D229" s="100"/>
      <c r="E229" s="65"/>
      <c r="F229" s="65"/>
      <c r="G229" s="100"/>
      <c r="H229" s="134"/>
      <c r="I229" s="74" t="s">
        <v>790</v>
      </c>
      <c r="J229" s="147" t="s">
        <v>791</v>
      </c>
      <c r="K229" s="119" t="s">
        <v>260</v>
      </c>
      <c r="L229" s="87" t="s">
        <v>261</v>
      </c>
    </row>
    <row r="230" spans="1:12" ht="30" customHeight="1">
      <c r="A230" s="64"/>
      <c r="B230" s="104"/>
      <c r="C230" s="105"/>
      <c r="D230" s="100"/>
      <c r="E230" s="65"/>
      <c r="F230" s="65"/>
      <c r="G230" s="100"/>
      <c r="H230" s="134"/>
      <c r="I230" s="74"/>
      <c r="J230" s="147" t="s">
        <v>262</v>
      </c>
      <c r="K230" s="119" t="s">
        <v>220</v>
      </c>
      <c r="L230" s="87" t="s">
        <v>257</v>
      </c>
    </row>
    <row r="231" spans="1:12" ht="30" customHeight="1">
      <c r="A231" s="64"/>
      <c r="B231" s="104"/>
      <c r="C231" s="105"/>
      <c r="D231" s="100"/>
      <c r="E231" s="65"/>
      <c r="F231" s="65"/>
      <c r="G231" s="100"/>
      <c r="H231" s="134"/>
      <c r="I231" s="74" t="s">
        <v>206</v>
      </c>
      <c r="J231" s="147" t="s">
        <v>263</v>
      </c>
      <c r="K231" s="119" t="s">
        <v>220</v>
      </c>
      <c r="L231" s="87" t="s">
        <v>257</v>
      </c>
    </row>
    <row r="232" spans="1:12" ht="30" customHeight="1">
      <c r="A232" s="64"/>
      <c r="B232" s="104"/>
      <c r="C232" s="105"/>
      <c r="D232" s="100"/>
      <c r="E232" s="65"/>
      <c r="F232" s="65"/>
      <c r="G232" s="100"/>
      <c r="H232" s="134"/>
      <c r="I232" s="74"/>
      <c r="J232" s="147" t="s">
        <v>264</v>
      </c>
      <c r="K232" s="119" t="s">
        <v>220</v>
      </c>
      <c r="L232" s="87" t="s">
        <v>257</v>
      </c>
    </row>
    <row r="233" spans="1:12" ht="24" customHeight="1">
      <c r="A233" s="64"/>
      <c r="B233" s="104"/>
      <c r="C233" s="105"/>
      <c r="D233" s="100"/>
      <c r="E233" s="65"/>
      <c r="F233" s="65"/>
      <c r="G233" s="100"/>
      <c r="H233" s="134"/>
      <c r="I233" s="74"/>
      <c r="J233" s="147" t="s">
        <v>214</v>
      </c>
      <c r="K233" s="119" t="s">
        <v>220</v>
      </c>
      <c r="L233" s="87" t="s">
        <v>257</v>
      </c>
    </row>
    <row r="234" spans="1:12" ht="24" customHeight="1">
      <c r="A234" s="76"/>
      <c r="B234" s="77"/>
      <c r="C234" s="78"/>
      <c r="D234" s="79"/>
      <c r="E234" s="80"/>
      <c r="F234" s="80"/>
      <c r="G234" s="79"/>
      <c r="H234" s="108"/>
      <c r="I234" s="60" t="s">
        <v>206</v>
      </c>
      <c r="J234" s="66" t="s">
        <v>314</v>
      </c>
      <c r="K234" s="90" t="s">
        <v>220</v>
      </c>
      <c r="L234" s="63" t="s">
        <v>257</v>
      </c>
    </row>
    <row r="235" spans="1:12" ht="39.950000000000003" customHeight="1">
      <c r="A235" s="64">
        <f>A228+1</f>
        <v>107</v>
      </c>
      <c r="B235" s="104" t="s">
        <v>64</v>
      </c>
      <c r="C235" s="105" t="s">
        <v>175</v>
      </c>
      <c r="D235" s="100" t="s">
        <v>93</v>
      </c>
      <c r="E235" s="65">
        <v>43</v>
      </c>
      <c r="F235" s="65">
        <v>43</v>
      </c>
      <c r="G235" s="100" t="s">
        <v>792</v>
      </c>
      <c r="H235" s="134" t="s">
        <v>793</v>
      </c>
      <c r="I235" s="100"/>
      <c r="J235" s="152"/>
      <c r="K235" s="151"/>
      <c r="L235" s="138"/>
    </row>
    <row r="236" spans="1:12" ht="30" customHeight="1" thickBot="1">
      <c r="A236" s="124">
        <f t="shared" si="4"/>
        <v>108</v>
      </c>
      <c r="B236" s="125" t="s">
        <v>64</v>
      </c>
      <c r="C236" s="126" t="s">
        <v>176</v>
      </c>
      <c r="D236" s="127" t="s">
        <v>91</v>
      </c>
      <c r="E236" s="128">
        <v>139</v>
      </c>
      <c r="F236" s="128">
        <v>6</v>
      </c>
      <c r="G236" s="127" t="s">
        <v>794</v>
      </c>
      <c r="H236" s="129" t="s">
        <v>795</v>
      </c>
      <c r="I236" s="127"/>
      <c r="J236" s="130"/>
      <c r="K236" s="131"/>
      <c r="L236" s="132"/>
    </row>
    <row r="237" spans="1:12" ht="30" customHeight="1">
      <c r="A237" s="76">
        <f t="shared" si="4"/>
        <v>109</v>
      </c>
      <c r="B237" s="77" t="s">
        <v>64</v>
      </c>
      <c r="C237" s="78" t="s">
        <v>177</v>
      </c>
      <c r="D237" s="79" t="s">
        <v>73</v>
      </c>
      <c r="E237" s="80">
        <v>274</v>
      </c>
      <c r="F237" s="80">
        <v>147</v>
      </c>
      <c r="G237" s="79" t="s">
        <v>797</v>
      </c>
      <c r="H237" s="108" t="s">
        <v>796</v>
      </c>
      <c r="I237" s="155" t="s">
        <v>312</v>
      </c>
      <c r="J237" s="98" t="s">
        <v>311</v>
      </c>
      <c r="K237" s="89" t="s">
        <v>218</v>
      </c>
      <c r="L237" s="99"/>
    </row>
    <row r="238" spans="1:12" ht="30" customHeight="1">
      <c r="A238" s="64">
        <f t="shared" si="4"/>
        <v>110</v>
      </c>
      <c r="B238" s="104" t="s">
        <v>64</v>
      </c>
      <c r="C238" s="105" t="s">
        <v>178</v>
      </c>
      <c r="D238" s="100" t="s">
        <v>179</v>
      </c>
      <c r="E238" s="65">
        <v>86</v>
      </c>
      <c r="F238" s="65">
        <v>86</v>
      </c>
      <c r="G238" s="100" t="s">
        <v>797</v>
      </c>
      <c r="H238" s="134" t="s">
        <v>798</v>
      </c>
      <c r="I238" s="164" t="s">
        <v>312</v>
      </c>
      <c r="J238" s="136" t="s">
        <v>311</v>
      </c>
      <c r="K238" s="151" t="s">
        <v>218</v>
      </c>
      <c r="L238" s="138"/>
    </row>
    <row r="239" spans="1:12" ht="30" customHeight="1">
      <c r="A239" s="71">
        <f>A238+1</f>
        <v>111</v>
      </c>
      <c r="B239" s="72" t="s">
        <v>64</v>
      </c>
      <c r="C239" s="73" t="s">
        <v>180</v>
      </c>
      <c r="D239" s="74" t="s">
        <v>113</v>
      </c>
      <c r="E239" s="75">
        <v>781</v>
      </c>
      <c r="F239" s="75">
        <v>128</v>
      </c>
      <c r="G239" s="74" t="s">
        <v>800</v>
      </c>
      <c r="H239" s="120" t="s">
        <v>799</v>
      </c>
      <c r="I239" s="146" t="s">
        <v>265</v>
      </c>
      <c r="J239" s="147" t="s">
        <v>313</v>
      </c>
      <c r="K239" s="119" t="s">
        <v>218</v>
      </c>
      <c r="L239" s="87"/>
    </row>
    <row r="240" spans="1:12" ht="24" customHeight="1">
      <c r="A240" s="64"/>
      <c r="B240" s="104"/>
      <c r="C240" s="105"/>
      <c r="D240" s="100"/>
      <c r="E240" s="65"/>
      <c r="F240" s="65"/>
      <c r="G240" s="100"/>
      <c r="H240" s="134"/>
      <c r="I240" s="146"/>
      <c r="J240" s="147" t="s">
        <v>266</v>
      </c>
      <c r="K240" s="119" t="s">
        <v>218</v>
      </c>
      <c r="L240" s="87"/>
    </row>
    <row r="241" spans="1:12" ht="30" customHeight="1">
      <c r="A241" s="64"/>
      <c r="B241" s="104"/>
      <c r="C241" s="105"/>
      <c r="D241" s="100"/>
      <c r="E241" s="65"/>
      <c r="F241" s="65"/>
      <c r="G241" s="74" t="s">
        <v>801</v>
      </c>
      <c r="H241" s="120" t="s">
        <v>799</v>
      </c>
      <c r="I241" s="74"/>
      <c r="J241" s="147" t="s">
        <v>266</v>
      </c>
      <c r="K241" s="119" t="s">
        <v>218</v>
      </c>
      <c r="L241" s="87"/>
    </row>
    <row r="242" spans="1:12" ht="30" customHeight="1">
      <c r="A242" s="71">
        <f>A239+1</f>
        <v>112</v>
      </c>
      <c r="B242" s="72" t="s">
        <v>64</v>
      </c>
      <c r="C242" s="73" t="s">
        <v>181</v>
      </c>
      <c r="D242" s="74" t="s">
        <v>182</v>
      </c>
      <c r="E242" s="75">
        <v>96</v>
      </c>
      <c r="F242" s="75">
        <v>18</v>
      </c>
      <c r="G242" s="74" t="s">
        <v>802</v>
      </c>
      <c r="H242" s="120" t="s">
        <v>806</v>
      </c>
      <c r="I242" s="74"/>
      <c r="J242" s="118"/>
      <c r="K242" s="119"/>
      <c r="L242" s="87"/>
    </row>
    <row r="243" spans="1:12" ht="30" customHeight="1">
      <c r="A243" s="71">
        <f>A242+1</f>
        <v>113</v>
      </c>
      <c r="B243" s="72" t="s">
        <v>199</v>
      </c>
      <c r="C243" s="73" t="s">
        <v>287</v>
      </c>
      <c r="D243" s="74" t="s">
        <v>73</v>
      </c>
      <c r="E243" s="75">
        <v>208</v>
      </c>
      <c r="F243" s="75">
        <v>2</v>
      </c>
      <c r="G243" s="74" t="s">
        <v>758</v>
      </c>
      <c r="H243" s="101" t="s">
        <v>661</v>
      </c>
      <c r="I243" s="74"/>
      <c r="J243" s="118"/>
      <c r="K243" s="119"/>
      <c r="L243" s="87"/>
    </row>
    <row r="244" spans="1:12" ht="39.950000000000003" customHeight="1">
      <c r="A244" s="71">
        <f>A243+1</f>
        <v>114</v>
      </c>
      <c r="B244" s="72" t="s">
        <v>64</v>
      </c>
      <c r="C244" s="73" t="s">
        <v>183</v>
      </c>
      <c r="D244" s="74" t="s">
        <v>56</v>
      </c>
      <c r="E244" s="75">
        <v>740</v>
      </c>
      <c r="F244" s="75">
        <v>119</v>
      </c>
      <c r="G244" s="74" t="s">
        <v>803</v>
      </c>
      <c r="H244" s="120" t="s">
        <v>807</v>
      </c>
      <c r="I244" s="74"/>
      <c r="J244" s="118"/>
      <c r="K244" s="119"/>
      <c r="L244" s="87"/>
    </row>
    <row r="245" spans="1:12" ht="39.950000000000003" customHeight="1">
      <c r="A245" s="64"/>
      <c r="B245" s="104"/>
      <c r="C245" s="105"/>
      <c r="D245" s="100"/>
      <c r="E245" s="65"/>
      <c r="F245" s="65"/>
      <c r="G245" s="60" t="s">
        <v>529</v>
      </c>
      <c r="H245" s="101" t="s">
        <v>808</v>
      </c>
      <c r="I245" s="60"/>
      <c r="J245" s="61"/>
      <c r="K245" s="90"/>
      <c r="L245" s="63"/>
    </row>
    <row r="246" spans="1:12" ht="39.950000000000003" customHeight="1">
      <c r="A246" s="64"/>
      <c r="B246" s="104"/>
      <c r="C246" s="105"/>
      <c r="D246" s="100"/>
      <c r="E246" s="65"/>
      <c r="F246" s="65"/>
      <c r="G246" s="60" t="s">
        <v>804</v>
      </c>
      <c r="H246" s="101" t="s">
        <v>809</v>
      </c>
      <c r="I246" s="60"/>
      <c r="J246" s="61"/>
      <c r="K246" s="90"/>
      <c r="L246" s="63"/>
    </row>
    <row r="247" spans="1:12" ht="30" customHeight="1">
      <c r="A247" s="76"/>
      <c r="B247" s="77"/>
      <c r="C247" s="78"/>
      <c r="D247" s="79"/>
      <c r="E247" s="80"/>
      <c r="F247" s="80"/>
      <c r="G247" s="60" t="s">
        <v>805</v>
      </c>
      <c r="H247" s="101" t="s">
        <v>549</v>
      </c>
      <c r="I247" s="60"/>
      <c r="J247" s="61"/>
      <c r="K247" s="90"/>
      <c r="L247" s="63"/>
    </row>
    <row r="248" spans="1:12" ht="39.950000000000003" customHeight="1">
      <c r="A248" s="64">
        <f>A244+1</f>
        <v>115</v>
      </c>
      <c r="B248" s="104" t="s">
        <v>64</v>
      </c>
      <c r="C248" s="105" t="s">
        <v>184</v>
      </c>
      <c r="D248" s="100" t="s">
        <v>50</v>
      </c>
      <c r="E248" s="65">
        <v>264</v>
      </c>
      <c r="F248" s="65">
        <v>45</v>
      </c>
      <c r="G248" s="74" t="s">
        <v>803</v>
      </c>
      <c r="H248" s="120" t="s">
        <v>807</v>
      </c>
      <c r="I248" s="79"/>
      <c r="J248" s="88"/>
      <c r="K248" s="89"/>
      <c r="L248" s="99"/>
    </row>
    <row r="249" spans="1:12" ht="39.950000000000003" customHeight="1">
      <c r="A249" s="64"/>
      <c r="B249" s="104"/>
      <c r="C249" s="105"/>
      <c r="D249" s="100"/>
      <c r="E249" s="65"/>
      <c r="F249" s="65"/>
      <c r="G249" s="60" t="s">
        <v>529</v>
      </c>
      <c r="H249" s="101" t="s">
        <v>808</v>
      </c>
      <c r="I249" s="100"/>
      <c r="J249" s="152"/>
      <c r="K249" s="151"/>
      <c r="L249" s="138"/>
    </row>
    <row r="250" spans="1:12" ht="39.950000000000003" customHeight="1">
      <c r="A250" s="64"/>
      <c r="B250" s="104"/>
      <c r="C250" s="105"/>
      <c r="D250" s="100"/>
      <c r="E250" s="65"/>
      <c r="F250" s="65"/>
      <c r="G250" s="60" t="s">
        <v>804</v>
      </c>
      <c r="H250" s="101" t="s">
        <v>809</v>
      </c>
      <c r="I250" s="74"/>
      <c r="J250" s="118"/>
      <c r="K250" s="119"/>
      <c r="L250" s="87"/>
    </row>
    <row r="251" spans="1:12" ht="39.950000000000003" customHeight="1">
      <c r="A251" s="64"/>
      <c r="B251" s="104"/>
      <c r="C251" s="105"/>
      <c r="D251" s="100"/>
      <c r="E251" s="65"/>
      <c r="F251" s="65"/>
      <c r="G251" s="74" t="s">
        <v>792</v>
      </c>
      <c r="H251" s="120" t="s">
        <v>810</v>
      </c>
      <c r="I251" s="74"/>
      <c r="J251" s="118"/>
      <c r="K251" s="68"/>
      <c r="L251" s="87"/>
    </row>
    <row r="252" spans="1:12" ht="30" customHeight="1">
      <c r="A252" s="71">
        <f>A248+1</f>
        <v>116</v>
      </c>
      <c r="B252" s="72" t="s">
        <v>64</v>
      </c>
      <c r="C252" s="73" t="s">
        <v>185</v>
      </c>
      <c r="D252" s="74" t="s">
        <v>113</v>
      </c>
      <c r="E252" s="75">
        <v>727</v>
      </c>
      <c r="F252" s="75">
        <v>681</v>
      </c>
      <c r="G252" s="74" t="s">
        <v>671</v>
      </c>
      <c r="H252" s="120" t="s">
        <v>661</v>
      </c>
      <c r="I252" s="146" t="s">
        <v>249</v>
      </c>
      <c r="J252" s="147" t="s">
        <v>267</v>
      </c>
      <c r="K252" s="109" t="s">
        <v>216</v>
      </c>
      <c r="L252" s="87"/>
    </row>
    <row r="253" spans="1:12" ht="30" customHeight="1">
      <c r="A253" s="67">
        <f t="shared" si="4"/>
        <v>117</v>
      </c>
      <c r="B253" s="68" t="s">
        <v>64</v>
      </c>
      <c r="C253" s="69" t="s">
        <v>186</v>
      </c>
      <c r="D253" s="60" t="s">
        <v>56</v>
      </c>
      <c r="E253" s="70">
        <v>638</v>
      </c>
      <c r="F253" s="70">
        <v>170</v>
      </c>
      <c r="G253" s="60" t="s">
        <v>811</v>
      </c>
      <c r="H253" s="101" t="s">
        <v>812</v>
      </c>
      <c r="I253" s="106" t="s">
        <v>229</v>
      </c>
      <c r="J253" s="66" t="s">
        <v>268</v>
      </c>
      <c r="K253" s="90" t="s">
        <v>218</v>
      </c>
      <c r="L253" s="63"/>
    </row>
    <row r="254" spans="1:12" ht="24" customHeight="1">
      <c r="A254" s="76">
        <f>A253+1</f>
        <v>118</v>
      </c>
      <c r="B254" s="77" t="s">
        <v>199</v>
      </c>
      <c r="C254" s="78" t="s">
        <v>288</v>
      </c>
      <c r="D254" s="79" t="s">
        <v>279</v>
      </c>
      <c r="E254" s="80">
        <v>327</v>
      </c>
      <c r="F254" s="80">
        <v>19</v>
      </c>
      <c r="G254" s="79" t="s">
        <v>52</v>
      </c>
      <c r="H254" s="159" t="s">
        <v>214</v>
      </c>
      <c r="I254" s="102"/>
      <c r="J254" s="98"/>
      <c r="K254" s="89"/>
      <c r="L254" s="99"/>
    </row>
    <row r="255" spans="1:12" ht="24" customHeight="1">
      <c r="A255" s="64">
        <f>A254+1</f>
        <v>119</v>
      </c>
      <c r="B255" s="104" t="s">
        <v>64</v>
      </c>
      <c r="C255" s="105" t="s">
        <v>187</v>
      </c>
      <c r="D255" s="100" t="s">
        <v>93</v>
      </c>
      <c r="E255" s="65">
        <v>12</v>
      </c>
      <c r="F255" s="65">
        <v>12</v>
      </c>
      <c r="G255" s="100" t="s">
        <v>213</v>
      </c>
      <c r="H255" s="158" t="s">
        <v>214</v>
      </c>
      <c r="I255" s="100"/>
      <c r="J255" s="152"/>
      <c r="K255" s="151"/>
      <c r="L255" s="138"/>
    </row>
    <row r="256" spans="1:12" ht="24" customHeight="1" thickBot="1">
      <c r="A256" s="124">
        <f t="shared" si="4"/>
        <v>120</v>
      </c>
      <c r="B256" s="125" t="s">
        <v>64</v>
      </c>
      <c r="C256" s="126" t="s">
        <v>188</v>
      </c>
      <c r="D256" s="127" t="s">
        <v>91</v>
      </c>
      <c r="E256" s="128">
        <v>302</v>
      </c>
      <c r="F256" s="128">
        <v>107</v>
      </c>
      <c r="G256" s="127" t="s">
        <v>213</v>
      </c>
      <c r="H256" s="172" t="s">
        <v>214</v>
      </c>
      <c r="I256" s="127"/>
      <c r="J256" s="130"/>
      <c r="K256" s="125"/>
      <c r="L256" s="132"/>
    </row>
    <row r="257" spans="1:12" ht="39.950000000000003" customHeight="1">
      <c r="A257" s="64">
        <f t="shared" si="4"/>
        <v>121</v>
      </c>
      <c r="B257" s="104" t="s">
        <v>64</v>
      </c>
      <c r="C257" s="105" t="s">
        <v>189</v>
      </c>
      <c r="D257" s="100" t="s">
        <v>50</v>
      </c>
      <c r="E257" s="65">
        <v>3125</v>
      </c>
      <c r="F257" s="65">
        <v>127</v>
      </c>
      <c r="G257" s="100" t="s">
        <v>813</v>
      </c>
      <c r="H257" s="134" t="s">
        <v>815</v>
      </c>
      <c r="I257" s="135" t="s">
        <v>249</v>
      </c>
      <c r="J257" s="136" t="s">
        <v>267</v>
      </c>
      <c r="K257" s="109" t="s">
        <v>327</v>
      </c>
      <c r="L257" s="138"/>
    </row>
    <row r="258" spans="1:12" ht="30" customHeight="1">
      <c r="A258" s="64"/>
      <c r="B258" s="104"/>
      <c r="C258" s="105"/>
      <c r="D258" s="100"/>
      <c r="E258" s="65"/>
      <c r="F258" s="65"/>
      <c r="G258" s="100"/>
      <c r="H258" s="134"/>
      <c r="I258" s="146" t="s">
        <v>249</v>
      </c>
      <c r="J258" s="147" t="s">
        <v>328</v>
      </c>
      <c r="K258" s="109" t="s">
        <v>216</v>
      </c>
      <c r="L258" s="87"/>
    </row>
    <row r="259" spans="1:12" ht="30" customHeight="1">
      <c r="A259" s="64"/>
      <c r="B259" s="104"/>
      <c r="C259" s="105"/>
      <c r="D259" s="100"/>
      <c r="E259" s="65"/>
      <c r="F259" s="65"/>
      <c r="G259" s="100"/>
      <c r="H259" s="134"/>
      <c r="I259" s="146" t="s">
        <v>669</v>
      </c>
      <c r="J259" s="147" t="s">
        <v>816</v>
      </c>
      <c r="K259" s="153" t="s">
        <v>228</v>
      </c>
      <c r="L259" s="87"/>
    </row>
    <row r="260" spans="1:12" ht="39.950000000000003" customHeight="1">
      <c r="A260" s="64"/>
      <c r="B260" s="104"/>
      <c r="C260" s="105"/>
      <c r="D260" s="100"/>
      <c r="E260" s="65"/>
      <c r="F260" s="65"/>
      <c r="G260" s="74" t="s">
        <v>814</v>
      </c>
      <c r="H260" s="120" t="s">
        <v>815</v>
      </c>
      <c r="I260" s="146" t="s">
        <v>669</v>
      </c>
      <c r="J260" s="147" t="s">
        <v>816</v>
      </c>
      <c r="K260" s="137" t="s">
        <v>228</v>
      </c>
      <c r="L260" s="87"/>
    </row>
    <row r="261" spans="1:12" ht="24" customHeight="1">
      <c r="A261" s="71">
        <f>A257+1</f>
        <v>122</v>
      </c>
      <c r="B261" s="72" t="s">
        <v>64</v>
      </c>
      <c r="C261" s="73" t="s">
        <v>204</v>
      </c>
      <c r="D261" s="74" t="s">
        <v>113</v>
      </c>
      <c r="E261" s="75">
        <v>1</v>
      </c>
      <c r="F261" s="75">
        <v>1</v>
      </c>
      <c r="G261" s="74" t="s">
        <v>213</v>
      </c>
      <c r="H261" s="122" t="s">
        <v>214</v>
      </c>
      <c r="I261" s="74"/>
      <c r="J261" s="118"/>
      <c r="K261" s="119"/>
      <c r="L261" s="87"/>
    </row>
    <row r="262" spans="1:12" ht="24" customHeight="1">
      <c r="A262" s="71">
        <f>A261+1</f>
        <v>123</v>
      </c>
      <c r="B262" s="72" t="s">
        <v>64</v>
      </c>
      <c r="C262" s="73" t="s">
        <v>190</v>
      </c>
      <c r="D262" s="74" t="s">
        <v>73</v>
      </c>
      <c r="E262" s="75">
        <v>42</v>
      </c>
      <c r="F262" s="75">
        <v>42</v>
      </c>
      <c r="G262" s="74" t="s">
        <v>213</v>
      </c>
      <c r="H262" s="122" t="s">
        <v>214</v>
      </c>
      <c r="I262" s="74"/>
      <c r="J262" s="118"/>
      <c r="K262" s="119"/>
      <c r="L262" s="87"/>
    </row>
    <row r="263" spans="1:12" ht="24" customHeight="1">
      <c r="A263" s="71">
        <f t="shared" si="4"/>
        <v>124</v>
      </c>
      <c r="B263" s="72" t="s">
        <v>64</v>
      </c>
      <c r="C263" s="73" t="s">
        <v>191</v>
      </c>
      <c r="D263" s="74" t="s">
        <v>51</v>
      </c>
      <c r="E263" s="75">
        <v>18</v>
      </c>
      <c r="F263" s="75">
        <v>18</v>
      </c>
      <c r="G263" s="74" t="s">
        <v>213</v>
      </c>
      <c r="H263" s="122" t="s">
        <v>214</v>
      </c>
      <c r="I263" s="74"/>
      <c r="J263" s="118"/>
      <c r="K263" s="119"/>
      <c r="L263" s="87"/>
    </row>
    <row r="264" spans="1:12" ht="24" customHeight="1">
      <c r="A264" s="71">
        <f t="shared" ref="A264:A271" si="5">A263+1</f>
        <v>125</v>
      </c>
      <c r="B264" s="72" t="s">
        <v>64</v>
      </c>
      <c r="C264" s="73" t="s">
        <v>192</v>
      </c>
      <c r="D264" s="74" t="s">
        <v>60</v>
      </c>
      <c r="E264" s="75">
        <v>728</v>
      </c>
      <c r="F264" s="75">
        <v>186</v>
      </c>
      <c r="G264" s="74" t="s">
        <v>213</v>
      </c>
      <c r="H264" s="122" t="s">
        <v>214</v>
      </c>
      <c r="I264" s="74"/>
      <c r="J264" s="118"/>
      <c r="K264" s="119"/>
      <c r="L264" s="87"/>
    </row>
    <row r="265" spans="1:12" ht="39.950000000000003" customHeight="1">
      <c r="A265" s="71">
        <f t="shared" si="5"/>
        <v>126</v>
      </c>
      <c r="B265" s="72" t="s">
        <v>64</v>
      </c>
      <c r="C265" s="73" t="s">
        <v>193</v>
      </c>
      <c r="D265" s="74" t="s">
        <v>60</v>
      </c>
      <c r="E265" s="75">
        <v>27915</v>
      </c>
      <c r="F265" s="75">
        <v>499</v>
      </c>
      <c r="G265" s="74" t="s">
        <v>677</v>
      </c>
      <c r="H265" s="120" t="s">
        <v>820</v>
      </c>
      <c r="I265" s="74" t="s">
        <v>824</v>
      </c>
      <c r="J265" s="147" t="s">
        <v>823</v>
      </c>
      <c r="K265" s="154" t="s">
        <v>484</v>
      </c>
      <c r="L265" s="87" t="s">
        <v>260</v>
      </c>
    </row>
    <row r="266" spans="1:12" ht="39.950000000000003" customHeight="1">
      <c r="A266" s="64"/>
      <c r="B266" s="104"/>
      <c r="C266" s="105"/>
      <c r="D266" s="100"/>
      <c r="E266" s="65"/>
      <c r="F266" s="65"/>
      <c r="G266" s="74" t="s">
        <v>817</v>
      </c>
      <c r="H266" s="120" t="s">
        <v>821</v>
      </c>
      <c r="I266" s="74" t="s">
        <v>824</v>
      </c>
      <c r="J266" s="147" t="s">
        <v>826</v>
      </c>
      <c r="K266" s="154" t="s">
        <v>485</v>
      </c>
      <c r="L266" s="87" t="s">
        <v>260</v>
      </c>
    </row>
    <row r="267" spans="1:12" ht="30" customHeight="1">
      <c r="A267" s="64"/>
      <c r="B267" s="104"/>
      <c r="C267" s="105"/>
      <c r="D267" s="100"/>
      <c r="E267" s="65"/>
      <c r="F267" s="65"/>
      <c r="G267" s="74" t="s">
        <v>818</v>
      </c>
      <c r="H267" s="120" t="s">
        <v>822</v>
      </c>
      <c r="I267" s="74" t="s">
        <v>825</v>
      </c>
      <c r="J267" s="147" t="s">
        <v>826</v>
      </c>
      <c r="K267" s="154" t="s">
        <v>485</v>
      </c>
      <c r="L267" s="87" t="s">
        <v>260</v>
      </c>
    </row>
    <row r="268" spans="1:12" ht="24" customHeight="1">
      <c r="A268" s="71">
        <f>A265+1</f>
        <v>127</v>
      </c>
      <c r="B268" s="72" t="s">
        <v>290</v>
      </c>
      <c r="C268" s="73" t="s">
        <v>289</v>
      </c>
      <c r="D268" s="74" t="s">
        <v>285</v>
      </c>
      <c r="E268" s="75">
        <v>205</v>
      </c>
      <c r="F268" s="75">
        <v>6</v>
      </c>
      <c r="G268" s="74" t="s">
        <v>819</v>
      </c>
      <c r="H268" s="120" t="s">
        <v>795</v>
      </c>
      <c r="I268" s="74"/>
      <c r="J268" s="118"/>
      <c r="K268" s="119"/>
      <c r="L268" s="87"/>
    </row>
    <row r="269" spans="1:12" ht="24" customHeight="1">
      <c r="A269" s="67">
        <f>A268+1</f>
        <v>128</v>
      </c>
      <c r="B269" s="68" t="s">
        <v>64</v>
      </c>
      <c r="C269" s="69" t="s">
        <v>194</v>
      </c>
      <c r="D269" s="60" t="s">
        <v>91</v>
      </c>
      <c r="E269" s="70">
        <v>298</v>
      </c>
      <c r="F269" s="70">
        <v>22</v>
      </c>
      <c r="G269" s="60" t="s">
        <v>213</v>
      </c>
      <c r="H269" s="121" t="s">
        <v>214</v>
      </c>
      <c r="I269" s="60"/>
      <c r="J269" s="61"/>
      <c r="K269" s="90"/>
      <c r="L269" s="63"/>
    </row>
    <row r="270" spans="1:12" ht="24" customHeight="1">
      <c r="A270" s="64">
        <f t="shared" si="5"/>
        <v>129</v>
      </c>
      <c r="B270" s="104" t="s">
        <v>64</v>
      </c>
      <c r="C270" s="105" t="s">
        <v>195</v>
      </c>
      <c r="D270" s="100" t="s">
        <v>51</v>
      </c>
      <c r="E270" s="65">
        <v>210</v>
      </c>
      <c r="F270" s="65">
        <v>72</v>
      </c>
      <c r="G270" s="100" t="s">
        <v>213</v>
      </c>
      <c r="H270" s="158" t="s">
        <v>214</v>
      </c>
      <c r="I270" s="100"/>
      <c r="J270" s="152"/>
      <c r="K270" s="151"/>
      <c r="L270" s="138"/>
    </row>
    <row r="271" spans="1:12" ht="24" customHeight="1">
      <c r="A271" s="71">
        <f t="shared" si="5"/>
        <v>130</v>
      </c>
      <c r="B271" s="72" t="s">
        <v>64</v>
      </c>
      <c r="C271" s="73" t="s">
        <v>196</v>
      </c>
      <c r="D271" s="74" t="s">
        <v>51</v>
      </c>
      <c r="E271" s="75">
        <v>65</v>
      </c>
      <c r="F271" s="75">
        <v>42</v>
      </c>
      <c r="G271" s="74" t="s">
        <v>213</v>
      </c>
      <c r="H271" s="122" t="s">
        <v>214</v>
      </c>
      <c r="I271" s="74"/>
      <c r="J271" s="118"/>
      <c r="K271" s="119"/>
      <c r="L271" s="87"/>
    </row>
    <row r="272" spans="1:12" ht="24" customHeight="1">
      <c r="A272" s="71"/>
      <c r="B272" s="72"/>
      <c r="C272" s="73"/>
      <c r="D272" s="74"/>
      <c r="E272" s="75"/>
      <c r="F272" s="75"/>
      <c r="G272" s="74"/>
      <c r="H272" s="122"/>
      <c r="I272" s="74"/>
      <c r="J272" s="118"/>
      <c r="K272" s="119"/>
      <c r="L272" s="87"/>
    </row>
    <row r="273" spans="1:12" ht="24" customHeight="1">
      <c r="A273" s="71"/>
      <c r="B273" s="72"/>
      <c r="C273" s="73"/>
      <c r="D273" s="74"/>
      <c r="E273" s="75"/>
      <c r="F273" s="75"/>
      <c r="G273" s="74"/>
      <c r="H273" s="122"/>
      <c r="I273" s="74"/>
      <c r="J273" s="118"/>
      <c r="K273" s="119"/>
      <c r="L273" s="87"/>
    </row>
    <row r="274" spans="1:12" ht="24" customHeight="1">
      <c r="A274" s="71"/>
      <c r="B274" s="72"/>
      <c r="C274" s="73"/>
      <c r="D274" s="74"/>
      <c r="E274" s="75"/>
      <c r="F274" s="75"/>
      <c r="G274" s="74"/>
      <c r="H274" s="122"/>
      <c r="I274" s="74"/>
      <c r="J274" s="118"/>
      <c r="K274" s="119"/>
      <c r="L274" s="87"/>
    </row>
    <row r="275" spans="1:12" ht="24" customHeight="1">
      <c r="A275" s="71"/>
      <c r="B275" s="72"/>
      <c r="C275" s="73"/>
      <c r="D275" s="74"/>
      <c r="E275" s="75"/>
      <c r="F275" s="75"/>
      <c r="G275" s="74"/>
      <c r="H275" s="122"/>
      <c r="I275" s="74"/>
      <c r="J275" s="118"/>
      <c r="K275" s="119"/>
      <c r="L275" s="87"/>
    </row>
    <row r="276" spans="1:12" ht="24" customHeight="1">
      <c r="A276" s="71"/>
      <c r="B276" s="72"/>
      <c r="C276" s="73"/>
      <c r="D276" s="74"/>
      <c r="E276" s="75"/>
      <c r="F276" s="75"/>
      <c r="G276" s="74"/>
      <c r="H276" s="122"/>
      <c r="I276" s="74"/>
      <c r="J276" s="118"/>
      <c r="K276" s="119"/>
      <c r="L276" s="87"/>
    </row>
    <row r="277" spans="1:12" ht="24" customHeight="1">
      <c r="A277" s="71"/>
      <c r="B277" s="72"/>
      <c r="C277" s="73"/>
      <c r="D277" s="74"/>
      <c r="E277" s="75"/>
      <c r="F277" s="75"/>
      <c r="G277" s="74"/>
      <c r="H277" s="122"/>
      <c r="I277" s="74"/>
      <c r="J277" s="118"/>
      <c r="K277" s="119"/>
      <c r="L277" s="87"/>
    </row>
    <row r="278" spans="1:12" ht="24" customHeight="1" thickBot="1">
      <c r="A278" s="174"/>
      <c r="B278" s="112"/>
      <c r="C278" s="113"/>
      <c r="D278" s="55"/>
      <c r="E278" s="114"/>
      <c r="F278" s="114"/>
      <c r="G278" s="55"/>
      <c r="H278" s="115"/>
      <c r="I278" s="55"/>
      <c r="J278" s="116"/>
      <c r="K278" s="112"/>
      <c r="L278" s="175"/>
    </row>
    <row r="279" spans="1:12" ht="30" customHeight="1" thickTop="1" thickBot="1">
      <c r="A279" s="179" t="s">
        <v>54</v>
      </c>
      <c r="B279" s="180"/>
      <c r="C279" s="180"/>
      <c r="D279" s="181"/>
      <c r="E279" s="91">
        <f>SUM(E5:E278)-E41-E57-E96-E114-E129-E146-E162-E217</f>
        <v>123221</v>
      </c>
      <c r="F279" s="91">
        <f>SUM(F5:F278)-F41-F57-F96-F114-F129-F146-F162-F217</f>
        <v>16002</v>
      </c>
      <c r="G279" s="92"/>
      <c r="H279" s="93"/>
      <c r="I279" s="92"/>
      <c r="J279" s="93"/>
      <c r="K279" s="94"/>
      <c r="L279" s="95"/>
    </row>
    <row r="280" spans="1:12" ht="24.95" customHeight="1">
      <c r="F280" s="85"/>
    </row>
    <row r="281" spans="1:12" ht="24.95" customHeight="1">
      <c r="F281" s="85"/>
    </row>
    <row r="282" spans="1:12" ht="24.95" customHeight="1">
      <c r="F282" s="85"/>
    </row>
    <row r="283" spans="1:12" ht="24.95" customHeight="1">
      <c r="F283" s="85"/>
    </row>
    <row r="284" spans="1:12" ht="24.95" customHeight="1">
      <c r="F284" s="85"/>
    </row>
    <row r="285" spans="1:12" ht="24.95" customHeight="1">
      <c r="F285" s="85"/>
    </row>
    <row r="286" spans="1:12" ht="24.95" customHeight="1">
      <c r="F286" s="85"/>
    </row>
    <row r="287" spans="1:12" ht="24.95" customHeight="1">
      <c r="F287" s="85"/>
    </row>
    <row r="288" spans="1:12" ht="24.95" customHeight="1">
      <c r="F288" s="85"/>
    </row>
    <row r="289" spans="6:6" ht="24.95" customHeight="1">
      <c r="F289" s="85"/>
    </row>
    <row r="290" spans="6:6" ht="24.95" customHeight="1">
      <c r="F290" s="85"/>
    </row>
    <row r="291" spans="6:6" ht="24.95" customHeight="1">
      <c r="F291" s="85"/>
    </row>
    <row r="292" spans="6:6" ht="24.95" customHeight="1">
      <c r="F292" s="85"/>
    </row>
    <row r="293" spans="6:6" ht="24.95" customHeight="1">
      <c r="F293" s="85"/>
    </row>
    <row r="294" spans="6:6" ht="24.95" customHeight="1">
      <c r="F294" s="85"/>
    </row>
    <row r="295" spans="6:6" ht="24.95" customHeight="1">
      <c r="F295" s="85"/>
    </row>
    <row r="296" spans="6:6" ht="24.95" customHeight="1">
      <c r="F296" s="85"/>
    </row>
    <row r="297" spans="6:6" ht="24.95" customHeight="1">
      <c r="F297" s="85"/>
    </row>
    <row r="298" spans="6:6" ht="24.95" customHeight="1">
      <c r="F298" s="85"/>
    </row>
    <row r="299" spans="6:6" ht="24.95" customHeight="1">
      <c r="F299" s="85"/>
    </row>
    <row r="300" spans="6:6" ht="24.95" customHeight="1">
      <c r="F300" s="85"/>
    </row>
    <row r="301" spans="6:6" ht="24.95" customHeight="1">
      <c r="F301" s="85"/>
    </row>
    <row r="302" spans="6:6" ht="24.95" customHeight="1">
      <c r="F302" s="85"/>
    </row>
    <row r="303" spans="6:6" ht="24.95" customHeight="1">
      <c r="F303" s="85"/>
    </row>
    <row r="304" spans="6:6" ht="24.95" customHeight="1">
      <c r="F304" s="85"/>
    </row>
    <row r="305" spans="6:6" ht="24.95" customHeight="1">
      <c r="F305" s="85"/>
    </row>
    <row r="306" spans="6:6" ht="24.95" customHeight="1">
      <c r="F306" s="85"/>
    </row>
    <row r="307" spans="6:6" ht="24.95" customHeight="1">
      <c r="F307" s="85"/>
    </row>
    <row r="308" spans="6:6" ht="24.95" customHeight="1">
      <c r="F308" s="85"/>
    </row>
    <row r="309" spans="6:6" ht="24.95" customHeight="1">
      <c r="F309" s="85"/>
    </row>
    <row r="310" spans="6:6" ht="24.95" customHeight="1">
      <c r="F310" s="85"/>
    </row>
    <row r="311" spans="6:6" ht="24.95" customHeight="1">
      <c r="F311" s="85"/>
    </row>
    <row r="312" spans="6:6" ht="24.95" customHeight="1">
      <c r="F312" s="85"/>
    </row>
    <row r="313" spans="6:6" ht="24.95" customHeight="1">
      <c r="F313" s="85"/>
    </row>
    <row r="314" spans="6:6" ht="24.95" customHeight="1">
      <c r="F314" s="85"/>
    </row>
    <row r="315" spans="6:6" ht="24.95" customHeight="1">
      <c r="F315" s="85"/>
    </row>
    <row r="316" spans="6:6" ht="24.95" customHeight="1">
      <c r="F316" s="85"/>
    </row>
    <row r="317" spans="6:6" ht="24.95" customHeight="1">
      <c r="F317" s="85"/>
    </row>
    <row r="318" spans="6:6" ht="24.95" customHeight="1">
      <c r="F318" s="85"/>
    </row>
    <row r="319" spans="6:6" ht="24.95" customHeight="1">
      <c r="F319" s="85"/>
    </row>
    <row r="320" spans="6:6" ht="24.95" customHeight="1">
      <c r="F320" s="85"/>
    </row>
    <row r="321" spans="6:6" ht="24.95" customHeight="1">
      <c r="F321" s="85"/>
    </row>
    <row r="322" spans="6:6" ht="24.95" customHeight="1">
      <c r="F322" s="85"/>
    </row>
    <row r="323" spans="6:6" ht="24.95" customHeight="1">
      <c r="F323" s="85"/>
    </row>
    <row r="324" spans="6:6" ht="24.95" customHeight="1">
      <c r="F324" s="85"/>
    </row>
    <row r="325" spans="6:6" ht="24.95" customHeight="1">
      <c r="F325" s="85"/>
    </row>
    <row r="326" spans="6:6" ht="24.95" customHeight="1">
      <c r="F326" s="85"/>
    </row>
    <row r="327" spans="6:6" ht="24.95" customHeight="1">
      <c r="F327" s="85"/>
    </row>
    <row r="328" spans="6:6" ht="24.95" customHeight="1">
      <c r="F328" s="85"/>
    </row>
    <row r="329" spans="6:6" ht="24.95" customHeight="1">
      <c r="F329" s="85"/>
    </row>
    <row r="330" spans="6:6" ht="24.95" customHeight="1">
      <c r="F330" s="85"/>
    </row>
    <row r="331" spans="6:6" ht="24.95" customHeight="1">
      <c r="F331" s="85"/>
    </row>
    <row r="332" spans="6:6" ht="24.95" customHeight="1">
      <c r="F332" s="85"/>
    </row>
    <row r="333" spans="6:6" ht="24.95" customHeight="1">
      <c r="F333" s="85"/>
    </row>
    <row r="334" spans="6:6" ht="24.95" customHeight="1">
      <c r="F334" s="85"/>
    </row>
    <row r="335" spans="6:6" ht="24.95" customHeight="1">
      <c r="F335" s="85"/>
    </row>
    <row r="336" spans="6:6" ht="24.95" customHeight="1">
      <c r="F336" s="85"/>
    </row>
    <row r="337" spans="6:6" ht="24.95" customHeight="1">
      <c r="F337" s="85"/>
    </row>
    <row r="338" spans="6:6" ht="24.95" customHeight="1">
      <c r="F338" s="85"/>
    </row>
    <row r="339" spans="6:6" ht="24.95" customHeight="1">
      <c r="F339" s="85"/>
    </row>
    <row r="340" spans="6:6" ht="24.95" customHeight="1">
      <c r="F340" s="85"/>
    </row>
    <row r="341" spans="6:6" ht="24.95" customHeight="1">
      <c r="F341" s="85"/>
    </row>
    <row r="342" spans="6:6" ht="24.95" customHeight="1">
      <c r="F342" s="85"/>
    </row>
    <row r="343" spans="6:6" ht="24.95" customHeight="1">
      <c r="F343" s="85"/>
    </row>
    <row r="344" spans="6:6" ht="24.95" customHeight="1">
      <c r="F344" s="85"/>
    </row>
    <row r="345" spans="6:6" ht="24.95" customHeight="1">
      <c r="F345" s="85"/>
    </row>
    <row r="346" spans="6:6" ht="24.95" customHeight="1">
      <c r="F346" s="85"/>
    </row>
    <row r="347" spans="6:6" ht="24.95" customHeight="1">
      <c r="F347" s="85"/>
    </row>
    <row r="348" spans="6:6" ht="24.95" customHeight="1">
      <c r="F348" s="85"/>
    </row>
    <row r="349" spans="6:6" ht="24.95" customHeight="1">
      <c r="F349" s="85"/>
    </row>
    <row r="350" spans="6:6" ht="24.95" customHeight="1">
      <c r="F350" s="85"/>
    </row>
    <row r="351" spans="6:6" ht="24.95" customHeight="1">
      <c r="F351" s="85"/>
    </row>
    <row r="352" spans="6:6" ht="24.95" customHeight="1">
      <c r="F352" s="85"/>
    </row>
    <row r="353" spans="6:6" ht="24.95" customHeight="1">
      <c r="F353" s="85"/>
    </row>
    <row r="354" spans="6:6" ht="24.95" customHeight="1">
      <c r="F354" s="85"/>
    </row>
    <row r="355" spans="6:6" ht="24.95" customHeight="1">
      <c r="F355" s="85"/>
    </row>
    <row r="356" spans="6:6" ht="24.95" customHeight="1">
      <c r="F356" s="85"/>
    </row>
    <row r="357" spans="6:6" ht="24.95" customHeight="1">
      <c r="F357" s="85"/>
    </row>
    <row r="358" spans="6:6" ht="24.95" customHeight="1">
      <c r="F358" s="85"/>
    </row>
    <row r="359" spans="6:6" ht="24.95" customHeight="1">
      <c r="F359" s="85"/>
    </row>
    <row r="360" spans="6:6" ht="24.95" customHeight="1">
      <c r="F360" s="85"/>
    </row>
    <row r="361" spans="6:6" ht="24.95" customHeight="1">
      <c r="F361" s="85"/>
    </row>
    <row r="362" spans="6:6" ht="24.95" customHeight="1">
      <c r="F362" s="85"/>
    </row>
    <row r="363" spans="6:6" ht="24.95" customHeight="1">
      <c r="F363" s="85"/>
    </row>
    <row r="364" spans="6:6" ht="24.95" customHeight="1">
      <c r="F364" s="85"/>
    </row>
    <row r="365" spans="6:6" ht="24.95" customHeight="1">
      <c r="F365" s="85"/>
    </row>
    <row r="366" spans="6:6" ht="24.95" customHeight="1">
      <c r="F366" s="85"/>
    </row>
    <row r="367" spans="6:6" ht="24.95" customHeight="1">
      <c r="F367" s="85"/>
    </row>
    <row r="368" spans="6:6" ht="24.95" customHeight="1">
      <c r="F368" s="85"/>
    </row>
    <row r="369" spans="6:6" ht="24.95" customHeight="1">
      <c r="F369" s="85"/>
    </row>
    <row r="370" spans="6:6" ht="24.95" customHeight="1">
      <c r="F370" s="85"/>
    </row>
    <row r="371" spans="6:6" ht="24.95" customHeight="1">
      <c r="F371" s="85"/>
    </row>
    <row r="372" spans="6:6" ht="24.95" customHeight="1">
      <c r="F372" s="85"/>
    </row>
    <row r="373" spans="6:6" ht="24.95" customHeight="1">
      <c r="F373" s="85"/>
    </row>
    <row r="374" spans="6:6" ht="24.95" customHeight="1">
      <c r="F374" s="85"/>
    </row>
    <row r="375" spans="6:6" ht="24.95" customHeight="1">
      <c r="F375" s="85"/>
    </row>
    <row r="376" spans="6:6" ht="24.95" customHeight="1">
      <c r="F376" s="85"/>
    </row>
    <row r="377" spans="6:6" ht="24.95" customHeight="1">
      <c r="F377" s="85"/>
    </row>
    <row r="378" spans="6:6" ht="24.95" customHeight="1">
      <c r="F378" s="85"/>
    </row>
    <row r="379" spans="6:6" ht="24.95" customHeight="1">
      <c r="F379" s="85"/>
    </row>
    <row r="380" spans="6:6" ht="24.95" customHeight="1">
      <c r="F380" s="85"/>
    </row>
    <row r="381" spans="6:6" ht="24.95" customHeight="1">
      <c r="F381" s="85"/>
    </row>
    <row r="382" spans="6:6" ht="24.95" customHeight="1">
      <c r="F382" s="85"/>
    </row>
    <row r="383" spans="6:6" ht="24.95" customHeight="1">
      <c r="F383" s="85"/>
    </row>
    <row r="384" spans="6:6" ht="24.95" customHeight="1">
      <c r="F384" s="85"/>
    </row>
    <row r="385" spans="6:6" ht="24.95" customHeight="1">
      <c r="F385" s="85"/>
    </row>
    <row r="386" spans="6:6" ht="24.95" customHeight="1">
      <c r="F386" s="85"/>
    </row>
    <row r="387" spans="6:6" ht="24.95" customHeight="1">
      <c r="F387" s="85"/>
    </row>
    <row r="388" spans="6:6" ht="24.95" customHeight="1">
      <c r="F388" s="85"/>
    </row>
    <row r="389" spans="6:6" ht="24.95" customHeight="1">
      <c r="F389" s="85"/>
    </row>
    <row r="390" spans="6:6" ht="24.95" customHeight="1">
      <c r="F390" s="85"/>
    </row>
    <row r="391" spans="6:6" ht="24.95" customHeight="1">
      <c r="F391" s="85"/>
    </row>
    <row r="392" spans="6:6" ht="24.95" customHeight="1">
      <c r="F392" s="85"/>
    </row>
    <row r="393" spans="6:6" ht="24.95" customHeight="1">
      <c r="F393" s="85"/>
    </row>
    <row r="394" spans="6:6" ht="24.95" customHeight="1">
      <c r="F394" s="85"/>
    </row>
    <row r="395" spans="6:6" ht="24.95" customHeight="1">
      <c r="F395" s="85"/>
    </row>
    <row r="396" spans="6:6" ht="24.95" customHeight="1">
      <c r="F396" s="85"/>
    </row>
    <row r="397" spans="6:6" ht="24.95" customHeight="1">
      <c r="F397" s="85"/>
    </row>
    <row r="398" spans="6:6" ht="24.95" customHeight="1">
      <c r="F398" s="85"/>
    </row>
    <row r="399" spans="6:6" ht="24.95" customHeight="1">
      <c r="F399" s="85"/>
    </row>
    <row r="400" spans="6:6" ht="24.95" customHeight="1">
      <c r="F400" s="85"/>
    </row>
    <row r="401" spans="6:6" ht="24.95" customHeight="1">
      <c r="F401" s="85"/>
    </row>
    <row r="402" spans="6:6" ht="24.95" customHeight="1">
      <c r="F402" s="85"/>
    </row>
    <row r="403" spans="6:6" ht="24.95" customHeight="1">
      <c r="F403" s="85"/>
    </row>
    <row r="404" spans="6:6" ht="24.95" customHeight="1">
      <c r="F404" s="85"/>
    </row>
    <row r="405" spans="6:6" ht="24.95" customHeight="1">
      <c r="F405" s="85"/>
    </row>
    <row r="406" spans="6:6" ht="24.95" customHeight="1">
      <c r="F406" s="85"/>
    </row>
    <row r="407" spans="6:6" ht="24.95" customHeight="1">
      <c r="F407" s="85"/>
    </row>
    <row r="408" spans="6:6" ht="24.95" customHeight="1">
      <c r="F408" s="85"/>
    </row>
    <row r="409" spans="6:6" ht="24.95" customHeight="1">
      <c r="F409" s="85"/>
    </row>
    <row r="410" spans="6:6" ht="24.95" customHeight="1">
      <c r="F410" s="85"/>
    </row>
    <row r="411" spans="6:6" ht="24.95" customHeight="1">
      <c r="F411" s="85"/>
    </row>
    <row r="412" spans="6:6" ht="24.95" customHeight="1">
      <c r="F412" s="85"/>
    </row>
    <row r="413" spans="6:6" ht="24.95" customHeight="1">
      <c r="F413" s="85"/>
    </row>
    <row r="414" spans="6:6" ht="24.95" customHeight="1">
      <c r="F414" s="85"/>
    </row>
    <row r="415" spans="6:6" ht="24.95" customHeight="1">
      <c r="F415" s="85"/>
    </row>
    <row r="416" spans="6:6" ht="24.95" customHeight="1">
      <c r="F416" s="85"/>
    </row>
    <row r="417" spans="6:6" ht="24.95" customHeight="1">
      <c r="F417" s="85"/>
    </row>
    <row r="418" spans="6:6" ht="24.95" customHeight="1">
      <c r="F418" s="85"/>
    </row>
    <row r="419" spans="6:6" ht="24.95" customHeight="1">
      <c r="F419" s="85"/>
    </row>
    <row r="420" spans="6:6" ht="24.95" customHeight="1">
      <c r="F420" s="85"/>
    </row>
    <row r="421" spans="6:6" ht="24.95" customHeight="1">
      <c r="F421" s="85"/>
    </row>
    <row r="422" spans="6:6" ht="24.95" customHeight="1">
      <c r="F422" s="85"/>
    </row>
    <row r="423" spans="6:6" ht="24.95" customHeight="1">
      <c r="F423" s="85"/>
    </row>
    <row r="424" spans="6:6" ht="24.95" customHeight="1">
      <c r="F424" s="85"/>
    </row>
    <row r="425" spans="6:6" ht="24.95" customHeight="1">
      <c r="F425" s="85"/>
    </row>
    <row r="426" spans="6:6" ht="24.95" customHeight="1">
      <c r="F426" s="85"/>
    </row>
    <row r="427" spans="6:6" ht="24.95" customHeight="1">
      <c r="F427" s="85"/>
    </row>
    <row r="428" spans="6:6" ht="24.95" customHeight="1">
      <c r="F428" s="85"/>
    </row>
    <row r="429" spans="6:6" ht="24.95" customHeight="1">
      <c r="F429" s="85"/>
    </row>
    <row r="430" spans="6:6" ht="24.95" customHeight="1">
      <c r="F430" s="85"/>
    </row>
    <row r="431" spans="6:6" ht="24.95" customHeight="1">
      <c r="F431" s="85"/>
    </row>
    <row r="432" spans="6:6" ht="24.95" customHeight="1">
      <c r="F432" s="85"/>
    </row>
    <row r="433" spans="6:6" ht="24.95" customHeight="1">
      <c r="F433" s="85"/>
    </row>
    <row r="434" spans="6:6" ht="24.95" customHeight="1">
      <c r="F434" s="85"/>
    </row>
    <row r="435" spans="6:6" ht="24.95" customHeight="1">
      <c r="F435" s="85"/>
    </row>
    <row r="436" spans="6:6" ht="24.95" customHeight="1">
      <c r="F436" s="85"/>
    </row>
    <row r="437" spans="6:6" ht="24.95" customHeight="1">
      <c r="F437" s="85"/>
    </row>
    <row r="438" spans="6:6" ht="24.95" customHeight="1">
      <c r="F438" s="85"/>
    </row>
    <row r="439" spans="6:6" ht="24.95" customHeight="1">
      <c r="F439" s="85"/>
    </row>
    <row r="440" spans="6:6" ht="24.95" customHeight="1">
      <c r="F440" s="85"/>
    </row>
    <row r="441" spans="6:6" ht="24.95" customHeight="1">
      <c r="F441" s="85"/>
    </row>
    <row r="442" spans="6:6" ht="24.95" customHeight="1">
      <c r="F442" s="85"/>
    </row>
    <row r="443" spans="6:6" ht="24.95" customHeight="1">
      <c r="F443" s="85"/>
    </row>
    <row r="444" spans="6:6" ht="24.95" customHeight="1">
      <c r="F444" s="85"/>
    </row>
    <row r="445" spans="6:6" ht="24.95" customHeight="1">
      <c r="F445" s="85"/>
    </row>
    <row r="446" spans="6:6" ht="24.95" customHeight="1">
      <c r="F446" s="85"/>
    </row>
    <row r="447" spans="6:6" ht="24.95" customHeight="1">
      <c r="F447" s="85"/>
    </row>
    <row r="448" spans="6:6" ht="24.95" customHeight="1">
      <c r="F448" s="85"/>
    </row>
    <row r="449" spans="6:6" ht="24.95" customHeight="1">
      <c r="F449" s="85"/>
    </row>
    <row r="450" spans="6:6" ht="24.95" customHeight="1">
      <c r="F450" s="85"/>
    </row>
    <row r="451" spans="6:6" ht="24.95" customHeight="1">
      <c r="F451" s="85"/>
    </row>
    <row r="452" spans="6:6" ht="24.95" customHeight="1">
      <c r="F452" s="85"/>
    </row>
    <row r="453" spans="6:6" ht="24.95" customHeight="1">
      <c r="F453" s="85"/>
    </row>
    <row r="454" spans="6:6" ht="24.95" customHeight="1">
      <c r="F454" s="85"/>
    </row>
    <row r="455" spans="6:6" ht="24.95" customHeight="1">
      <c r="F455" s="85"/>
    </row>
    <row r="456" spans="6:6" ht="24.95" customHeight="1">
      <c r="F456" s="85"/>
    </row>
    <row r="457" spans="6:6" ht="24.95" customHeight="1">
      <c r="F457" s="85"/>
    </row>
    <row r="458" spans="6:6" ht="24.95" customHeight="1">
      <c r="F458" s="85"/>
    </row>
    <row r="459" spans="6:6" ht="24.95" customHeight="1">
      <c r="F459" s="85"/>
    </row>
    <row r="460" spans="6:6" ht="24.95" customHeight="1">
      <c r="F460" s="85"/>
    </row>
    <row r="461" spans="6:6" ht="24.95" customHeight="1">
      <c r="F461" s="85"/>
    </row>
    <row r="462" spans="6:6" ht="24.95" customHeight="1">
      <c r="F462" s="85"/>
    </row>
    <row r="463" spans="6:6" ht="24.95" customHeight="1">
      <c r="F463" s="85"/>
    </row>
    <row r="464" spans="6:6" ht="24.95" customHeight="1">
      <c r="F464" s="85"/>
    </row>
    <row r="465" spans="6:6" ht="24.95" customHeight="1">
      <c r="F465" s="85"/>
    </row>
    <row r="466" spans="6:6" ht="24.95" customHeight="1">
      <c r="F466" s="85"/>
    </row>
    <row r="467" spans="6:6" ht="24.95" customHeight="1">
      <c r="F467" s="85"/>
    </row>
    <row r="468" spans="6:6" ht="24.95" customHeight="1">
      <c r="F468" s="85"/>
    </row>
    <row r="469" spans="6:6" ht="24.95" customHeight="1">
      <c r="F469" s="85"/>
    </row>
    <row r="470" spans="6:6" ht="24.95" customHeight="1">
      <c r="F470" s="85"/>
    </row>
    <row r="471" spans="6:6" ht="24.95" customHeight="1">
      <c r="F471" s="85"/>
    </row>
    <row r="472" spans="6:6" ht="24.95" customHeight="1">
      <c r="F472" s="85"/>
    </row>
    <row r="473" spans="6:6" ht="24.95" customHeight="1">
      <c r="F473" s="85"/>
    </row>
    <row r="474" spans="6:6" ht="24.95" customHeight="1">
      <c r="F474" s="85"/>
    </row>
    <row r="475" spans="6:6" ht="24.95" customHeight="1">
      <c r="F475" s="85"/>
    </row>
    <row r="476" spans="6:6" ht="24.95" customHeight="1">
      <c r="F476" s="85"/>
    </row>
    <row r="477" spans="6:6" ht="24.95" customHeight="1">
      <c r="F477" s="85"/>
    </row>
    <row r="478" spans="6:6" ht="24.95" customHeight="1">
      <c r="F478" s="85"/>
    </row>
    <row r="479" spans="6:6" ht="24.95" customHeight="1">
      <c r="F479" s="85"/>
    </row>
    <row r="480" spans="6:6" ht="24.95" customHeight="1">
      <c r="F480" s="85"/>
    </row>
    <row r="481" spans="6:6" ht="24.95" customHeight="1">
      <c r="F481" s="85"/>
    </row>
    <row r="482" spans="6:6" ht="24.95" customHeight="1">
      <c r="F482" s="85"/>
    </row>
    <row r="483" spans="6:6" ht="24.95" customHeight="1">
      <c r="F483" s="85"/>
    </row>
    <row r="484" spans="6:6" ht="24.95" customHeight="1">
      <c r="F484" s="85"/>
    </row>
    <row r="485" spans="6:6" ht="24.95" customHeight="1">
      <c r="F485" s="85"/>
    </row>
    <row r="486" spans="6:6" ht="24.95" customHeight="1">
      <c r="F486" s="85"/>
    </row>
    <row r="487" spans="6:6" ht="24.95" customHeight="1">
      <c r="F487" s="85"/>
    </row>
    <row r="488" spans="6:6" ht="24.95" customHeight="1">
      <c r="F488" s="85"/>
    </row>
    <row r="489" spans="6:6" ht="24.95" customHeight="1">
      <c r="F489" s="85"/>
    </row>
    <row r="490" spans="6:6" ht="24.95" customHeight="1">
      <c r="F490" s="85"/>
    </row>
    <row r="491" spans="6:6" ht="24.95" customHeight="1">
      <c r="F491" s="85"/>
    </row>
    <row r="492" spans="6:6" ht="24.95" customHeight="1">
      <c r="F492" s="85"/>
    </row>
    <row r="493" spans="6:6" ht="24.95" customHeight="1">
      <c r="F493" s="85"/>
    </row>
    <row r="494" spans="6:6" ht="24.95" customHeight="1">
      <c r="F494" s="85"/>
    </row>
    <row r="495" spans="6:6" ht="24.95" customHeight="1">
      <c r="F495" s="85"/>
    </row>
    <row r="496" spans="6:6" ht="24.95" customHeight="1">
      <c r="F496" s="85"/>
    </row>
    <row r="497" spans="6:6" ht="24.95" customHeight="1">
      <c r="F497" s="85"/>
    </row>
    <row r="498" spans="6:6" ht="24.95" customHeight="1">
      <c r="F498" s="85"/>
    </row>
    <row r="499" spans="6:6" ht="24.95" customHeight="1">
      <c r="F499" s="85"/>
    </row>
    <row r="500" spans="6:6" ht="24.95" customHeight="1">
      <c r="F500" s="85"/>
    </row>
    <row r="501" spans="6:6" ht="24.95" customHeight="1">
      <c r="F501" s="85"/>
    </row>
    <row r="502" spans="6:6" ht="24.95" customHeight="1">
      <c r="F502" s="85"/>
    </row>
    <row r="503" spans="6:6" ht="24.95" customHeight="1">
      <c r="F503" s="85"/>
    </row>
    <row r="504" spans="6:6" ht="24.95" customHeight="1">
      <c r="F504" s="85"/>
    </row>
    <row r="505" spans="6:6" ht="24.95" customHeight="1">
      <c r="F505" s="85"/>
    </row>
    <row r="506" spans="6:6" ht="24.95" customHeight="1">
      <c r="F506" s="85"/>
    </row>
    <row r="507" spans="6:6" ht="24.95" customHeight="1">
      <c r="F507" s="85"/>
    </row>
    <row r="508" spans="6:6" ht="24.95" customHeight="1">
      <c r="F508" s="85"/>
    </row>
    <row r="509" spans="6:6" ht="24.95" customHeight="1">
      <c r="F509" s="85"/>
    </row>
    <row r="510" spans="6:6" ht="24.95" customHeight="1">
      <c r="F510" s="85"/>
    </row>
    <row r="511" spans="6:6" ht="24.95" customHeight="1">
      <c r="F511" s="85"/>
    </row>
    <row r="512" spans="6:6" ht="24.95" customHeight="1">
      <c r="F512" s="85"/>
    </row>
    <row r="513" spans="6:6" ht="24.95" customHeight="1">
      <c r="F513" s="85"/>
    </row>
    <row r="514" spans="6:6" ht="24.95" customHeight="1">
      <c r="F514" s="85"/>
    </row>
    <row r="515" spans="6:6" ht="24.95" customHeight="1">
      <c r="F515" s="85"/>
    </row>
    <row r="516" spans="6:6" ht="24.95" customHeight="1">
      <c r="F516" s="85"/>
    </row>
    <row r="517" spans="6:6" ht="24.95" customHeight="1">
      <c r="F517" s="85"/>
    </row>
    <row r="518" spans="6:6" ht="24.95" customHeight="1">
      <c r="F518" s="85"/>
    </row>
    <row r="519" spans="6:6" ht="24.95" customHeight="1">
      <c r="F519" s="85"/>
    </row>
    <row r="520" spans="6:6" ht="24.95" customHeight="1">
      <c r="F520" s="85"/>
    </row>
    <row r="521" spans="6:6" ht="24.95" customHeight="1">
      <c r="F521" s="85"/>
    </row>
    <row r="522" spans="6:6" ht="24.95" customHeight="1">
      <c r="F522" s="85"/>
    </row>
    <row r="523" spans="6:6" ht="24.95" customHeight="1">
      <c r="F523" s="85"/>
    </row>
    <row r="524" spans="6:6" ht="24.95" customHeight="1">
      <c r="F524" s="85"/>
    </row>
    <row r="525" spans="6:6" ht="24.95" customHeight="1">
      <c r="F525" s="85"/>
    </row>
    <row r="526" spans="6:6" ht="24.95" customHeight="1">
      <c r="F526" s="85"/>
    </row>
    <row r="527" spans="6:6" ht="24.95" customHeight="1">
      <c r="F527" s="85"/>
    </row>
    <row r="528" spans="6:6" ht="24.95" customHeight="1">
      <c r="F528" s="85"/>
    </row>
    <row r="529" spans="6:6" ht="24.95" customHeight="1">
      <c r="F529" s="85"/>
    </row>
    <row r="530" spans="6:6" ht="24.95" customHeight="1">
      <c r="F530" s="85"/>
    </row>
    <row r="531" spans="6:6" ht="24.95" customHeight="1">
      <c r="F531" s="85"/>
    </row>
    <row r="532" spans="6:6" ht="24.95" customHeight="1">
      <c r="F532" s="85"/>
    </row>
    <row r="533" spans="6:6" ht="24.95" customHeight="1">
      <c r="F533" s="85"/>
    </row>
    <row r="534" spans="6:6" ht="24.95" customHeight="1">
      <c r="F534" s="85"/>
    </row>
    <row r="535" spans="6:6" ht="24.95" customHeight="1">
      <c r="F535" s="85"/>
    </row>
    <row r="536" spans="6:6" ht="24.95" customHeight="1">
      <c r="F536" s="85"/>
    </row>
    <row r="537" spans="6:6" ht="24.95" customHeight="1">
      <c r="F537" s="85"/>
    </row>
    <row r="538" spans="6:6" ht="24.95" customHeight="1">
      <c r="F538" s="85"/>
    </row>
    <row r="539" spans="6:6" ht="24.95" customHeight="1">
      <c r="F539" s="85"/>
    </row>
    <row r="540" spans="6:6" ht="24.95" customHeight="1">
      <c r="F540" s="85"/>
    </row>
    <row r="541" spans="6:6" ht="24.95" customHeight="1">
      <c r="F541" s="85"/>
    </row>
    <row r="542" spans="6:6" ht="24.95" customHeight="1">
      <c r="F542" s="85"/>
    </row>
    <row r="543" spans="6:6" ht="24.95" customHeight="1">
      <c r="F543" s="85"/>
    </row>
    <row r="544" spans="6:6" ht="24.95" customHeight="1">
      <c r="F544" s="85"/>
    </row>
    <row r="545" spans="6:6" ht="24.95" customHeight="1">
      <c r="F545" s="85"/>
    </row>
    <row r="546" spans="6:6" ht="24.95" customHeight="1">
      <c r="F546" s="85"/>
    </row>
    <row r="547" spans="6:6" ht="24.95" customHeight="1">
      <c r="F547" s="85"/>
    </row>
    <row r="548" spans="6:6" ht="24.95" customHeight="1">
      <c r="F548" s="85"/>
    </row>
    <row r="549" spans="6:6" ht="24.95" customHeight="1">
      <c r="F549" s="85"/>
    </row>
    <row r="550" spans="6:6" ht="24.95" customHeight="1">
      <c r="F550" s="85"/>
    </row>
    <row r="551" spans="6:6" ht="24.95" customHeight="1">
      <c r="F551" s="85"/>
    </row>
    <row r="552" spans="6:6" ht="24.95" customHeight="1">
      <c r="F552" s="85"/>
    </row>
    <row r="553" spans="6:6" ht="24.95" customHeight="1">
      <c r="F553" s="85"/>
    </row>
    <row r="554" spans="6:6" ht="24.95" customHeight="1">
      <c r="F554" s="85"/>
    </row>
    <row r="555" spans="6:6" ht="24.95" customHeight="1">
      <c r="F555" s="85"/>
    </row>
    <row r="556" spans="6:6" ht="24.95" customHeight="1">
      <c r="F556" s="85"/>
    </row>
    <row r="557" spans="6:6" ht="24.95" customHeight="1">
      <c r="F557" s="85"/>
    </row>
    <row r="558" spans="6:6" ht="24.95" customHeight="1">
      <c r="F558" s="85"/>
    </row>
    <row r="559" spans="6:6" ht="24.95" customHeight="1">
      <c r="F559" s="85"/>
    </row>
    <row r="560" spans="6:6" ht="24.95" customHeight="1">
      <c r="F560" s="85"/>
    </row>
    <row r="561" spans="6:6" ht="24.95" customHeight="1">
      <c r="F561" s="85"/>
    </row>
    <row r="562" spans="6:6" ht="24.95" customHeight="1">
      <c r="F562" s="85"/>
    </row>
    <row r="563" spans="6:6" ht="24.95" customHeight="1">
      <c r="F563" s="85"/>
    </row>
    <row r="564" spans="6:6" ht="24.95" customHeight="1">
      <c r="F564" s="85"/>
    </row>
    <row r="565" spans="6:6" ht="24.95" customHeight="1">
      <c r="F565" s="85"/>
    </row>
    <row r="566" spans="6:6" ht="24.95" customHeight="1">
      <c r="F566" s="85"/>
    </row>
    <row r="567" spans="6:6" ht="24.95" customHeight="1">
      <c r="F567" s="85"/>
    </row>
    <row r="568" spans="6:6" ht="24.95" customHeight="1">
      <c r="F568" s="85"/>
    </row>
    <row r="569" spans="6:6" ht="24.95" customHeight="1">
      <c r="F569" s="85"/>
    </row>
    <row r="570" spans="6:6" ht="24.95" customHeight="1">
      <c r="F570" s="85"/>
    </row>
    <row r="571" spans="6:6" ht="24.95" customHeight="1">
      <c r="F571" s="85"/>
    </row>
    <row r="572" spans="6:6" ht="24.95" customHeight="1">
      <c r="F572" s="85"/>
    </row>
    <row r="573" spans="6:6" ht="24.95" customHeight="1">
      <c r="F573" s="85"/>
    </row>
    <row r="574" spans="6:6" ht="24.95" customHeight="1">
      <c r="F574" s="85"/>
    </row>
    <row r="575" spans="6:6" ht="24.95" customHeight="1">
      <c r="F575" s="85"/>
    </row>
    <row r="576" spans="6:6" ht="24.95" customHeight="1">
      <c r="F576" s="85"/>
    </row>
    <row r="577" spans="6:6" ht="24.95" customHeight="1">
      <c r="F577" s="85"/>
    </row>
    <row r="578" spans="6:6" ht="24.95" customHeight="1">
      <c r="F578" s="85"/>
    </row>
    <row r="579" spans="6:6" ht="24.95" customHeight="1">
      <c r="F579" s="85"/>
    </row>
    <row r="580" spans="6:6" ht="24.95" customHeight="1">
      <c r="F580" s="85"/>
    </row>
    <row r="581" spans="6:6" ht="24.95" customHeight="1">
      <c r="F581" s="85"/>
    </row>
    <row r="582" spans="6:6" ht="24.95" customHeight="1">
      <c r="F582" s="85"/>
    </row>
    <row r="583" spans="6:6" ht="24.95" customHeight="1">
      <c r="F583" s="85"/>
    </row>
    <row r="584" spans="6:6" ht="24.95" customHeight="1">
      <c r="F584" s="85"/>
    </row>
    <row r="585" spans="6:6" ht="24.95" customHeight="1">
      <c r="F585" s="85"/>
    </row>
    <row r="586" spans="6:6" ht="24.95" customHeight="1">
      <c r="F586" s="85"/>
    </row>
    <row r="587" spans="6:6" ht="24.95" customHeight="1">
      <c r="F587" s="85"/>
    </row>
    <row r="588" spans="6:6" ht="24.95" customHeight="1">
      <c r="F588" s="85"/>
    </row>
    <row r="589" spans="6:6" ht="24.95" customHeight="1">
      <c r="F589" s="85"/>
    </row>
    <row r="590" spans="6:6" ht="24.95" customHeight="1">
      <c r="F590" s="85"/>
    </row>
    <row r="591" spans="6:6" ht="24.95" customHeight="1">
      <c r="F591" s="85"/>
    </row>
    <row r="592" spans="6:6" ht="24.95" customHeight="1">
      <c r="F592" s="85"/>
    </row>
    <row r="593" spans="6:6" ht="24.95" customHeight="1">
      <c r="F593" s="85"/>
    </row>
    <row r="594" spans="6:6" ht="24.95" customHeight="1">
      <c r="F594" s="85"/>
    </row>
    <row r="595" spans="6:6" ht="24.95" customHeight="1">
      <c r="F595" s="85"/>
    </row>
    <row r="596" spans="6:6" ht="24.95" customHeight="1">
      <c r="F596" s="85"/>
    </row>
    <row r="597" spans="6:6" ht="24.95" customHeight="1">
      <c r="F597" s="85"/>
    </row>
    <row r="598" spans="6:6" ht="24.95" customHeight="1">
      <c r="F598" s="85"/>
    </row>
    <row r="599" spans="6:6" ht="24.95" customHeight="1">
      <c r="F599" s="85"/>
    </row>
    <row r="600" spans="6:6" ht="24.95" customHeight="1">
      <c r="F600" s="85"/>
    </row>
    <row r="601" spans="6:6" ht="24.95" customHeight="1">
      <c r="F601" s="85"/>
    </row>
    <row r="602" spans="6:6" ht="24.95" customHeight="1">
      <c r="F602" s="85"/>
    </row>
    <row r="603" spans="6:6" ht="24.95" customHeight="1">
      <c r="F603" s="85"/>
    </row>
    <row r="604" spans="6:6" ht="24.95" customHeight="1">
      <c r="F604" s="85"/>
    </row>
    <row r="605" spans="6:6" ht="24.95" customHeight="1">
      <c r="F605" s="85"/>
    </row>
    <row r="606" spans="6:6" ht="24.95" customHeight="1">
      <c r="F606" s="85"/>
    </row>
    <row r="607" spans="6:6" ht="24.95" customHeight="1">
      <c r="F607" s="85"/>
    </row>
    <row r="608" spans="6:6" ht="24.95" customHeight="1">
      <c r="F608" s="85"/>
    </row>
    <row r="609" spans="6:6" ht="24.95" customHeight="1">
      <c r="F609" s="85"/>
    </row>
    <row r="610" spans="6:6" ht="24.95" customHeight="1">
      <c r="F610" s="85"/>
    </row>
    <row r="611" spans="6:6" ht="24.95" customHeight="1">
      <c r="F611" s="85"/>
    </row>
    <row r="612" spans="6:6" ht="24.95" customHeight="1">
      <c r="F612" s="85"/>
    </row>
    <row r="613" spans="6:6" ht="24.95" customHeight="1">
      <c r="F613" s="85"/>
    </row>
    <row r="614" spans="6:6" ht="24.95" customHeight="1">
      <c r="F614" s="85"/>
    </row>
    <row r="615" spans="6:6" ht="24.95" customHeight="1">
      <c r="F615" s="85"/>
    </row>
    <row r="616" spans="6:6" ht="24.95" customHeight="1">
      <c r="F616" s="85"/>
    </row>
    <row r="617" spans="6:6" ht="24.95" customHeight="1">
      <c r="F617" s="85"/>
    </row>
    <row r="618" spans="6:6" ht="24.95" customHeight="1">
      <c r="F618" s="85"/>
    </row>
    <row r="619" spans="6:6" ht="24.95" customHeight="1">
      <c r="F619" s="85"/>
    </row>
  </sheetData>
  <mergeCells count="9">
    <mergeCell ref="A1:L1"/>
    <mergeCell ref="A279:D279"/>
    <mergeCell ref="A3:A4"/>
    <mergeCell ref="G3:H3"/>
    <mergeCell ref="L3:L4"/>
    <mergeCell ref="B3:B4"/>
    <mergeCell ref="C3:C4"/>
    <mergeCell ref="D3:D4"/>
    <mergeCell ref="I3:K3"/>
  </mergeCells>
  <phoneticPr fontId="11" type="noConversion"/>
  <conditionalFormatting sqref="H279 J279:L279 H31:H60 J5:J227 H126 J229:J278">
    <cfRule type="cellIs" dxfId="0" priority="236" stopIfTrue="1" operator="equal">
      <formula>"국"</formula>
    </cfRule>
  </conditionalFormatting>
  <printOptions horizontalCentered="1"/>
  <pageMargins left="0.51181102362204722" right="0.51181102362204722" top="0.94488188976377963" bottom="0.94488188976377963" header="0.51181102362204722" footer="0.51181102362204722"/>
  <pageSetup paperSize="9" scale="9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4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5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7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8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9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0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1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2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3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12</vt:i4>
      </vt:variant>
    </vt:vector>
  </HeadingPairs>
  <TitlesOfParts>
    <vt:vector size="23" baseType="lpstr">
      <vt:lpstr>토지의 세목조서</vt:lpstr>
      <vt:lpstr>용지조서(11)</vt:lpstr>
      <vt:lpstr>용지조서(12)</vt:lpstr>
      <vt:lpstr>용지조서(13)</vt:lpstr>
      <vt:lpstr>용지조서(14)</vt:lpstr>
      <vt:lpstr>용지조서(15)</vt:lpstr>
      <vt:lpstr>용지조서(16)</vt:lpstr>
      <vt:lpstr>용지조서(17)</vt:lpstr>
      <vt:lpstr>용지조서(18)</vt:lpstr>
      <vt:lpstr>용지조서(19)</vt:lpstr>
      <vt:lpstr>용지조서(20)</vt:lpstr>
      <vt:lpstr>'토지의 세목조서'!Print_Area</vt:lpstr>
      <vt:lpstr>'용지조서(11)'!Print_Titles</vt:lpstr>
      <vt:lpstr>'용지조서(12)'!Print_Titles</vt:lpstr>
      <vt:lpstr>'용지조서(13)'!Print_Titles</vt:lpstr>
      <vt:lpstr>'용지조서(14)'!Print_Titles</vt:lpstr>
      <vt:lpstr>'용지조서(15)'!Print_Titles</vt:lpstr>
      <vt:lpstr>'용지조서(16)'!Print_Titles</vt:lpstr>
      <vt:lpstr>'용지조서(17)'!Print_Titles</vt:lpstr>
      <vt:lpstr>'용지조서(18)'!Print_Titles</vt:lpstr>
      <vt:lpstr>'용지조서(19)'!Print_Titles</vt:lpstr>
      <vt:lpstr>'용지조서(20)'!Print_Titles</vt:lpstr>
      <vt:lpstr>'토지의 세목조서'!Print_Titles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hsenc1</dc:creator>
  <cp:lastModifiedBy>admin</cp:lastModifiedBy>
  <cp:lastPrinted>2018-12-04T07:23:34Z</cp:lastPrinted>
  <dcterms:created xsi:type="dcterms:W3CDTF">1997-04-12T16:14:59Z</dcterms:created>
  <dcterms:modified xsi:type="dcterms:W3CDTF">2019-03-19T03:54:11Z</dcterms:modified>
</cp:coreProperties>
</file>