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6B8BC17-6B58-445E-A652-2D23A575A5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" sheetId="8" r:id="rId1"/>
    <sheet name="공종별내역서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" hidden="1">#REF!</definedName>
    <definedName name="_Fill" hidden="1">#REF!</definedName>
    <definedName name="a">#REF!</definedName>
    <definedName name="ai">#REF!</definedName>
    <definedName name="area">[1]조건입력!$E$9</definedName>
    <definedName name="area2">'[1]조건입력(2)'!$D$9</definedName>
    <definedName name="B">#REF!</definedName>
    <definedName name="CELLNOTE4">[2]노무비!#REF!</definedName>
    <definedName name="CELLNOTE5">[3]노무비!#REF!</definedName>
    <definedName name="CELLNOTE6">[2]노무비!#REF!</definedName>
    <definedName name="chiller">[1]장비선정!$E$14</definedName>
    <definedName name="CR">#REF!</definedName>
    <definedName name="CRa">#REF!</definedName>
    <definedName name="CRb">#REF!</definedName>
    <definedName name="_xlnm.Database">#REF!</definedName>
    <definedName name="ercent">'[1]조건입력(2)'!$G$11</definedName>
    <definedName name="FACTOR">[4]개요!#REF!</definedName>
    <definedName name="GHP실외기소계">[5]내역서!$K$12</definedName>
    <definedName name="GONGJONG">#REF!</definedName>
    <definedName name="height">[1]조건입력!$B$6</definedName>
    <definedName name="height1">#REF!</definedName>
    <definedName name="height2">'[1]조건입력(2)'!$B$6</definedName>
    <definedName name="hour">[1]조건입력!$E$11</definedName>
    <definedName name="hour2">'[1]조건입력(2)'!$D$12</definedName>
    <definedName name="load">'[1]조건입력(2)'!$D$10</definedName>
    <definedName name="load2">'[1]조건입력(2)'!$D$10</definedName>
    <definedName name="Main">#REF!</definedName>
    <definedName name="MAINPART">#REF!</definedName>
    <definedName name="mf">#REF!</definedName>
    <definedName name="name">[1]조건입력!$B$3</definedName>
    <definedName name="name1">#REF!</definedName>
    <definedName name="name2">'[1]조건입력(2)'!$B$3</definedName>
    <definedName name="new">[4]개요!#REF!</definedName>
    <definedName name="our">'[1]조건입력(2)'!$G$12</definedName>
    <definedName name="P1693a3">#REF!</definedName>
    <definedName name="peak">[6]개요!#REF!</definedName>
    <definedName name="percent">[1]조건입력!$E$10</definedName>
    <definedName name="percent1">#REF!</definedName>
    <definedName name="percent2">'[1]조건입력(2)'!$D$11</definedName>
    <definedName name="_xlnm.Print_Area" localSheetId="1">공종별내역서!$A$1:$O$41</definedName>
    <definedName name="_xlnm.Print_Area" localSheetId="0">원가계산!$A$1:$H$34</definedName>
    <definedName name="_xlnm.Print_Area">#REF!</definedName>
    <definedName name="PRINT_AREA_MI">#REF!</definedName>
    <definedName name="_xlnm.Print_Titles" localSheetId="1">공종별내역서!$1:$2</definedName>
    <definedName name="RATE">'[7]7.경제성결과'!$B$12</definedName>
    <definedName name="RT용량">OFFSET(#REF!,0,0,COUNTA(#REF!),1)</definedName>
    <definedName name="SChonsei">#REF!</definedName>
    <definedName name="site">[1]조건입력!$B$4</definedName>
    <definedName name="site1">#REF!</definedName>
    <definedName name="site2">'[1]조건입력(2)'!$B$4</definedName>
    <definedName name="sqre">[1]조건입력!$B$5</definedName>
    <definedName name="sqre1">#REF!</definedName>
    <definedName name="sqre2">'[1]조건입력(2)'!$B$5</definedName>
    <definedName name="SubDic">#REF!</definedName>
    <definedName name="TChonsei">#REF!</definedName>
    <definedName name="TDeposit">#REF!</definedName>
    <definedName name="TRent">#REF!</definedName>
    <definedName name="ㄷㄱ">'[8]인원계획-미화'!#REF!</definedName>
    <definedName name="ㄷㄹㄷ">[2]노무비!#REF!</definedName>
    <definedName name="ㄹㄴㅇㄹㄴㅇㄹ">'[8]인원계획-미화'!#REF!</definedName>
    <definedName name="ㄹㅇㄹㄷ">[2]노무비!#REF!</definedName>
    <definedName name="반대탭">[9]시설장비!#REF!</definedName>
    <definedName name="사사월">[6]개요!#REF!</definedName>
    <definedName name="사월합">[6]개요!#REF!</definedName>
    <definedName name="ㅇㄹㄷ">[3]노무비!#REF!</definedName>
    <definedName name="ㅇㅁ">[9]시설장비!#REF!</definedName>
    <definedName name="연봉">'[8]인원계획-미화'!#REF!</definedName>
    <definedName name="용량">#REF!</definedName>
    <definedName name="전체범위">OFFSET(#REF!,0,0,COUNTA(#REF!),14)</definedName>
    <definedName name="제목">#REF!</definedName>
    <definedName name="통신">'[8]인원계획-미화'!#REF!</definedName>
    <definedName name="ㅎㄹㅇㄴ">'[8]인원계획-미화'!#REF!</definedName>
    <definedName name="회수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2" i="1"/>
</calcChain>
</file>

<file path=xl/sharedStrings.xml><?xml version="1.0" encoding="utf-8"?>
<sst xmlns="http://schemas.openxmlformats.org/spreadsheetml/2006/main" count="575" uniqueCount="256">
  <si>
    <t>01010158EAD54E5F01123B66728E36465B65</t>
  </si>
  <si>
    <t>01010158EAB577E8011297492444542D360B</t>
  </si>
  <si>
    <t>01010158EAB577EE01123A02B577255F45CD</t>
  </si>
  <si>
    <t>01010158EAB577E80112912147B2EE31C26F</t>
  </si>
  <si>
    <t>01010158EAB577EE01123A02B577255F45CC</t>
  </si>
  <si>
    <t>5F7A459F6C0112C02824DC6EFFC4FA894B74DB</t>
  </si>
  <si>
    <t>01010158EAD554E501126F2E12C7D4732348</t>
  </si>
  <si>
    <t>5F7A459F6C0112C02824D30DBADBBF7E01F2E2</t>
  </si>
  <si>
    <t>5F7A459F6C0112C02824DC6EFFC4FA894B74DA</t>
  </si>
  <si>
    <t>01010158EAD542AD01120A0F9B089E0C9257</t>
  </si>
  <si>
    <t>5F7A459F6C0112C02824D30DBADBBF7E01F5B3</t>
  </si>
  <si>
    <t>5F7A459F6C0112C02824D30DBADBBF7E01F1C0</t>
  </si>
  <si>
    <t>5F7A459F6C0112C02824D30DBADBBF7E029221</t>
  </si>
  <si>
    <t>01010158EAD54E5F01123B66728E36465B63</t>
  </si>
  <si>
    <t>01010158EAD554E501126F2E12C7D473234B</t>
  </si>
  <si>
    <t>5F7A459F6C0112C02EBF1068A81A0B84AB9481</t>
  </si>
  <si>
    <t>01010158EAD5472A0112C0E65AAC6E26FE34</t>
  </si>
  <si>
    <t>01010158EAB577EE01123A02B577255F45CE</t>
  </si>
  <si>
    <t>01010158EAB577EE01123A02B577255F45CB</t>
  </si>
  <si>
    <t>5F7A459F6C0112C02EBF1068A81A0B84AB9480</t>
  </si>
  <si>
    <t>01010158EAD542AD01120A0F9B089E0C941F</t>
  </si>
  <si>
    <t>5F7A459F6C0112C02824D30DBAD36F2AA60919</t>
  </si>
  <si>
    <t>01010158EAD5472A0112C0E65AAC6E26FE36</t>
  </si>
  <si>
    <t>5F7A459F6C0112C02EBF1068A81A0B84AB96B3</t>
  </si>
  <si>
    <t>01010158EAD5472A0112C0E65AAC6E26FE33</t>
  </si>
  <si>
    <t>01010158EAD5472A0112C0E65AAC6E26FE35</t>
  </si>
  <si>
    <t>01010158EAD554E501126E082D5570E62AC9</t>
  </si>
  <si>
    <t>01010158EAD542AD01120A0F9B089E0C9523</t>
  </si>
  <si>
    <t>01010158EAD542AD01120A0F9B089E0C914B</t>
  </si>
  <si>
    <t>01010158EAD542AD01120A0F9B089E0C9527</t>
  </si>
  <si>
    <t>01010158EAD554E501126F2E12C7D473234A</t>
  </si>
  <si>
    <t/>
  </si>
  <si>
    <t>D10</t>
  </si>
  <si>
    <t>개소</t>
  </si>
  <si>
    <t>적용율</t>
  </si>
  <si>
    <t>자재</t>
  </si>
  <si>
    <t>D6</t>
  </si>
  <si>
    <t>단산</t>
  </si>
  <si>
    <t>통신선</t>
  </si>
  <si>
    <t>받침대</t>
  </si>
  <si>
    <t>KG</t>
  </si>
  <si>
    <t>냉매</t>
  </si>
  <si>
    <t>D8</t>
  </si>
  <si>
    <t>M</t>
  </si>
  <si>
    <t>설정</t>
  </si>
  <si>
    <t>대</t>
  </si>
  <si>
    <t>개</t>
  </si>
  <si>
    <t>F</t>
  </si>
  <si>
    <t>단위</t>
  </si>
  <si>
    <t>T</t>
  </si>
  <si>
    <t>m</t>
  </si>
  <si>
    <t>D15</t>
  </si>
  <si>
    <t>질소</t>
  </si>
  <si>
    <t>변수</t>
  </si>
  <si>
    <t>수량</t>
  </si>
  <si>
    <t>일위</t>
  </si>
  <si>
    <t>Φ40mm, 90˚단곡관(DTS)</t>
  </si>
  <si>
    <t>D100, 콘크리트 150mm</t>
  </si>
  <si>
    <t>Φ40mm, PVC티, DTS</t>
  </si>
  <si>
    <t>010101  냉난방기설치공사</t>
  </si>
  <si>
    <t>관보온(아티론.슈퍼매직303)</t>
  </si>
  <si>
    <t>CVV-SB 1.0㎟ x 2C</t>
  </si>
  <si>
    <t>Φ40mm, PVC소켓, DTS</t>
  </si>
  <si>
    <t>[ 합           계 ]</t>
  </si>
  <si>
    <t>Φ25mm, 90˚단곡관(DTS)</t>
  </si>
  <si>
    <t>Φ25mm, PVC소켓, DTS</t>
  </si>
  <si>
    <t>AL 백색, 450*450mm</t>
  </si>
  <si>
    <t>25TxD40</t>
  </si>
  <si>
    <t>25TxD25</t>
  </si>
  <si>
    <t>TOTAL</t>
  </si>
  <si>
    <t>금속가요전선관</t>
  </si>
  <si>
    <t>16C,비방수</t>
  </si>
  <si>
    <t>13TxD8</t>
  </si>
  <si>
    <t>13TxD15</t>
  </si>
  <si>
    <t>13TxD10</t>
  </si>
  <si>
    <t>13TxD6</t>
  </si>
  <si>
    <t>금  액</t>
  </si>
  <si>
    <t>재  료  비</t>
  </si>
  <si>
    <t>공종코드</t>
  </si>
  <si>
    <t>손료저장</t>
  </si>
  <si>
    <t>JUK8</t>
  </si>
  <si>
    <t>공종레벨</t>
  </si>
  <si>
    <t>JUK2</t>
  </si>
  <si>
    <t>단  가</t>
  </si>
  <si>
    <t>JUK14</t>
  </si>
  <si>
    <t>품목코드</t>
  </si>
  <si>
    <t>비  고</t>
  </si>
  <si>
    <t>JUK4</t>
  </si>
  <si>
    <t>JUK3</t>
  </si>
  <si>
    <t>공종구분</t>
  </si>
  <si>
    <t>JUK7</t>
  </si>
  <si>
    <t>JUK13</t>
  </si>
  <si>
    <t>JUK9</t>
  </si>
  <si>
    <t>JUK6</t>
  </si>
  <si>
    <t>010101</t>
  </si>
  <si>
    <t>노  무  비</t>
  </si>
  <si>
    <t>JUK1</t>
  </si>
  <si>
    <t>JUK5</t>
  </si>
  <si>
    <t>JUK15</t>
  </si>
  <si>
    <t>JUK10</t>
  </si>
  <si>
    <t>JUK11</t>
  </si>
  <si>
    <t>자재구분</t>
  </si>
  <si>
    <t>JUK20</t>
  </si>
  <si>
    <t>JUK17</t>
  </si>
  <si>
    <t>JUK16</t>
  </si>
  <si>
    <t>JUK19</t>
  </si>
  <si>
    <t>손료적용</t>
  </si>
  <si>
    <t>JUK12</t>
  </si>
  <si>
    <t>공종+자재</t>
  </si>
  <si>
    <t>JUK18</t>
  </si>
  <si>
    <t>고유번호</t>
  </si>
  <si>
    <t>R-410A</t>
  </si>
  <si>
    <t>중앙제어기</t>
  </si>
  <si>
    <t>동관이음쇠</t>
  </si>
  <si>
    <t>PVC관(VG1), D40</t>
  </si>
  <si>
    <t>동관용접(Brazing)</t>
  </si>
  <si>
    <t>PVC관(VG1), D25</t>
  </si>
  <si>
    <t>일반용경질폴리염화비닐이음관</t>
  </si>
  <si>
    <t>평균990×830×130mm</t>
  </si>
  <si>
    <t>D75, 콘크리트 150mm</t>
  </si>
  <si>
    <t>경질염화비닐관(접착제)</t>
  </si>
  <si>
    <t>0101015F7A459F6C0112C02824DC6EFFC4FA894B74DA</t>
  </si>
  <si>
    <t>0101015F7A459F6C0112C02824DC6EFFC4FA894B74DB</t>
  </si>
  <si>
    <t>0101015F7A459F6C0112C02824D30DBADBBF7E029221</t>
  </si>
  <si>
    <t>0101015F7A459F6C0112C02EBF1068A81A0B84AB96B3</t>
  </si>
  <si>
    <t>0101015F7A459F6C0112C02824D30DBADBBF7E01F5B3</t>
  </si>
  <si>
    <t>0101015F7A459F6C0112C02EBF1068A81A0B84AB9481</t>
  </si>
  <si>
    <t>0101015F7A459F6C0112C02EBF1068A81A0B84AB9480</t>
  </si>
  <si>
    <t>0101015F7A459F6C0112C02824D30DBADBBF7E01F1C0</t>
  </si>
  <si>
    <t>0101015F7A459F6C0112C02824D30DBADBBF7E01F2E2</t>
  </si>
  <si>
    <t>0101015F7A459F6C0112C02824D30DBAD36F2AA60919</t>
  </si>
  <si>
    <t>58EAD5472A0112C0E65AAC6E26FE35</t>
  </si>
  <si>
    <t>58EAD542AD01120A0F9B089E0C941F</t>
  </si>
  <si>
    <t>58EAD5472A0112C0E65AAC6E26FE33</t>
  </si>
  <si>
    <t>58EAB577EE01123A02B577255F45CC</t>
  </si>
  <si>
    <t>58EAD5472A0112C0E65AAC6E26FE34</t>
  </si>
  <si>
    <t>58EAD542AD01120A0F9B089E0C914B</t>
  </si>
  <si>
    <t>58EAB577E80112912147B2EE31C26F</t>
  </si>
  <si>
    <t>58EAD5472A0112C0E65AAC6E26FE36</t>
  </si>
  <si>
    <t>58EAB577EE01123A02B577255F45CB</t>
  </si>
  <si>
    <t>58EAB577E8011297492444542D360B</t>
  </si>
  <si>
    <t>58EAD554E501126E082D5570E62AC9</t>
  </si>
  <si>
    <t>58EAB577EE01123A02B577255F45CE</t>
  </si>
  <si>
    <t>58EAD554E501126F2E12C7D473234A</t>
  </si>
  <si>
    <t>58EAD54E5F01123B66728E36465B65</t>
  </si>
  <si>
    <t>58EAB577EE01123A02B577255F45CD</t>
  </si>
  <si>
    <t>58EAD554E501126F2E12C7D473234B</t>
  </si>
  <si>
    <t>58EAD554E501126F2E12C7D4732348</t>
  </si>
  <si>
    <t>58EAD54E5F01123B66728E36465B63</t>
  </si>
  <si>
    <t>58EAD542AD01120A0F9B089E0C9527</t>
  </si>
  <si>
    <t>58EAD542AD01120A0F9B089E0C9523</t>
  </si>
  <si>
    <t>58EAD542AD01120A0F9B089E0C9257</t>
  </si>
  <si>
    <t>D6(6.35)</t>
  </si>
  <si>
    <t>규      격</t>
  </si>
  <si>
    <t>D10(12.7)</t>
  </si>
  <si>
    <t>동관(L-TYPE)</t>
  </si>
  <si>
    <t>합      계</t>
  </si>
  <si>
    <t>품      명</t>
  </si>
  <si>
    <t>경      비</t>
  </si>
  <si>
    <t>Φ15mm, 동엘보</t>
  </si>
  <si>
    <t>D8(9.52)</t>
  </si>
  <si>
    <t>D15(15.88)</t>
  </si>
  <si>
    <t>관보온(고무발포)</t>
  </si>
  <si>
    <t>Φ20mm, 동엘보</t>
  </si>
  <si>
    <t>구멍뚫기(코어드릴)</t>
  </si>
  <si>
    <t>점검구 설치(천장)</t>
  </si>
  <si>
    <t>공 사 원 가 계 산 서</t>
    <phoneticPr fontId="2" type="noConversion"/>
  </si>
  <si>
    <t>공    사    명  :</t>
    <phoneticPr fontId="2" type="noConversion"/>
  </si>
  <si>
    <t>비                     목</t>
  </si>
  <si>
    <t>금             액</t>
  </si>
  <si>
    <t>구         성         비</t>
    <phoneticPr fontId="2" type="noConversion"/>
  </si>
  <si>
    <t>비             고</t>
  </si>
  <si>
    <t>재 료 비</t>
    <phoneticPr fontId="2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</si>
  <si>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</si>
  <si>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</si>
  <si>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</si>
  <si>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</si>
  <si>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</si>
  <si>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</si>
  <si>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</si>
  <si>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</si>
  <si>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2" type="noConversion"/>
  </si>
  <si>
    <t>간  접  노  무  비</t>
    <phoneticPr fontId="2" type="noConversion"/>
  </si>
  <si>
    <t>직접노무비 *</t>
    <phoneticPr fontId="2" type="noConversion"/>
  </si>
  <si>
    <t>50억미만(6개월이하)</t>
    <phoneticPr fontId="7" type="noConversion"/>
  </si>
  <si>
    <t>비</t>
  </si>
  <si>
    <t>운       반       비</t>
  </si>
  <si>
    <t>사</t>
    <phoneticPr fontId="2" type="noConversion"/>
  </si>
  <si>
    <t>경</t>
  </si>
  <si>
    <t>기    계    경   비</t>
  </si>
  <si>
    <t>산  재  보  험  료</t>
  </si>
  <si>
    <t>노무비 *</t>
    <phoneticPr fontId="2" type="noConversion"/>
  </si>
  <si>
    <t>고  용  보  험  료</t>
  </si>
  <si>
    <t>퇴직 공제 부금비</t>
    <phoneticPr fontId="2" type="noConversion"/>
  </si>
  <si>
    <t>1억원이상 적용</t>
    <phoneticPr fontId="7" type="noConversion"/>
  </si>
  <si>
    <t>건강보험료</t>
    <phoneticPr fontId="2" type="noConversion"/>
  </si>
  <si>
    <t>원</t>
    <phoneticPr fontId="2" type="noConversion"/>
  </si>
  <si>
    <t>연금보험료</t>
    <phoneticPr fontId="2" type="noConversion"/>
  </si>
  <si>
    <t>노인장기요양보험</t>
    <phoneticPr fontId="2" type="noConversion"/>
  </si>
  <si>
    <t>건강보험료*</t>
    <phoneticPr fontId="2" type="noConversion"/>
  </si>
  <si>
    <t>건설하도급대금  지급보증서발급수수료</t>
    <phoneticPr fontId="2" type="noConversion"/>
  </si>
  <si>
    <t>(재료비+직접노무비+산출경비) *</t>
    <phoneticPr fontId="2" type="noConversion"/>
  </si>
  <si>
    <t xml:space="preserve"> </t>
  </si>
  <si>
    <t>산업안전보건관리비</t>
    <phoneticPr fontId="2" type="noConversion"/>
  </si>
  <si>
    <t>(재료비+직접노무비) *</t>
    <phoneticPr fontId="2" type="noConversion"/>
  </si>
  <si>
    <t>5억미만, 2천만원이상 적용</t>
    <phoneticPr fontId="7" type="noConversion"/>
  </si>
  <si>
    <t>가</t>
  </si>
  <si>
    <t>기   타    경    비</t>
  </si>
  <si>
    <t>(재료비+노무비) *</t>
    <phoneticPr fontId="2" type="noConversion"/>
  </si>
  <si>
    <t>환경보전비</t>
    <phoneticPr fontId="2" type="noConversion"/>
  </si>
  <si>
    <t>계</t>
  </si>
  <si>
    <t>일      반     관     리     비</t>
  </si>
  <si>
    <t>계 *</t>
    <phoneticPr fontId="2" type="noConversion"/>
  </si>
  <si>
    <t>50억미만</t>
    <phoneticPr fontId="7" type="noConversion"/>
  </si>
  <si>
    <t>이                              윤</t>
  </si>
  <si>
    <t>(노무비+경비+일반관리비) *</t>
    <phoneticPr fontId="2" type="noConversion"/>
  </si>
  <si>
    <t>공        급        가        액</t>
  </si>
  <si>
    <t>폐기물처리비</t>
    <phoneticPr fontId="2" type="noConversion"/>
  </si>
  <si>
    <t>부      가     가     치     세</t>
  </si>
  <si>
    <t>공급가액 *</t>
    <phoneticPr fontId="2" type="noConversion"/>
  </si>
  <si>
    <t>도        급        금        액</t>
    <phoneticPr fontId="2" type="noConversion"/>
  </si>
  <si>
    <t>관급자관급자재비</t>
    <phoneticPr fontId="2" type="noConversion"/>
  </si>
  <si>
    <t>총        공        사        비</t>
  </si>
  <si>
    <t>싱글형 냉난방기</t>
    <phoneticPr fontId="2" type="noConversion"/>
  </si>
  <si>
    <t>TW0400U2S</t>
    <phoneticPr fontId="2" type="noConversion"/>
  </si>
  <si>
    <t>TW0720B2HL</t>
    <phoneticPr fontId="2" type="noConversion"/>
  </si>
  <si>
    <t>호표 3</t>
    <phoneticPr fontId="2" type="noConversion"/>
  </si>
  <si>
    <t>호표 5</t>
    <phoneticPr fontId="2" type="noConversion"/>
  </si>
  <si>
    <t>호표 6</t>
    <phoneticPr fontId="2" type="noConversion"/>
  </si>
  <si>
    <t>호표 7</t>
    <phoneticPr fontId="2" type="noConversion"/>
  </si>
  <si>
    <t>호표 8</t>
    <phoneticPr fontId="2" type="noConversion"/>
  </si>
  <si>
    <t>호표 16</t>
    <phoneticPr fontId="2" type="noConversion"/>
  </si>
  <si>
    <t>호표 17</t>
    <phoneticPr fontId="2" type="noConversion"/>
  </si>
  <si>
    <t>호표 18</t>
    <phoneticPr fontId="2" type="noConversion"/>
  </si>
  <si>
    <t>호표 19</t>
    <phoneticPr fontId="2" type="noConversion"/>
  </si>
  <si>
    <t>호표 28</t>
    <phoneticPr fontId="2" type="noConversion"/>
  </si>
  <si>
    <t>호표 29</t>
    <phoneticPr fontId="2" type="noConversion"/>
  </si>
  <si>
    <t>호표 30</t>
    <phoneticPr fontId="2" type="noConversion"/>
  </si>
  <si>
    <t>호표 31</t>
    <phoneticPr fontId="2" type="noConversion"/>
  </si>
  <si>
    <t>호표 36</t>
    <phoneticPr fontId="2" type="noConversion"/>
  </si>
  <si>
    <t>호표 38</t>
    <phoneticPr fontId="2" type="noConversion"/>
  </si>
  <si>
    <t>호표 40</t>
    <phoneticPr fontId="2" type="noConversion"/>
  </si>
  <si>
    <t>호표 42</t>
    <phoneticPr fontId="2" type="noConversion"/>
  </si>
  <si>
    <t>석면분담금</t>
    <phoneticPr fontId="2" type="noConversion"/>
  </si>
  <si>
    <t>임금채권부담금</t>
    <phoneticPr fontId="2" type="noConversion"/>
  </si>
  <si>
    <t>(노무비) *</t>
    <phoneticPr fontId="2" type="noConversion"/>
  </si>
  <si>
    <t>물가가정보자료</t>
    <phoneticPr fontId="2" type="noConversion"/>
  </si>
  <si>
    <t>호표 90</t>
  </si>
  <si>
    <t>호표 93</t>
  </si>
  <si>
    <t>호표 94</t>
  </si>
  <si>
    <t>자재107</t>
    <phoneticPr fontId="2" type="noConversion"/>
  </si>
  <si>
    <t>자재108</t>
    <phoneticPr fontId="2" type="noConversion"/>
  </si>
  <si>
    <t>자재99</t>
    <phoneticPr fontId="2" type="noConversion"/>
  </si>
  <si>
    <t>구청사 기계설비 확충 공사</t>
    <phoneticPr fontId="2" type="noConversion"/>
  </si>
  <si>
    <t>공사명: 구청사 기계설비 확충 공사</t>
    <phoneticPr fontId="2" type="noConversion"/>
  </si>
  <si>
    <t>공종별내역서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</si>
</sst>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#,###;\-#,###;#;"/>
    <numFmt numFmtId="180" formatCode="#,##0_ "/>
    <numFmt numFmtId="181" formatCode="0.000%"/>
    <numFmt numFmtId="182" formatCode="0.0%"/>
    <numFmt numFmtId="183" formatCode="_ * #,##0_ ;_ * \-#,##0_ ;_ * &quot;-&quot;_ ;_ @_ "/>
    <numFmt numFmtId="184" formatCode="#,##0;[Red]&quot;-&quot;#,##0"/>
  </numFmts>
  <fonts count="2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8"/>
      <name val="맑은 고딕"/>
      <family val="3"/>
      <charset val="129"/>
      <scheme val="major"/>
    </font>
    <font>
      <sz val="18"/>
      <name val="HY헤드라인M"/>
      <family val="1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sz val="8"/>
      <name val="HY헤드라인M"/>
      <family val="1"/>
      <charset val="129"/>
    </font>
    <font>
      <b/>
      <u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indexed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u/>
      <sz val="20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3" fillId="0" borderId="0"/>
    <xf numFmtId="0" fontId="3" fillId="0" borderId="0"/>
  </cellStyleXfs>
  <cellXfs count="153">
    <xf numFmtId="0" fontId="0" fillId="0" borderId="0" xfId="0">
      <alignment vertical="center"/>
    </xf>
    <xf numFmtId="0" fontId="11" fillId="0" borderId="0" xfId="4" applyFont="1" applyAlignment="1">
      <alignment vertical="center"/>
    </xf>
    <xf numFmtId="0" fontId="12" fillId="0" borderId="0" xfId="4" applyFont="1" applyAlignment="1">
      <alignment vertical="center"/>
    </xf>
    <xf numFmtId="10" fontId="13" fillId="0" borderId="0" xfId="4" applyNumberFormat="1" applyFont="1" applyAlignment="1">
      <alignment horizontal="center" vertical="center"/>
    </xf>
    <xf numFmtId="0" fontId="14" fillId="0" borderId="0" xfId="4" applyFont="1" applyAlignment="1">
      <alignment vertical="center"/>
    </xf>
    <xf numFmtId="0" fontId="14" fillId="2" borderId="0" xfId="4" applyFont="1" applyFill="1" applyAlignment="1">
      <alignment vertical="center"/>
    </xf>
    <xf numFmtId="0" fontId="14" fillId="4" borderId="0" xfId="4" applyFont="1" applyFill="1" applyAlignment="1">
      <alignment vertical="center"/>
    </xf>
    <xf numFmtId="0" fontId="12" fillId="0" borderId="0" xfId="4" applyFont="1" applyAlignment="1">
      <alignment vertical="center" shrinkToFit="1"/>
    </xf>
    <xf numFmtId="0" fontId="4" fillId="0" borderId="0" xfId="4" applyFont="1" applyAlignment="1">
      <alignment vertical="center"/>
    </xf>
    <xf numFmtId="10" fontId="5" fillId="0" borderId="0" xfId="4" applyNumberFormat="1" applyFont="1" applyAlignment="1">
      <alignment horizontal="center" vertical="center"/>
    </xf>
    <xf numFmtId="0" fontId="8" fillId="3" borderId="13" xfId="4" applyFont="1" applyFill="1" applyBorder="1" applyAlignment="1">
      <alignment horizontal="center" vertical="center"/>
    </xf>
    <xf numFmtId="0" fontId="8" fillId="3" borderId="4" xfId="4" applyFont="1" applyFill="1" applyBorder="1" applyAlignment="1">
      <alignment horizontal="center" vertical="center"/>
    </xf>
    <xf numFmtId="0" fontId="17" fillId="3" borderId="15" xfId="4" applyFont="1" applyFill="1" applyBorder="1" applyAlignment="1">
      <alignment horizontal="center" vertical="center"/>
    </xf>
    <xf numFmtId="0" fontId="17" fillId="3" borderId="17" xfId="4" applyFont="1" applyFill="1" applyBorder="1" applyAlignment="1">
      <alignment horizontal="distributed" vertical="center"/>
    </xf>
    <xf numFmtId="0" fontId="17" fillId="3" borderId="19" xfId="4" applyFont="1" applyFill="1" applyBorder="1" applyAlignment="1">
      <alignment vertical="center" shrinkToFit="1"/>
    </xf>
    <xf numFmtId="10" fontId="17" fillId="3" borderId="20" xfId="4" applyNumberFormat="1" applyFont="1" applyFill="1" applyBorder="1" applyAlignment="1">
      <alignment horizontal="center" vertical="center"/>
    </xf>
    <xf numFmtId="0" fontId="17" fillId="3" borderId="18" xfId="4" applyFont="1" applyFill="1" applyBorder="1" applyAlignment="1">
      <alignment vertical="center"/>
    </xf>
    <xf numFmtId="0" fontId="17" fillId="3" borderId="21" xfId="4" applyFont="1" applyFill="1" applyBorder="1" applyAlignment="1">
      <alignment vertical="center"/>
    </xf>
    <xf numFmtId="0" fontId="17" fillId="3" borderId="9" xfId="4" applyFont="1" applyFill="1" applyBorder="1" applyAlignment="1">
      <alignment horizontal="center" vertical="center"/>
    </xf>
    <xf numFmtId="0" fontId="17" fillId="3" borderId="7" xfId="4" applyFont="1" applyFill="1" applyBorder="1" applyAlignment="1">
      <alignment horizontal="distributed" vertical="center"/>
    </xf>
    <xf numFmtId="41" fontId="17" fillId="3" borderId="22" xfId="5" applyFont="1" applyFill="1" applyBorder="1" applyAlignment="1">
      <alignment vertical="center"/>
    </xf>
    <xf numFmtId="0" fontId="17" fillId="3" borderId="23" xfId="4" applyFont="1" applyFill="1" applyBorder="1" applyAlignment="1">
      <alignment vertical="center" shrinkToFit="1"/>
    </xf>
    <xf numFmtId="10" fontId="17" fillId="3" borderId="24" xfId="4" applyNumberFormat="1" applyFont="1" applyFill="1" applyBorder="1" applyAlignment="1">
      <alignment horizontal="center" vertical="center"/>
    </xf>
    <xf numFmtId="0" fontId="17" fillId="3" borderId="22" xfId="4" applyFont="1" applyFill="1" applyBorder="1" applyAlignment="1">
      <alignment vertical="center"/>
    </xf>
    <xf numFmtId="0" fontId="17" fillId="3" borderId="8" xfId="4" applyFont="1" applyFill="1" applyBorder="1" applyAlignment="1">
      <alignment vertical="center"/>
    </xf>
    <xf numFmtId="0" fontId="17" fillId="3" borderId="26" xfId="4" applyFont="1" applyFill="1" applyBorder="1" applyAlignment="1">
      <alignment horizontal="distributed" vertical="center"/>
    </xf>
    <xf numFmtId="41" fontId="17" fillId="3" borderId="27" xfId="5" applyFont="1" applyFill="1" applyBorder="1" applyAlignment="1">
      <alignment vertical="center"/>
    </xf>
    <xf numFmtId="0" fontId="17" fillId="3" borderId="28" xfId="4" applyFont="1" applyFill="1" applyBorder="1" applyAlignment="1">
      <alignment vertical="center" shrinkToFit="1"/>
    </xf>
    <xf numFmtId="10" fontId="17" fillId="3" borderId="29" xfId="4" applyNumberFormat="1" applyFont="1" applyFill="1" applyBorder="1" applyAlignment="1">
      <alignment horizontal="center" vertical="center"/>
    </xf>
    <xf numFmtId="0" fontId="17" fillId="3" borderId="27" xfId="4" applyFont="1" applyFill="1" applyBorder="1" applyAlignment="1">
      <alignment vertical="center"/>
    </xf>
    <xf numFmtId="0" fontId="17" fillId="3" borderId="30" xfId="4" applyFont="1" applyFill="1" applyBorder="1" applyAlignment="1">
      <alignment vertical="center"/>
    </xf>
    <xf numFmtId="0" fontId="17" fillId="3" borderId="31" xfId="4" applyFont="1" applyFill="1" applyBorder="1" applyAlignment="1">
      <alignment horizontal="distributed" vertical="center"/>
    </xf>
    <xf numFmtId="0" fontId="17" fillId="3" borderId="33" xfId="4" applyFont="1" applyFill="1" applyBorder="1" applyAlignment="1">
      <alignment vertical="center" shrinkToFit="1"/>
    </xf>
    <xf numFmtId="10" fontId="17" fillId="3" borderId="34" xfId="4" applyNumberFormat="1" applyFont="1" applyFill="1" applyBorder="1" applyAlignment="1">
      <alignment horizontal="center" vertical="center"/>
    </xf>
    <xf numFmtId="0" fontId="17" fillId="3" borderId="32" xfId="4" applyFont="1" applyFill="1" applyBorder="1" applyAlignment="1">
      <alignment vertical="center"/>
    </xf>
    <xf numFmtId="0" fontId="17" fillId="3" borderId="23" xfId="4" applyFont="1" applyFill="1" applyBorder="1" applyAlignment="1">
      <alignment horizontal="right" vertical="center" shrinkToFit="1"/>
    </xf>
    <xf numFmtId="0" fontId="17" fillId="3" borderId="6" xfId="4" applyFont="1" applyFill="1" applyBorder="1" applyAlignment="1">
      <alignment horizontal="distributed" vertical="center"/>
    </xf>
    <xf numFmtId="41" fontId="17" fillId="3" borderId="35" xfId="5" applyFont="1" applyFill="1" applyBorder="1" applyAlignment="1">
      <alignment vertical="center"/>
    </xf>
    <xf numFmtId="0" fontId="17" fillId="3" borderId="36" xfId="4" applyFont="1" applyFill="1" applyBorder="1" applyAlignment="1">
      <alignment horizontal="right" vertical="center" shrinkToFit="1"/>
    </xf>
    <xf numFmtId="10" fontId="17" fillId="3" borderId="37" xfId="4" applyNumberFormat="1" applyFont="1" applyFill="1" applyBorder="1" applyAlignment="1">
      <alignment horizontal="center" vertical="center"/>
    </xf>
    <xf numFmtId="0" fontId="17" fillId="3" borderId="35" xfId="4" applyFont="1" applyFill="1" applyBorder="1" applyAlignment="1">
      <alignment vertical="center"/>
    </xf>
    <xf numFmtId="0" fontId="17" fillId="3" borderId="38" xfId="4" applyFont="1" applyFill="1" applyBorder="1" applyAlignment="1">
      <alignment vertical="center"/>
    </xf>
    <xf numFmtId="0" fontId="17" fillId="3" borderId="39" xfId="4" applyFont="1" applyFill="1" applyBorder="1" applyAlignment="1">
      <alignment horizontal="center" vertical="center"/>
    </xf>
    <xf numFmtId="0" fontId="17" fillId="3" borderId="19" xfId="4" applyFont="1" applyFill="1" applyBorder="1" applyAlignment="1">
      <alignment horizontal="right" vertical="center" shrinkToFit="1"/>
    </xf>
    <xf numFmtId="0" fontId="17" fillId="3" borderId="40" xfId="4" applyFont="1" applyFill="1" applyBorder="1" applyAlignment="1">
      <alignment vertical="center"/>
    </xf>
    <xf numFmtId="0" fontId="17" fillId="3" borderId="10" xfId="4" applyFont="1" applyFill="1" applyBorder="1" applyAlignment="1">
      <alignment horizontal="center" vertical="center"/>
    </xf>
    <xf numFmtId="41" fontId="18" fillId="3" borderId="22" xfId="5" applyFont="1" applyFill="1" applyBorder="1" applyAlignment="1">
      <alignment vertical="center"/>
    </xf>
    <xf numFmtId="10" fontId="17" fillId="0" borderId="24" xfId="4" applyNumberFormat="1" applyFont="1" applyBorder="1" applyAlignment="1">
      <alignment horizontal="center" vertical="center"/>
    </xf>
    <xf numFmtId="181" fontId="17" fillId="3" borderId="24" xfId="4" applyNumberFormat="1" applyFont="1" applyFill="1" applyBorder="1" applyAlignment="1">
      <alignment horizontal="center" vertical="center"/>
    </xf>
    <xf numFmtId="181" fontId="17" fillId="3" borderId="37" xfId="4" applyNumberFormat="1" applyFont="1" applyFill="1" applyBorder="1" applyAlignment="1">
      <alignment horizontal="center" vertical="center"/>
    </xf>
    <xf numFmtId="49" fontId="17" fillId="3" borderId="22" xfId="5" quotePrefix="1" applyNumberFormat="1" applyFont="1" applyFill="1" applyBorder="1" applyAlignment="1">
      <alignment horizontal="left" vertical="center"/>
    </xf>
    <xf numFmtId="0" fontId="17" fillId="3" borderId="41" xfId="4" applyFont="1" applyFill="1" applyBorder="1" applyAlignment="1">
      <alignment horizontal="center" vertical="center"/>
    </xf>
    <xf numFmtId="0" fontId="17" fillId="3" borderId="42" xfId="4" applyFont="1" applyFill="1" applyBorder="1" applyAlignment="1">
      <alignment horizontal="center" vertical="center"/>
    </xf>
    <xf numFmtId="41" fontId="17" fillId="3" borderId="38" xfId="4" applyNumberFormat="1" applyFont="1" applyFill="1" applyBorder="1" applyAlignment="1">
      <alignment vertical="center"/>
    </xf>
    <xf numFmtId="41" fontId="17" fillId="3" borderId="17" xfId="5" applyFont="1" applyFill="1" applyBorder="1" applyAlignment="1">
      <alignment vertical="center"/>
    </xf>
    <xf numFmtId="41" fontId="17" fillId="3" borderId="7" xfId="5" applyFont="1" applyFill="1" applyBorder="1" applyAlignment="1">
      <alignment vertical="center"/>
    </xf>
    <xf numFmtId="182" fontId="17" fillId="3" borderId="24" xfId="4" applyNumberFormat="1" applyFont="1" applyFill="1" applyBorder="1" applyAlignment="1">
      <alignment horizontal="center" vertical="center"/>
    </xf>
    <xf numFmtId="0" fontId="17" fillId="0" borderId="36" xfId="4" applyFont="1" applyBorder="1" applyAlignment="1">
      <alignment vertical="center" shrinkToFit="1"/>
    </xf>
    <xf numFmtId="10" fontId="17" fillId="0" borderId="37" xfId="4" applyNumberFormat="1" applyFont="1" applyBorder="1" applyAlignment="1">
      <alignment horizontal="center" vertical="center"/>
    </xf>
    <xf numFmtId="0" fontId="17" fillId="0" borderId="35" xfId="4" applyFont="1" applyBorder="1" applyAlignment="1">
      <alignment vertical="center"/>
    </xf>
    <xf numFmtId="0" fontId="17" fillId="0" borderId="30" xfId="4" quotePrefix="1" applyFont="1" applyBorder="1" applyAlignment="1">
      <alignment vertical="center"/>
    </xf>
    <xf numFmtId="41" fontId="17" fillId="0" borderId="7" xfId="5" applyFont="1" applyFill="1" applyBorder="1" applyAlignment="1">
      <alignment vertical="center"/>
    </xf>
    <xf numFmtId="0" fontId="17" fillId="0" borderId="23" xfId="4" applyFont="1" applyBorder="1" applyAlignment="1">
      <alignment horizontal="right" vertical="center" shrinkToFit="1"/>
    </xf>
    <xf numFmtId="182" fontId="17" fillId="0" borderId="24" xfId="4" applyNumberFormat="1" applyFont="1" applyBorder="1" applyAlignment="1">
      <alignment horizontal="center" vertical="center"/>
    </xf>
    <xf numFmtId="0" fontId="17" fillId="0" borderId="22" xfId="4" applyFont="1" applyBorder="1" applyAlignment="1">
      <alignment vertical="center"/>
    </xf>
    <xf numFmtId="0" fontId="17" fillId="0" borderId="8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5" fillId="0" borderId="0" xfId="4" applyFont="1" applyAlignment="1">
      <alignment vertical="center" shrinkToFit="1"/>
    </xf>
    <xf numFmtId="0" fontId="20" fillId="0" borderId="0" xfId="4" applyFont="1" applyAlignment="1">
      <alignment horizontal="right" vertical="center"/>
    </xf>
    <xf numFmtId="180" fontId="20" fillId="0" borderId="0" xfId="4" applyNumberFormat="1" applyFont="1" applyAlignment="1">
      <alignment horizontal="right" vertical="center"/>
    </xf>
    <xf numFmtId="0" fontId="4" fillId="0" borderId="0" xfId="4" applyFont="1" applyAlignment="1">
      <alignment vertical="center" shrinkToFit="1"/>
    </xf>
    <xf numFmtId="0" fontId="21" fillId="0" borderId="0" xfId="0" applyFont="1">
      <alignment vertical="center"/>
    </xf>
    <xf numFmtId="0" fontId="22" fillId="0" borderId="1" xfId="0" quotePrefix="1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left" vertical="center" wrapText="1"/>
    </xf>
    <xf numFmtId="0" fontId="21" fillId="0" borderId="1" xfId="0" quotePrefix="1" applyFont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21" fillId="0" borderId="0" xfId="0" applyFont="1" applyAlignment="1">
      <alignment vertical="top"/>
    </xf>
    <xf numFmtId="0" fontId="21" fillId="0" borderId="0" xfId="0" quotePrefix="1" applyFont="1" applyAlignment="1">
      <alignment vertical="top"/>
    </xf>
    <xf numFmtId="0" fontId="21" fillId="0" borderId="1" xfId="0" quotePrefix="1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176" fontId="21" fillId="0" borderId="1" xfId="0" applyNumberFormat="1" applyFont="1" applyBorder="1" applyAlignment="1">
      <alignment vertical="center" wrapText="1"/>
    </xf>
    <xf numFmtId="0" fontId="21" fillId="0" borderId="0" xfId="0" quotePrefix="1" applyFont="1">
      <alignment vertical="center"/>
    </xf>
    <xf numFmtId="0" fontId="10" fillId="0" borderId="0" xfId="4" applyFont="1" applyAlignment="1">
      <alignment vertical="center"/>
    </xf>
    <xf numFmtId="0" fontId="17" fillId="0" borderId="0" xfId="4" applyFont="1" applyAlignment="1">
      <alignment vertical="center"/>
    </xf>
    <xf numFmtId="0" fontId="17" fillId="2" borderId="0" xfId="4" applyFont="1" applyFill="1" applyAlignment="1">
      <alignment vertical="center"/>
    </xf>
    <xf numFmtId="0" fontId="17" fillId="4" borderId="0" xfId="4" applyFont="1" applyFill="1" applyAlignment="1">
      <alignment vertical="center"/>
    </xf>
    <xf numFmtId="176" fontId="21" fillId="5" borderId="1" xfId="0" applyNumberFormat="1" applyFont="1" applyFill="1" applyBorder="1" applyAlignment="1">
      <alignment vertical="center" wrapText="1"/>
    </xf>
    <xf numFmtId="0" fontId="21" fillId="0" borderId="0" xfId="0" applyFont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41" fontId="23" fillId="3" borderId="18" xfId="5" applyFont="1" applyFill="1" applyBorder="1" applyAlignment="1">
      <alignment vertical="center"/>
    </xf>
    <xf numFmtId="41" fontId="23" fillId="3" borderId="22" xfId="5" applyFont="1" applyFill="1" applyBorder="1" applyAlignment="1">
      <alignment vertical="center"/>
    </xf>
    <xf numFmtId="180" fontId="23" fillId="3" borderId="22" xfId="5" applyNumberFormat="1" applyFont="1" applyFill="1" applyBorder="1" applyAlignment="1">
      <alignment vertical="center"/>
    </xf>
    <xf numFmtId="41" fontId="23" fillId="3" borderId="27" xfId="5" applyFont="1" applyFill="1" applyBorder="1" applyAlignment="1">
      <alignment vertical="center"/>
    </xf>
    <xf numFmtId="41" fontId="23" fillId="3" borderId="32" xfId="5" applyFont="1" applyFill="1" applyBorder="1" applyAlignment="1">
      <alignment vertical="center"/>
    </xf>
    <xf numFmtId="41" fontId="19" fillId="0" borderId="7" xfId="5" applyFont="1" applyFill="1" applyBorder="1" applyAlignment="1">
      <alignment vertical="center"/>
    </xf>
    <xf numFmtId="0" fontId="17" fillId="0" borderId="23" xfId="4" applyFont="1" applyFill="1" applyBorder="1" applyAlignment="1">
      <alignment horizontal="right" vertical="center" shrinkToFit="1"/>
    </xf>
    <xf numFmtId="10" fontId="17" fillId="0" borderId="24" xfId="4" applyNumberFormat="1" applyFont="1" applyFill="1" applyBorder="1" applyAlignment="1">
      <alignment horizontal="center" vertical="center"/>
    </xf>
    <xf numFmtId="0" fontId="17" fillId="0" borderId="22" xfId="4" applyFont="1" applyFill="1" applyBorder="1" applyAlignment="1">
      <alignment vertical="center"/>
    </xf>
    <xf numFmtId="0" fontId="17" fillId="0" borderId="8" xfId="4" applyFont="1" applyFill="1" applyBorder="1" applyAlignment="1">
      <alignment vertical="center"/>
    </xf>
    <xf numFmtId="41" fontId="18" fillId="0" borderId="22" xfId="5" applyFont="1" applyFill="1" applyBorder="1" applyAlignment="1">
      <alignment vertical="center"/>
    </xf>
    <xf numFmtId="0" fontId="17" fillId="0" borderId="36" xfId="4" applyFont="1" applyFill="1" applyBorder="1" applyAlignment="1">
      <alignment vertical="center" shrinkToFit="1"/>
    </xf>
    <xf numFmtId="10" fontId="17" fillId="0" borderId="37" xfId="4" applyNumberFormat="1" applyFont="1" applyFill="1" applyBorder="1" applyAlignment="1">
      <alignment horizontal="center" vertical="center"/>
    </xf>
    <xf numFmtId="0" fontId="17" fillId="0" borderId="35" xfId="4" applyFont="1" applyFill="1" applyBorder="1" applyAlignment="1">
      <alignment vertical="center"/>
    </xf>
    <xf numFmtId="0" fontId="17" fillId="0" borderId="30" xfId="4" quotePrefix="1" applyFont="1" applyFill="1" applyBorder="1" applyAlignment="1">
      <alignment vertical="center"/>
    </xf>
    <xf numFmtId="41" fontId="19" fillId="0" borderId="47" xfId="5" applyFont="1" applyFill="1" applyBorder="1" applyAlignment="1">
      <alignment vertical="center"/>
    </xf>
    <xf numFmtId="0" fontId="17" fillId="0" borderId="48" xfId="4" applyFont="1" applyFill="1" applyBorder="1" applyAlignment="1">
      <alignment vertical="center" shrinkToFit="1"/>
    </xf>
    <xf numFmtId="10" fontId="17" fillId="0" borderId="45" xfId="4" applyNumberFormat="1" applyFont="1" applyFill="1" applyBorder="1" applyAlignment="1">
      <alignment horizontal="center" vertical="center"/>
    </xf>
    <xf numFmtId="0" fontId="17" fillId="0" borderId="46" xfId="4" applyFont="1" applyFill="1" applyBorder="1" applyAlignment="1">
      <alignment vertical="center"/>
    </xf>
    <xf numFmtId="0" fontId="17" fillId="0" borderId="49" xfId="4" applyFont="1" applyFill="1" applyBorder="1" applyAlignment="1">
      <alignment vertical="center"/>
    </xf>
    <xf numFmtId="0" fontId="21" fillId="0" borderId="0" xfId="0" quotePrefix="1" applyFont="1">
      <alignment vertical="center"/>
    </xf>
    <xf numFmtId="0" fontId="21" fillId="0" borderId="0" xfId="0" applyFont="1">
      <alignment vertical="center"/>
    </xf>
    <xf numFmtId="0" fontId="21" fillId="0" borderId="1" xfId="0" applyFont="1" applyBorder="1" applyAlignment="1">
      <alignment vertical="center" wrapText="1"/>
    </xf>
    <xf numFmtId="43" fontId="5" fillId="0" borderId="0" xfId="4" applyNumberFormat="1" applyFont="1" applyAlignment="1">
      <alignment vertical="center"/>
    </xf>
    <xf numFmtId="0" fontId="21" fillId="0" borderId="0" xfId="0" applyFont="1">
      <alignment vertical="center"/>
    </xf>
    <xf numFmtId="0" fontId="17" fillId="0" borderId="36" xfId="4" applyFont="1" applyFill="1" applyBorder="1" applyAlignment="1">
      <alignment horizontal="right" vertical="center" shrinkToFit="1"/>
    </xf>
    <xf numFmtId="0" fontId="17" fillId="0" borderId="28" xfId="4" applyFont="1" applyFill="1" applyBorder="1" applyAlignment="1">
      <alignment vertical="center" shrinkToFit="1"/>
    </xf>
    <xf numFmtId="0" fontId="17" fillId="0" borderId="19" xfId="4" applyFont="1" applyFill="1" applyBorder="1" applyAlignment="1">
      <alignment vertical="center" shrinkToFit="1"/>
    </xf>
    <xf numFmtId="0" fontId="17" fillId="3" borderId="50" xfId="4" applyFont="1" applyFill="1" applyBorder="1" applyAlignment="1">
      <alignment vertical="center"/>
    </xf>
    <xf numFmtId="0" fontId="17" fillId="0" borderId="0" xfId="4" applyFont="1" applyFill="1" applyBorder="1" applyAlignment="1">
      <alignment horizontal="center" vertical="center"/>
    </xf>
    <xf numFmtId="0" fontId="0" fillId="0" borderId="55" xfId="0" quotePrefix="1" applyBorder="1">
      <alignment vertical="center"/>
    </xf>
    <xf numFmtId="0" fontId="17" fillId="0" borderId="20" xfId="4" applyFont="1" applyBorder="1" applyAlignment="1">
      <alignment horizontal="center" vertical="center"/>
    </xf>
    <xf numFmtId="0" fontId="17" fillId="0" borderId="18" xfId="4" applyFont="1" applyBorder="1" applyAlignment="1">
      <alignment horizontal="center" vertical="center"/>
    </xf>
    <xf numFmtId="0" fontId="15" fillId="0" borderId="51" xfId="4" applyFont="1" applyBorder="1" applyAlignment="1">
      <alignment horizontal="center" vertical="center"/>
    </xf>
    <xf numFmtId="0" fontId="16" fillId="0" borderId="13" xfId="4" applyFont="1" applyBorder="1" applyAlignment="1">
      <alignment horizontal="center" vertical="center"/>
    </xf>
    <xf numFmtId="0" fontId="16" fillId="0" borderId="52" xfId="4" applyFont="1" applyBorder="1" applyAlignment="1">
      <alignment horizontal="center" vertical="center"/>
    </xf>
    <xf numFmtId="0" fontId="20" fillId="0" borderId="53" xfId="4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0" fontId="8" fillId="3" borderId="11" xfId="4" applyFont="1" applyFill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8" fillId="3" borderId="14" xfId="4" applyFont="1" applyFill="1" applyBorder="1" applyAlignment="1">
      <alignment horizontal="center" vertical="center"/>
    </xf>
    <xf numFmtId="0" fontId="17" fillId="3" borderId="16" xfId="4" applyFont="1" applyFill="1" applyBorder="1" applyAlignment="1">
      <alignment horizontal="center" vertical="center" textRotation="255"/>
    </xf>
    <xf numFmtId="0" fontId="17" fillId="3" borderId="5" xfId="4" applyFont="1" applyFill="1" applyBorder="1" applyAlignment="1">
      <alignment horizontal="center" vertical="center" textRotation="255"/>
    </xf>
    <xf numFmtId="0" fontId="17" fillId="3" borderId="25" xfId="4" applyFont="1" applyFill="1" applyBorder="1" applyAlignment="1">
      <alignment horizontal="center" vertical="center" textRotation="255"/>
    </xf>
    <xf numFmtId="0" fontId="4" fillId="0" borderId="2" xfId="4" quotePrefix="1" applyFont="1" applyBorder="1" applyAlignment="1">
      <alignment horizontal="left" vertical="center"/>
    </xf>
    <xf numFmtId="0" fontId="4" fillId="0" borderId="54" xfId="4" quotePrefix="1" applyFont="1" applyBorder="1" applyAlignment="1">
      <alignment horizontal="left" vertical="center"/>
    </xf>
    <xf numFmtId="0" fontId="17" fillId="0" borderId="43" xfId="4" applyFont="1" applyFill="1" applyBorder="1" applyAlignment="1">
      <alignment horizontal="distributed" vertical="center"/>
    </xf>
    <xf numFmtId="0" fontId="17" fillId="0" borderId="24" xfId="4" applyFont="1" applyFill="1" applyBorder="1" applyAlignment="1">
      <alignment horizontal="distributed" vertical="center"/>
    </xf>
    <xf numFmtId="0" fontId="17" fillId="0" borderId="22" xfId="4" applyFont="1" applyFill="1" applyBorder="1" applyAlignment="1">
      <alignment horizontal="distributed" vertical="center"/>
    </xf>
    <xf numFmtId="0" fontId="19" fillId="0" borderId="44" xfId="4" applyFont="1" applyFill="1" applyBorder="1" applyAlignment="1">
      <alignment horizontal="distributed" vertical="center"/>
    </xf>
    <xf numFmtId="0" fontId="19" fillId="0" borderId="45" xfId="4" applyFont="1" applyFill="1" applyBorder="1" applyAlignment="1">
      <alignment horizontal="distributed" vertical="center"/>
    </xf>
    <xf numFmtId="0" fontId="19" fillId="0" borderId="46" xfId="4" applyFont="1" applyFill="1" applyBorder="1" applyAlignment="1">
      <alignment horizontal="distributed" vertical="center"/>
    </xf>
    <xf numFmtId="0" fontId="17" fillId="3" borderId="43" xfId="4" applyFont="1" applyFill="1" applyBorder="1" applyAlignment="1">
      <alignment horizontal="distributed" vertical="center"/>
    </xf>
    <xf numFmtId="0" fontId="17" fillId="0" borderId="24" xfId="4" applyFont="1" applyBorder="1" applyAlignment="1">
      <alignment horizontal="distributed" vertical="center"/>
    </xf>
    <xf numFmtId="0" fontId="17" fillId="0" borderId="22" xfId="4" applyFont="1" applyBorder="1" applyAlignment="1">
      <alignment horizontal="distributed" vertical="center"/>
    </xf>
    <xf numFmtId="0" fontId="17" fillId="0" borderId="43" xfId="4" applyFont="1" applyBorder="1" applyAlignment="1">
      <alignment horizontal="distributed" vertical="center"/>
    </xf>
    <xf numFmtId="0" fontId="19" fillId="0" borderId="43" xfId="4" applyFont="1" applyFill="1" applyBorder="1" applyAlignment="1">
      <alignment horizontal="distributed" vertical="center"/>
    </xf>
    <xf numFmtId="0" fontId="19" fillId="0" borderId="24" xfId="4" applyFont="1" applyFill="1" applyBorder="1" applyAlignment="1">
      <alignment horizontal="distributed" vertical="center"/>
    </xf>
    <xf numFmtId="0" fontId="19" fillId="0" borderId="22" xfId="4" applyFont="1" applyFill="1" applyBorder="1" applyAlignment="1">
      <alignment horizontal="distributed" vertical="center"/>
    </xf>
    <xf numFmtId="0" fontId="24" fillId="0" borderId="0" xfId="0" quotePrefix="1" applyFont="1" applyAlignment="1">
      <alignment horizontal="center" vertical="center"/>
    </xf>
    <xf numFmtId="0" fontId="21" fillId="0" borderId="0" xfId="0" quotePrefix="1" applyFont="1">
      <alignment vertical="center"/>
    </xf>
    <xf numFmtId="0" fontId="22" fillId="0" borderId="1" xfId="0" quotePrefix="1" applyFont="1" applyBorder="1" applyAlignment="1">
      <alignment horizontal="center" vertical="center"/>
    </xf>
  </cellXfs>
  <cellStyles count="9">
    <cellStyle name="쉼표 [0] 2" xfId="3" xr:uid="{00000000-0005-0000-0000-000000000000}"/>
    <cellStyle name="쉼표 [0] 2 2" xfId="5" xr:uid="{00000000-0005-0000-0000-000001000000}"/>
    <cellStyle name="콤마 [0]_12월4주" xfId="6" xr:uid="{00000000-0005-0000-0000-000002000000}"/>
    <cellStyle name="표준" xfId="0" builtinId="0"/>
    <cellStyle name="표준 2" xfId="1" xr:uid="{00000000-0005-0000-0000-000005000000}"/>
    <cellStyle name="표준 2 2" xfId="4" xr:uid="{00000000-0005-0000-0000-000006000000}"/>
    <cellStyle name="표준 2 2 4" xfId="8" xr:uid="{00000000-0005-0000-0000-000007000000}"/>
    <cellStyle name="표준 3" xfId="2" xr:uid="{00000000-0005-0000-0000-000008000000}"/>
    <cellStyle name="표준 3 2" xfId="7" xr:uid="{00000000-0005-0000-0000-000009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452;\&#48729;&#52629;&#50676;&#54532;&#47196;&#51229;\2002&#45380;\&#46041;&#45824;&#47928;&#51452;&#49345;&#48373;&#54633;_&#49340;&#51652;&#49444;&#48708;\4th\&#49444;&#44228;&#49436;_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9884;&#494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8372;&#505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24;&#49436;&#50872;&#51228;&#51068;&#44368;&#54924;\&#44221;&#51228;&#49457;11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4\d\&#44204;&#51201;&#49436;%20&#50577;&#49885;\0204(&#50577;&#49885;)&#54788;&#51109;&#47749;_&#44277;&#49324;&#47749;_EHP+GHP-&#44204;&#51201;&#49436;(&#49328;&#52636;)_YYYYMMDD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7215;&#45936;&#51228;&#51452;&#54840;&#53588;\97.10.22-&#44608;&#47197;&#55148;\&#50868;&#51204;&#487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6;&#44508;\d\Documents%20and%20Settings\Administrator\&#48148;&#53461;%20&#54868;&#47732;\&#48729;+&#45257;(&#44540;&#47536;)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47196;&#45812;&#53076;&#52509;&#44292;&#51228;&#50504;&#44204;&#51201;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120;&#53000;&#46976;/&#44033;&#51333;&#51228;&#50504;&#49436;/2005/&#51204;&#51452;&#53076;&#50517;&#49660;&#54609;&#47792;/&#50696;&#49328;(&#53076;&#50517;&#49660;&#54609;&#477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표지(1)"/>
      <sheetName val="조건입력"/>
      <sheetName val="장비선정"/>
      <sheetName val="HE,BP"/>
      <sheetName val="CP"/>
      <sheetName val="ET"/>
      <sheetName val="장비집계"/>
      <sheetName val="냉동기"/>
      <sheetName val="냉각탑"/>
      <sheetName val="축열조"/>
      <sheetName val="열교환기"/>
      <sheetName val="펌프"/>
      <sheetName val="팽창탱크"/>
      <sheetName val="전력집계"/>
      <sheetName val="cover"/>
      <sheetName val="front"/>
      <sheetName val="1.방식비교"/>
      <sheetName val="2.장비구성"/>
      <sheetName val="3.초기투자비"/>
      <sheetName val="4.운전동력"/>
      <sheetName val="5.운전비산출"/>
      <sheetName val="6.지원금"/>
      <sheetName val="7.경제성결과"/>
      <sheetName val="첨부-1"/>
      <sheetName val="첨부-2"/>
      <sheetName val="Sheet3"/>
      <sheetName val="Dialog1"/>
      <sheetName val="Dialog2"/>
      <sheetName val="표지(2)"/>
      <sheetName val="Sheet2"/>
      <sheetName val="profile"/>
      <sheetName val="조건입력(2)"/>
      <sheetName val="장비선정(2)"/>
      <sheetName val="HE,BP(2)"/>
      <sheetName val="CP(2)"/>
      <sheetName val="ET(2)"/>
      <sheetName val="장비집계(2)"/>
      <sheetName val="냉동기(2)"/>
      <sheetName val="냉각탑(2)"/>
      <sheetName val="축열조(2)"/>
      <sheetName val="열교환기(2)"/>
      <sheetName val="펌프(2)"/>
      <sheetName val="팽창탱크 (2)"/>
      <sheetName val="전동밸브"/>
      <sheetName val="기타"/>
      <sheetName val="전력집계(2)"/>
      <sheetName val="Dialog3"/>
      <sheetName val="Dialog4"/>
      <sheetName val="cover (2)"/>
      <sheetName val="front (2)"/>
      <sheetName val="1.방식비교 (2)"/>
      <sheetName val="2.장비구성 (2)"/>
      <sheetName val="3.초기투자비 (2)"/>
      <sheetName val="4.운전동력 (2)"/>
      <sheetName val="5.운전비산출 (2)"/>
      <sheetName val="6.지원금 (2)"/>
      <sheetName val="7.경제성결과 (2)"/>
      <sheetName val="첨부-1 (2)"/>
      <sheetName val="첨부-2 (2)"/>
      <sheetName val="database(1)"/>
      <sheetName val="Dialog1 (2)"/>
      <sheetName val="Dialog2 (2)"/>
      <sheetName val="첨부파일"/>
      <sheetName val="IMPEADENCE MAP 취수장"/>
      <sheetName val="CAT_5"/>
      <sheetName val="입찰안"/>
      <sheetName val="설계서_4"/>
      <sheetName val="자재단가비교표"/>
      <sheetName val="BQ"/>
      <sheetName val="#REF"/>
      <sheetName val="기계 도급내역서"/>
      <sheetName val="ABUT수량-A1"/>
      <sheetName val="별표 "/>
      <sheetName val="건축총괄"/>
      <sheetName val="내역서"/>
      <sheetName val="Curves"/>
      <sheetName val="Tables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내역서-CCTV"/>
      <sheetName val="현장관리비"/>
      <sheetName val="실행내역"/>
      <sheetName val="토공(우물통,기타) "/>
      <sheetName val="Requirements"/>
      <sheetName val="화성이화모듈공장"/>
      <sheetName val="카니발(자105노60)"/>
      <sheetName val="AV시스템"/>
      <sheetName val="설직재-1"/>
      <sheetName val="CATV"/>
      <sheetName val="설계개요"/>
      <sheetName val="DATA"/>
      <sheetName val="Sheet6"/>
      <sheetName val="내역서 "/>
    </sheetNames>
    <sheetDataSet>
      <sheetData sheetId="0" refreshError="1"/>
      <sheetData sheetId="1" refreshError="1"/>
      <sheetData sheetId="2" refreshError="1">
        <row r="3">
          <cell r="B3" t="str">
            <v>성남시 노인복지회관</v>
          </cell>
        </row>
        <row r="4">
          <cell r="B4" t="str">
            <v>경기도 성남시</v>
          </cell>
        </row>
        <row r="5">
          <cell r="B5" t="str">
            <v xml:space="preserve"> </v>
          </cell>
        </row>
        <row r="6">
          <cell r="B6" t="str">
            <v>지하  층, 지상  층</v>
          </cell>
        </row>
        <row r="9">
          <cell r="E9">
            <v>100</v>
          </cell>
        </row>
        <row r="10">
          <cell r="E10">
            <v>0.85</v>
          </cell>
        </row>
        <row r="11">
          <cell r="E11">
            <v>9</v>
          </cell>
        </row>
      </sheetData>
      <sheetData sheetId="3" refreshError="1">
        <row r="14">
          <cell r="E14">
            <v>60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3">
          <cell r="B3" t="str">
            <v>동대문 주상복합</v>
          </cell>
        </row>
        <row r="5">
          <cell r="B5" t="str">
            <v xml:space="preserve"> </v>
          </cell>
        </row>
        <row r="6">
          <cell r="B6" t="str">
            <v>지하 0층, 지상 0층</v>
          </cell>
        </row>
        <row r="9">
          <cell r="D9">
            <v>1400</v>
          </cell>
        </row>
        <row r="10">
          <cell r="D10">
            <v>1500</v>
          </cell>
        </row>
        <row r="11">
          <cell r="D11">
            <v>0.53</v>
          </cell>
          <cell r="G11">
            <v>0.76022222222222224</v>
          </cell>
        </row>
        <row r="12">
          <cell r="D12">
            <v>14</v>
          </cell>
          <cell r="G12">
            <v>6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  <sheetName val="Sheet1"/>
      <sheetName val="인원계획-미화"/>
      <sheetName val="한국중공업시설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  <sheetName val="단가"/>
      <sheetName val="입찰안"/>
      <sheetName val="일위대가"/>
      <sheetName val="UR2-Calculation"/>
      <sheetName val="옥내소화전주펌프"/>
      <sheetName val="스프링클러주펌프"/>
      <sheetName val="스프링,옥내소화전보조펌프"/>
      <sheetName val="조건입력"/>
      <sheetName val="조건입력(2)"/>
      <sheetName val="장비선정"/>
      <sheetName val="Sheet1"/>
      <sheetName val="DATA"/>
      <sheetName val="copy"/>
      <sheetName val="서식"/>
      <sheetName val="2002상반기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내역서"/>
      <sheetName val="G산출집계표"/>
      <sheetName val="GHP산출서"/>
      <sheetName val="E산출집계표"/>
      <sheetName val="EHP산출서"/>
      <sheetName val="집계표"/>
      <sheetName val="집계표 (2)"/>
      <sheetName val="진짜산출임"/>
      <sheetName val="가라산출"/>
    </sheetNames>
    <sheetDataSet>
      <sheetData sheetId="0"/>
      <sheetData sheetId="1"/>
      <sheetData sheetId="2">
        <row r="12">
          <cell r="K1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Sheet6"/>
      <sheetName val="노임단가"/>
      <sheetName val="갑지(추정)"/>
      <sheetName val="운전비"/>
      <sheetName val="1"/>
      <sheetName val="분전함신설"/>
      <sheetName val="접지1종"/>
      <sheetName val="내역서"/>
      <sheetName val="정부노임단가"/>
      <sheetName val="수량집계"/>
      <sheetName val="총괄집계표"/>
      <sheetName val="copy"/>
      <sheetName val="금융이자산출"/>
      <sheetName val="ABUT수량-A1"/>
      <sheetName val="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1.방식비교"/>
      <sheetName val="1.장비구성"/>
      <sheetName val="2.초기투자비"/>
      <sheetName val="3.운전동력"/>
      <sheetName val="첨부-1"/>
      <sheetName val="4.운전비산출"/>
      <sheetName val="5.지원금"/>
      <sheetName val="7.경제성결과"/>
      <sheetName val="첨부-2"/>
      <sheetName val="실행철강하도"/>
      <sheetName val="6PILE  (돌출)"/>
      <sheetName val="JUCKEYK"/>
      <sheetName val="빙+냉(근린)01"/>
      <sheetName val="개요"/>
      <sheetName val="품셈집계"/>
      <sheetName val="건축공사"/>
      <sheetName val="Macro(차단기)"/>
      <sheetName val="Pricing Table"/>
      <sheetName val="우수"/>
      <sheetName val="남양시작동자105노65기1.3화1.2"/>
      <sheetName val="원가계산서"/>
      <sheetName val="Piping Design Data"/>
      <sheetName val="PLC B-M"/>
      <sheetName val="자동제어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>
        <row r="12">
          <cell r="B12">
            <v>3.1275863576293754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인건비"/>
      <sheetName val="요약&amp;결과"/>
      <sheetName val="2공구산출내역"/>
      <sheetName val="첨부1-1"/>
      <sheetName val="내역서"/>
      <sheetName val="가로등내역서"/>
      <sheetName val="건축공사"/>
      <sheetName val="토목공사"/>
      <sheetName val="토목검측서"/>
      <sheetName val="하부철근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가목록"/>
      <sheetName val="단위단가"/>
      <sheetName val="기초일위대가"/>
      <sheetName val="식재일위대가"/>
      <sheetName val="단가대비표"/>
      <sheetName val="Baby일위대가"/>
      <sheetName val="노무비"/>
      <sheetName val="노임"/>
      <sheetName val="I一般比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8"/>
  <sheetViews>
    <sheetView tabSelected="1" view="pageBreakPreview" zoomScale="110" zoomScaleNormal="110" zoomScaleSheetLayoutView="110" workbookViewId="0">
      <selection activeCell="L15" sqref="L15"/>
    </sheetView>
  </sheetViews>
  <sheetFormatPr defaultRowHeight="13.5" x14ac:dyDescent="0.3"/>
  <cols>
    <col min="1" max="1" width="7.25" style="2" customWidth="1"/>
    <col min="2" max="2" width="5.5" style="2" customWidth="1"/>
    <col min="3" max="3" width="24.125" style="2" customWidth="1"/>
    <col min="4" max="4" width="21.125" style="2" customWidth="1"/>
    <col min="5" max="5" width="26.5" style="7" customWidth="1"/>
    <col min="6" max="6" width="7.25" style="3" customWidth="1"/>
    <col min="7" max="7" width="11.875" style="2" customWidth="1"/>
    <col min="8" max="8" width="30" style="2" customWidth="1"/>
    <col min="9" max="256" width="9" style="2"/>
    <col min="257" max="257" width="7.25" style="2" customWidth="1"/>
    <col min="258" max="258" width="5.5" style="2" customWidth="1"/>
    <col min="259" max="259" width="18.375" style="2" customWidth="1"/>
    <col min="260" max="260" width="21.125" style="2" customWidth="1"/>
    <col min="261" max="261" width="26.5" style="2" customWidth="1"/>
    <col min="262" max="262" width="7.25" style="2" customWidth="1"/>
    <col min="263" max="263" width="11.875" style="2" customWidth="1"/>
    <col min="264" max="264" width="30" style="2" customWidth="1"/>
    <col min="265" max="512" width="9" style="2"/>
    <col min="513" max="513" width="7.25" style="2" customWidth="1"/>
    <col min="514" max="514" width="5.5" style="2" customWidth="1"/>
    <col min="515" max="515" width="18.375" style="2" customWidth="1"/>
    <col min="516" max="516" width="21.125" style="2" customWidth="1"/>
    <col min="517" max="517" width="26.5" style="2" customWidth="1"/>
    <col min="518" max="518" width="7.25" style="2" customWidth="1"/>
    <col min="519" max="519" width="11.875" style="2" customWidth="1"/>
    <col min="520" max="520" width="30" style="2" customWidth="1"/>
    <col min="521" max="768" width="9" style="2"/>
    <col min="769" max="769" width="7.25" style="2" customWidth="1"/>
    <col min="770" max="770" width="5.5" style="2" customWidth="1"/>
    <col min="771" max="771" width="18.375" style="2" customWidth="1"/>
    <col min="772" max="772" width="21.125" style="2" customWidth="1"/>
    <col min="773" max="773" width="26.5" style="2" customWidth="1"/>
    <col min="774" max="774" width="7.25" style="2" customWidth="1"/>
    <col min="775" max="775" width="11.875" style="2" customWidth="1"/>
    <col min="776" max="776" width="30" style="2" customWidth="1"/>
    <col min="777" max="1024" width="9" style="2"/>
    <col min="1025" max="1025" width="7.25" style="2" customWidth="1"/>
    <col min="1026" max="1026" width="5.5" style="2" customWidth="1"/>
    <col min="1027" max="1027" width="18.375" style="2" customWidth="1"/>
    <col min="1028" max="1028" width="21.125" style="2" customWidth="1"/>
    <col min="1029" max="1029" width="26.5" style="2" customWidth="1"/>
    <col min="1030" max="1030" width="7.25" style="2" customWidth="1"/>
    <col min="1031" max="1031" width="11.875" style="2" customWidth="1"/>
    <col min="1032" max="1032" width="30" style="2" customWidth="1"/>
    <col min="1033" max="1280" width="9" style="2"/>
    <col min="1281" max="1281" width="7.25" style="2" customWidth="1"/>
    <col min="1282" max="1282" width="5.5" style="2" customWidth="1"/>
    <col min="1283" max="1283" width="18.375" style="2" customWidth="1"/>
    <col min="1284" max="1284" width="21.125" style="2" customWidth="1"/>
    <col min="1285" max="1285" width="26.5" style="2" customWidth="1"/>
    <col min="1286" max="1286" width="7.25" style="2" customWidth="1"/>
    <col min="1287" max="1287" width="11.875" style="2" customWidth="1"/>
    <col min="1288" max="1288" width="30" style="2" customWidth="1"/>
    <col min="1289" max="1536" width="9" style="2"/>
    <col min="1537" max="1537" width="7.25" style="2" customWidth="1"/>
    <col min="1538" max="1538" width="5.5" style="2" customWidth="1"/>
    <col min="1539" max="1539" width="18.375" style="2" customWidth="1"/>
    <col min="1540" max="1540" width="21.125" style="2" customWidth="1"/>
    <col min="1541" max="1541" width="26.5" style="2" customWidth="1"/>
    <col min="1542" max="1542" width="7.25" style="2" customWidth="1"/>
    <col min="1543" max="1543" width="11.875" style="2" customWidth="1"/>
    <col min="1544" max="1544" width="30" style="2" customWidth="1"/>
    <col min="1545" max="1792" width="9" style="2"/>
    <col min="1793" max="1793" width="7.25" style="2" customWidth="1"/>
    <col min="1794" max="1794" width="5.5" style="2" customWidth="1"/>
    <col min="1795" max="1795" width="18.375" style="2" customWidth="1"/>
    <col min="1796" max="1796" width="21.125" style="2" customWidth="1"/>
    <col min="1797" max="1797" width="26.5" style="2" customWidth="1"/>
    <col min="1798" max="1798" width="7.25" style="2" customWidth="1"/>
    <col min="1799" max="1799" width="11.875" style="2" customWidth="1"/>
    <col min="1800" max="1800" width="30" style="2" customWidth="1"/>
    <col min="1801" max="2048" width="9" style="2"/>
    <col min="2049" max="2049" width="7.25" style="2" customWidth="1"/>
    <col min="2050" max="2050" width="5.5" style="2" customWidth="1"/>
    <col min="2051" max="2051" width="18.375" style="2" customWidth="1"/>
    <col min="2052" max="2052" width="21.125" style="2" customWidth="1"/>
    <col min="2053" max="2053" width="26.5" style="2" customWidth="1"/>
    <col min="2054" max="2054" width="7.25" style="2" customWidth="1"/>
    <col min="2055" max="2055" width="11.875" style="2" customWidth="1"/>
    <col min="2056" max="2056" width="30" style="2" customWidth="1"/>
    <col min="2057" max="2304" width="9" style="2"/>
    <col min="2305" max="2305" width="7.25" style="2" customWidth="1"/>
    <col min="2306" max="2306" width="5.5" style="2" customWidth="1"/>
    <col min="2307" max="2307" width="18.375" style="2" customWidth="1"/>
    <col min="2308" max="2308" width="21.125" style="2" customWidth="1"/>
    <col min="2309" max="2309" width="26.5" style="2" customWidth="1"/>
    <col min="2310" max="2310" width="7.25" style="2" customWidth="1"/>
    <col min="2311" max="2311" width="11.875" style="2" customWidth="1"/>
    <col min="2312" max="2312" width="30" style="2" customWidth="1"/>
    <col min="2313" max="2560" width="9" style="2"/>
    <col min="2561" max="2561" width="7.25" style="2" customWidth="1"/>
    <col min="2562" max="2562" width="5.5" style="2" customWidth="1"/>
    <col min="2563" max="2563" width="18.375" style="2" customWidth="1"/>
    <col min="2564" max="2564" width="21.125" style="2" customWidth="1"/>
    <col min="2565" max="2565" width="26.5" style="2" customWidth="1"/>
    <col min="2566" max="2566" width="7.25" style="2" customWidth="1"/>
    <col min="2567" max="2567" width="11.875" style="2" customWidth="1"/>
    <col min="2568" max="2568" width="30" style="2" customWidth="1"/>
    <col min="2569" max="2816" width="9" style="2"/>
    <col min="2817" max="2817" width="7.25" style="2" customWidth="1"/>
    <col min="2818" max="2818" width="5.5" style="2" customWidth="1"/>
    <col min="2819" max="2819" width="18.375" style="2" customWidth="1"/>
    <col min="2820" max="2820" width="21.125" style="2" customWidth="1"/>
    <col min="2821" max="2821" width="26.5" style="2" customWidth="1"/>
    <col min="2822" max="2822" width="7.25" style="2" customWidth="1"/>
    <col min="2823" max="2823" width="11.875" style="2" customWidth="1"/>
    <col min="2824" max="2824" width="30" style="2" customWidth="1"/>
    <col min="2825" max="3072" width="9" style="2"/>
    <col min="3073" max="3073" width="7.25" style="2" customWidth="1"/>
    <col min="3074" max="3074" width="5.5" style="2" customWidth="1"/>
    <col min="3075" max="3075" width="18.375" style="2" customWidth="1"/>
    <col min="3076" max="3076" width="21.125" style="2" customWidth="1"/>
    <col min="3077" max="3077" width="26.5" style="2" customWidth="1"/>
    <col min="3078" max="3078" width="7.25" style="2" customWidth="1"/>
    <col min="3079" max="3079" width="11.875" style="2" customWidth="1"/>
    <col min="3080" max="3080" width="30" style="2" customWidth="1"/>
    <col min="3081" max="3328" width="9" style="2"/>
    <col min="3329" max="3329" width="7.25" style="2" customWidth="1"/>
    <col min="3330" max="3330" width="5.5" style="2" customWidth="1"/>
    <col min="3331" max="3331" width="18.375" style="2" customWidth="1"/>
    <col min="3332" max="3332" width="21.125" style="2" customWidth="1"/>
    <col min="3333" max="3333" width="26.5" style="2" customWidth="1"/>
    <col min="3334" max="3334" width="7.25" style="2" customWidth="1"/>
    <col min="3335" max="3335" width="11.875" style="2" customWidth="1"/>
    <col min="3336" max="3336" width="30" style="2" customWidth="1"/>
    <col min="3337" max="3584" width="9" style="2"/>
    <col min="3585" max="3585" width="7.25" style="2" customWidth="1"/>
    <col min="3586" max="3586" width="5.5" style="2" customWidth="1"/>
    <col min="3587" max="3587" width="18.375" style="2" customWidth="1"/>
    <col min="3588" max="3588" width="21.125" style="2" customWidth="1"/>
    <col min="3589" max="3589" width="26.5" style="2" customWidth="1"/>
    <col min="3590" max="3590" width="7.25" style="2" customWidth="1"/>
    <col min="3591" max="3591" width="11.875" style="2" customWidth="1"/>
    <col min="3592" max="3592" width="30" style="2" customWidth="1"/>
    <col min="3593" max="3840" width="9" style="2"/>
    <col min="3841" max="3841" width="7.25" style="2" customWidth="1"/>
    <col min="3842" max="3842" width="5.5" style="2" customWidth="1"/>
    <col min="3843" max="3843" width="18.375" style="2" customWidth="1"/>
    <col min="3844" max="3844" width="21.125" style="2" customWidth="1"/>
    <col min="3845" max="3845" width="26.5" style="2" customWidth="1"/>
    <col min="3846" max="3846" width="7.25" style="2" customWidth="1"/>
    <col min="3847" max="3847" width="11.875" style="2" customWidth="1"/>
    <col min="3848" max="3848" width="30" style="2" customWidth="1"/>
    <col min="3849" max="4096" width="9" style="2"/>
    <col min="4097" max="4097" width="7.25" style="2" customWidth="1"/>
    <col min="4098" max="4098" width="5.5" style="2" customWidth="1"/>
    <col min="4099" max="4099" width="18.375" style="2" customWidth="1"/>
    <col min="4100" max="4100" width="21.125" style="2" customWidth="1"/>
    <col min="4101" max="4101" width="26.5" style="2" customWidth="1"/>
    <col min="4102" max="4102" width="7.25" style="2" customWidth="1"/>
    <col min="4103" max="4103" width="11.875" style="2" customWidth="1"/>
    <col min="4104" max="4104" width="30" style="2" customWidth="1"/>
    <col min="4105" max="4352" width="9" style="2"/>
    <col min="4353" max="4353" width="7.25" style="2" customWidth="1"/>
    <col min="4354" max="4354" width="5.5" style="2" customWidth="1"/>
    <col min="4355" max="4355" width="18.375" style="2" customWidth="1"/>
    <col min="4356" max="4356" width="21.125" style="2" customWidth="1"/>
    <col min="4357" max="4357" width="26.5" style="2" customWidth="1"/>
    <col min="4358" max="4358" width="7.25" style="2" customWidth="1"/>
    <col min="4359" max="4359" width="11.875" style="2" customWidth="1"/>
    <col min="4360" max="4360" width="30" style="2" customWidth="1"/>
    <col min="4361" max="4608" width="9" style="2"/>
    <col min="4609" max="4609" width="7.25" style="2" customWidth="1"/>
    <col min="4610" max="4610" width="5.5" style="2" customWidth="1"/>
    <col min="4611" max="4611" width="18.375" style="2" customWidth="1"/>
    <col min="4612" max="4612" width="21.125" style="2" customWidth="1"/>
    <col min="4613" max="4613" width="26.5" style="2" customWidth="1"/>
    <col min="4614" max="4614" width="7.25" style="2" customWidth="1"/>
    <col min="4615" max="4615" width="11.875" style="2" customWidth="1"/>
    <col min="4616" max="4616" width="30" style="2" customWidth="1"/>
    <col min="4617" max="4864" width="9" style="2"/>
    <col min="4865" max="4865" width="7.25" style="2" customWidth="1"/>
    <col min="4866" max="4866" width="5.5" style="2" customWidth="1"/>
    <col min="4867" max="4867" width="18.375" style="2" customWidth="1"/>
    <col min="4868" max="4868" width="21.125" style="2" customWidth="1"/>
    <col min="4869" max="4869" width="26.5" style="2" customWidth="1"/>
    <col min="4870" max="4870" width="7.25" style="2" customWidth="1"/>
    <col min="4871" max="4871" width="11.875" style="2" customWidth="1"/>
    <col min="4872" max="4872" width="30" style="2" customWidth="1"/>
    <col min="4873" max="5120" width="9" style="2"/>
    <col min="5121" max="5121" width="7.25" style="2" customWidth="1"/>
    <col min="5122" max="5122" width="5.5" style="2" customWidth="1"/>
    <col min="5123" max="5123" width="18.375" style="2" customWidth="1"/>
    <col min="5124" max="5124" width="21.125" style="2" customWidth="1"/>
    <col min="5125" max="5125" width="26.5" style="2" customWidth="1"/>
    <col min="5126" max="5126" width="7.25" style="2" customWidth="1"/>
    <col min="5127" max="5127" width="11.875" style="2" customWidth="1"/>
    <col min="5128" max="5128" width="30" style="2" customWidth="1"/>
    <col min="5129" max="5376" width="9" style="2"/>
    <col min="5377" max="5377" width="7.25" style="2" customWidth="1"/>
    <col min="5378" max="5378" width="5.5" style="2" customWidth="1"/>
    <col min="5379" max="5379" width="18.375" style="2" customWidth="1"/>
    <col min="5380" max="5380" width="21.125" style="2" customWidth="1"/>
    <col min="5381" max="5381" width="26.5" style="2" customWidth="1"/>
    <col min="5382" max="5382" width="7.25" style="2" customWidth="1"/>
    <col min="5383" max="5383" width="11.875" style="2" customWidth="1"/>
    <col min="5384" max="5384" width="30" style="2" customWidth="1"/>
    <col min="5385" max="5632" width="9" style="2"/>
    <col min="5633" max="5633" width="7.25" style="2" customWidth="1"/>
    <col min="5634" max="5634" width="5.5" style="2" customWidth="1"/>
    <col min="5635" max="5635" width="18.375" style="2" customWidth="1"/>
    <col min="5636" max="5636" width="21.125" style="2" customWidth="1"/>
    <col min="5637" max="5637" width="26.5" style="2" customWidth="1"/>
    <col min="5638" max="5638" width="7.25" style="2" customWidth="1"/>
    <col min="5639" max="5639" width="11.875" style="2" customWidth="1"/>
    <col min="5640" max="5640" width="30" style="2" customWidth="1"/>
    <col min="5641" max="5888" width="9" style="2"/>
    <col min="5889" max="5889" width="7.25" style="2" customWidth="1"/>
    <col min="5890" max="5890" width="5.5" style="2" customWidth="1"/>
    <col min="5891" max="5891" width="18.375" style="2" customWidth="1"/>
    <col min="5892" max="5892" width="21.125" style="2" customWidth="1"/>
    <col min="5893" max="5893" width="26.5" style="2" customWidth="1"/>
    <col min="5894" max="5894" width="7.25" style="2" customWidth="1"/>
    <col min="5895" max="5895" width="11.875" style="2" customWidth="1"/>
    <col min="5896" max="5896" width="30" style="2" customWidth="1"/>
    <col min="5897" max="6144" width="9" style="2"/>
    <col min="6145" max="6145" width="7.25" style="2" customWidth="1"/>
    <col min="6146" max="6146" width="5.5" style="2" customWidth="1"/>
    <col min="6147" max="6147" width="18.375" style="2" customWidth="1"/>
    <col min="6148" max="6148" width="21.125" style="2" customWidth="1"/>
    <col min="6149" max="6149" width="26.5" style="2" customWidth="1"/>
    <col min="6150" max="6150" width="7.25" style="2" customWidth="1"/>
    <col min="6151" max="6151" width="11.875" style="2" customWidth="1"/>
    <col min="6152" max="6152" width="30" style="2" customWidth="1"/>
    <col min="6153" max="6400" width="9" style="2"/>
    <col min="6401" max="6401" width="7.25" style="2" customWidth="1"/>
    <col min="6402" max="6402" width="5.5" style="2" customWidth="1"/>
    <col min="6403" max="6403" width="18.375" style="2" customWidth="1"/>
    <col min="6404" max="6404" width="21.125" style="2" customWidth="1"/>
    <col min="6405" max="6405" width="26.5" style="2" customWidth="1"/>
    <col min="6406" max="6406" width="7.25" style="2" customWidth="1"/>
    <col min="6407" max="6407" width="11.875" style="2" customWidth="1"/>
    <col min="6408" max="6408" width="30" style="2" customWidth="1"/>
    <col min="6409" max="6656" width="9" style="2"/>
    <col min="6657" max="6657" width="7.25" style="2" customWidth="1"/>
    <col min="6658" max="6658" width="5.5" style="2" customWidth="1"/>
    <col min="6659" max="6659" width="18.375" style="2" customWidth="1"/>
    <col min="6660" max="6660" width="21.125" style="2" customWidth="1"/>
    <col min="6661" max="6661" width="26.5" style="2" customWidth="1"/>
    <col min="6662" max="6662" width="7.25" style="2" customWidth="1"/>
    <col min="6663" max="6663" width="11.875" style="2" customWidth="1"/>
    <col min="6664" max="6664" width="30" style="2" customWidth="1"/>
    <col min="6665" max="6912" width="9" style="2"/>
    <col min="6913" max="6913" width="7.25" style="2" customWidth="1"/>
    <col min="6914" max="6914" width="5.5" style="2" customWidth="1"/>
    <col min="6915" max="6915" width="18.375" style="2" customWidth="1"/>
    <col min="6916" max="6916" width="21.125" style="2" customWidth="1"/>
    <col min="6917" max="6917" width="26.5" style="2" customWidth="1"/>
    <col min="6918" max="6918" width="7.25" style="2" customWidth="1"/>
    <col min="6919" max="6919" width="11.875" style="2" customWidth="1"/>
    <col min="6920" max="6920" width="30" style="2" customWidth="1"/>
    <col min="6921" max="7168" width="9" style="2"/>
    <col min="7169" max="7169" width="7.25" style="2" customWidth="1"/>
    <col min="7170" max="7170" width="5.5" style="2" customWidth="1"/>
    <col min="7171" max="7171" width="18.375" style="2" customWidth="1"/>
    <col min="7172" max="7172" width="21.125" style="2" customWidth="1"/>
    <col min="7173" max="7173" width="26.5" style="2" customWidth="1"/>
    <col min="7174" max="7174" width="7.25" style="2" customWidth="1"/>
    <col min="7175" max="7175" width="11.875" style="2" customWidth="1"/>
    <col min="7176" max="7176" width="30" style="2" customWidth="1"/>
    <col min="7177" max="7424" width="9" style="2"/>
    <col min="7425" max="7425" width="7.25" style="2" customWidth="1"/>
    <col min="7426" max="7426" width="5.5" style="2" customWidth="1"/>
    <col min="7427" max="7427" width="18.375" style="2" customWidth="1"/>
    <col min="7428" max="7428" width="21.125" style="2" customWidth="1"/>
    <col min="7429" max="7429" width="26.5" style="2" customWidth="1"/>
    <col min="7430" max="7430" width="7.25" style="2" customWidth="1"/>
    <col min="7431" max="7431" width="11.875" style="2" customWidth="1"/>
    <col min="7432" max="7432" width="30" style="2" customWidth="1"/>
    <col min="7433" max="7680" width="9" style="2"/>
    <col min="7681" max="7681" width="7.25" style="2" customWidth="1"/>
    <col min="7682" max="7682" width="5.5" style="2" customWidth="1"/>
    <col min="7683" max="7683" width="18.375" style="2" customWidth="1"/>
    <col min="7684" max="7684" width="21.125" style="2" customWidth="1"/>
    <col min="7685" max="7685" width="26.5" style="2" customWidth="1"/>
    <col min="7686" max="7686" width="7.25" style="2" customWidth="1"/>
    <col min="7687" max="7687" width="11.875" style="2" customWidth="1"/>
    <col min="7688" max="7688" width="30" style="2" customWidth="1"/>
    <col min="7689" max="7936" width="9" style="2"/>
    <col min="7937" max="7937" width="7.25" style="2" customWidth="1"/>
    <col min="7938" max="7938" width="5.5" style="2" customWidth="1"/>
    <col min="7939" max="7939" width="18.375" style="2" customWidth="1"/>
    <col min="7940" max="7940" width="21.125" style="2" customWidth="1"/>
    <col min="7941" max="7941" width="26.5" style="2" customWidth="1"/>
    <col min="7942" max="7942" width="7.25" style="2" customWidth="1"/>
    <col min="7943" max="7943" width="11.875" style="2" customWidth="1"/>
    <col min="7944" max="7944" width="30" style="2" customWidth="1"/>
    <col min="7945" max="8192" width="9" style="2"/>
    <col min="8193" max="8193" width="7.25" style="2" customWidth="1"/>
    <col min="8194" max="8194" width="5.5" style="2" customWidth="1"/>
    <col min="8195" max="8195" width="18.375" style="2" customWidth="1"/>
    <col min="8196" max="8196" width="21.125" style="2" customWidth="1"/>
    <col min="8197" max="8197" width="26.5" style="2" customWidth="1"/>
    <col min="8198" max="8198" width="7.25" style="2" customWidth="1"/>
    <col min="8199" max="8199" width="11.875" style="2" customWidth="1"/>
    <col min="8200" max="8200" width="30" style="2" customWidth="1"/>
    <col min="8201" max="8448" width="9" style="2"/>
    <col min="8449" max="8449" width="7.25" style="2" customWidth="1"/>
    <col min="8450" max="8450" width="5.5" style="2" customWidth="1"/>
    <col min="8451" max="8451" width="18.375" style="2" customWidth="1"/>
    <col min="8452" max="8452" width="21.125" style="2" customWidth="1"/>
    <col min="8453" max="8453" width="26.5" style="2" customWidth="1"/>
    <col min="8454" max="8454" width="7.25" style="2" customWidth="1"/>
    <col min="8455" max="8455" width="11.875" style="2" customWidth="1"/>
    <col min="8456" max="8456" width="30" style="2" customWidth="1"/>
    <col min="8457" max="8704" width="9" style="2"/>
    <col min="8705" max="8705" width="7.25" style="2" customWidth="1"/>
    <col min="8706" max="8706" width="5.5" style="2" customWidth="1"/>
    <col min="8707" max="8707" width="18.375" style="2" customWidth="1"/>
    <col min="8708" max="8708" width="21.125" style="2" customWidth="1"/>
    <col min="8709" max="8709" width="26.5" style="2" customWidth="1"/>
    <col min="8710" max="8710" width="7.25" style="2" customWidth="1"/>
    <col min="8711" max="8711" width="11.875" style="2" customWidth="1"/>
    <col min="8712" max="8712" width="30" style="2" customWidth="1"/>
    <col min="8713" max="8960" width="9" style="2"/>
    <col min="8961" max="8961" width="7.25" style="2" customWidth="1"/>
    <col min="8962" max="8962" width="5.5" style="2" customWidth="1"/>
    <col min="8963" max="8963" width="18.375" style="2" customWidth="1"/>
    <col min="8964" max="8964" width="21.125" style="2" customWidth="1"/>
    <col min="8965" max="8965" width="26.5" style="2" customWidth="1"/>
    <col min="8966" max="8966" width="7.25" style="2" customWidth="1"/>
    <col min="8967" max="8967" width="11.875" style="2" customWidth="1"/>
    <col min="8968" max="8968" width="30" style="2" customWidth="1"/>
    <col min="8969" max="9216" width="9" style="2"/>
    <col min="9217" max="9217" width="7.25" style="2" customWidth="1"/>
    <col min="9218" max="9218" width="5.5" style="2" customWidth="1"/>
    <col min="9219" max="9219" width="18.375" style="2" customWidth="1"/>
    <col min="9220" max="9220" width="21.125" style="2" customWidth="1"/>
    <col min="9221" max="9221" width="26.5" style="2" customWidth="1"/>
    <col min="9222" max="9222" width="7.25" style="2" customWidth="1"/>
    <col min="9223" max="9223" width="11.875" style="2" customWidth="1"/>
    <col min="9224" max="9224" width="30" style="2" customWidth="1"/>
    <col min="9225" max="9472" width="9" style="2"/>
    <col min="9473" max="9473" width="7.25" style="2" customWidth="1"/>
    <col min="9474" max="9474" width="5.5" style="2" customWidth="1"/>
    <col min="9475" max="9475" width="18.375" style="2" customWidth="1"/>
    <col min="9476" max="9476" width="21.125" style="2" customWidth="1"/>
    <col min="9477" max="9477" width="26.5" style="2" customWidth="1"/>
    <col min="9478" max="9478" width="7.25" style="2" customWidth="1"/>
    <col min="9479" max="9479" width="11.875" style="2" customWidth="1"/>
    <col min="9480" max="9480" width="30" style="2" customWidth="1"/>
    <col min="9481" max="9728" width="9" style="2"/>
    <col min="9729" max="9729" width="7.25" style="2" customWidth="1"/>
    <col min="9730" max="9730" width="5.5" style="2" customWidth="1"/>
    <col min="9731" max="9731" width="18.375" style="2" customWidth="1"/>
    <col min="9732" max="9732" width="21.125" style="2" customWidth="1"/>
    <col min="9733" max="9733" width="26.5" style="2" customWidth="1"/>
    <col min="9734" max="9734" width="7.25" style="2" customWidth="1"/>
    <col min="9735" max="9735" width="11.875" style="2" customWidth="1"/>
    <col min="9736" max="9736" width="30" style="2" customWidth="1"/>
    <col min="9737" max="9984" width="9" style="2"/>
    <col min="9985" max="9985" width="7.25" style="2" customWidth="1"/>
    <col min="9986" max="9986" width="5.5" style="2" customWidth="1"/>
    <col min="9987" max="9987" width="18.375" style="2" customWidth="1"/>
    <col min="9988" max="9988" width="21.125" style="2" customWidth="1"/>
    <col min="9989" max="9989" width="26.5" style="2" customWidth="1"/>
    <col min="9990" max="9990" width="7.25" style="2" customWidth="1"/>
    <col min="9991" max="9991" width="11.875" style="2" customWidth="1"/>
    <col min="9992" max="9992" width="30" style="2" customWidth="1"/>
    <col min="9993" max="10240" width="9" style="2"/>
    <col min="10241" max="10241" width="7.25" style="2" customWidth="1"/>
    <col min="10242" max="10242" width="5.5" style="2" customWidth="1"/>
    <col min="10243" max="10243" width="18.375" style="2" customWidth="1"/>
    <col min="10244" max="10244" width="21.125" style="2" customWidth="1"/>
    <col min="10245" max="10245" width="26.5" style="2" customWidth="1"/>
    <col min="10246" max="10246" width="7.25" style="2" customWidth="1"/>
    <col min="10247" max="10247" width="11.875" style="2" customWidth="1"/>
    <col min="10248" max="10248" width="30" style="2" customWidth="1"/>
    <col min="10249" max="10496" width="9" style="2"/>
    <col min="10497" max="10497" width="7.25" style="2" customWidth="1"/>
    <col min="10498" max="10498" width="5.5" style="2" customWidth="1"/>
    <col min="10499" max="10499" width="18.375" style="2" customWidth="1"/>
    <col min="10500" max="10500" width="21.125" style="2" customWidth="1"/>
    <col min="10501" max="10501" width="26.5" style="2" customWidth="1"/>
    <col min="10502" max="10502" width="7.25" style="2" customWidth="1"/>
    <col min="10503" max="10503" width="11.875" style="2" customWidth="1"/>
    <col min="10504" max="10504" width="30" style="2" customWidth="1"/>
    <col min="10505" max="10752" width="9" style="2"/>
    <col min="10753" max="10753" width="7.25" style="2" customWidth="1"/>
    <col min="10754" max="10754" width="5.5" style="2" customWidth="1"/>
    <col min="10755" max="10755" width="18.375" style="2" customWidth="1"/>
    <col min="10756" max="10756" width="21.125" style="2" customWidth="1"/>
    <col min="10757" max="10757" width="26.5" style="2" customWidth="1"/>
    <col min="10758" max="10758" width="7.25" style="2" customWidth="1"/>
    <col min="10759" max="10759" width="11.875" style="2" customWidth="1"/>
    <col min="10760" max="10760" width="30" style="2" customWidth="1"/>
    <col min="10761" max="11008" width="9" style="2"/>
    <col min="11009" max="11009" width="7.25" style="2" customWidth="1"/>
    <col min="11010" max="11010" width="5.5" style="2" customWidth="1"/>
    <col min="11011" max="11011" width="18.375" style="2" customWidth="1"/>
    <col min="11012" max="11012" width="21.125" style="2" customWidth="1"/>
    <col min="11013" max="11013" width="26.5" style="2" customWidth="1"/>
    <col min="11014" max="11014" width="7.25" style="2" customWidth="1"/>
    <col min="11015" max="11015" width="11.875" style="2" customWidth="1"/>
    <col min="11016" max="11016" width="30" style="2" customWidth="1"/>
    <col min="11017" max="11264" width="9" style="2"/>
    <col min="11265" max="11265" width="7.25" style="2" customWidth="1"/>
    <col min="11266" max="11266" width="5.5" style="2" customWidth="1"/>
    <col min="11267" max="11267" width="18.375" style="2" customWidth="1"/>
    <col min="11268" max="11268" width="21.125" style="2" customWidth="1"/>
    <col min="11269" max="11269" width="26.5" style="2" customWidth="1"/>
    <col min="11270" max="11270" width="7.25" style="2" customWidth="1"/>
    <col min="11271" max="11271" width="11.875" style="2" customWidth="1"/>
    <col min="11272" max="11272" width="30" style="2" customWidth="1"/>
    <col min="11273" max="11520" width="9" style="2"/>
    <col min="11521" max="11521" width="7.25" style="2" customWidth="1"/>
    <col min="11522" max="11522" width="5.5" style="2" customWidth="1"/>
    <col min="11523" max="11523" width="18.375" style="2" customWidth="1"/>
    <col min="11524" max="11524" width="21.125" style="2" customWidth="1"/>
    <col min="11525" max="11525" width="26.5" style="2" customWidth="1"/>
    <col min="11526" max="11526" width="7.25" style="2" customWidth="1"/>
    <col min="11527" max="11527" width="11.875" style="2" customWidth="1"/>
    <col min="11528" max="11528" width="30" style="2" customWidth="1"/>
    <col min="11529" max="11776" width="9" style="2"/>
    <col min="11777" max="11777" width="7.25" style="2" customWidth="1"/>
    <col min="11778" max="11778" width="5.5" style="2" customWidth="1"/>
    <col min="11779" max="11779" width="18.375" style="2" customWidth="1"/>
    <col min="11780" max="11780" width="21.125" style="2" customWidth="1"/>
    <col min="11781" max="11781" width="26.5" style="2" customWidth="1"/>
    <col min="11782" max="11782" width="7.25" style="2" customWidth="1"/>
    <col min="11783" max="11783" width="11.875" style="2" customWidth="1"/>
    <col min="11784" max="11784" width="30" style="2" customWidth="1"/>
    <col min="11785" max="12032" width="9" style="2"/>
    <col min="12033" max="12033" width="7.25" style="2" customWidth="1"/>
    <col min="12034" max="12034" width="5.5" style="2" customWidth="1"/>
    <col min="12035" max="12035" width="18.375" style="2" customWidth="1"/>
    <col min="12036" max="12036" width="21.125" style="2" customWidth="1"/>
    <col min="12037" max="12037" width="26.5" style="2" customWidth="1"/>
    <col min="12038" max="12038" width="7.25" style="2" customWidth="1"/>
    <col min="12039" max="12039" width="11.875" style="2" customWidth="1"/>
    <col min="12040" max="12040" width="30" style="2" customWidth="1"/>
    <col min="12041" max="12288" width="9" style="2"/>
    <col min="12289" max="12289" width="7.25" style="2" customWidth="1"/>
    <col min="12290" max="12290" width="5.5" style="2" customWidth="1"/>
    <col min="12291" max="12291" width="18.375" style="2" customWidth="1"/>
    <col min="12292" max="12292" width="21.125" style="2" customWidth="1"/>
    <col min="12293" max="12293" width="26.5" style="2" customWidth="1"/>
    <col min="12294" max="12294" width="7.25" style="2" customWidth="1"/>
    <col min="12295" max="12295" width="11.875" style="2" customWidth="1"/>
    <col min="12296" max="12296" width="30" style="2" customWidth="1"/>
    <col min="12297" max="12544" width="9" style="2"/>
    <col min="12545" max="12545" width="7.25" style="2" customWidth="1"/>
    <col min="12546" max="12546" width="5.5" style="2" customWidth="1"/>
    <col min="12547" max="12547" width="18.375" style="2" customWidth="1"/>
    <col min="12548" max="12548" width="21.125" style="2" customWidth="1"/>
    <col min="12549" max="12549" width="26.5" style="2" customWidth="1"/>
    <col min="12550" max="12550" width="7.25" style="2" customWidth="1"/>
    <col min="12551" max="12551" width="11.875" style="2" customWidth="1"/>
    <col min="12552" max="12552" width="30" style="2" customWidth="1"/>
    <col min="12553" max="12800" width="9" style="2"/>
    <col min="12801" max="12801" width="7.25" style="2" customWidth="1"/>
    <col min="12802" max="12802" width="5.5" style="2" customWidth="1"/>
    <col min="12803" max="12803" width="18.375" style="2" customWidth="1"/>
    <col min="12804" max="12804" width="21.125" style="2" customWidth="1"/>
    <col min="12805" max="12805" width="26.5" style="2" customWidth="1"/>
    <col min="12806" max="12806" width="7.25" style="2" customWidth="1"/>
    <col min="12807" max="12807" width="11.875" style="2" customWidth="1"/>
    <col min="12808" max="12808" width="30" style="2" customWidth="1"/>
    <col min="12809" max="13056" width="9" style="2"/>
    <col min="13057" max="13057" width="7.25" style="2" customWidth="1"/>
    <col min="13058" max="13058" width="5.5" style="2" customWidth="1"/>
    <col min="13059" max="13059" width="18.375" style="2" customWidth="1"/>
    <col min="13060" max="13060" width="21.125" style="2" customWidth="1"/>
    <col min="13061" max="13061" width="26.5" style="2" customWidth="1"/>
    <col min="13062" max="13062" width="7.25" style="2" customWidth="1"/>
    <col min="13063" max="13063" width="11.875" style="2" customWidth="1"/>
    <col min="13064" max="13064" width="30" style="2" customWidth="1"/>
    <col min="13065" max="13312" width="9" style="2"/>
    <col min="13313" max="13313" width="7.25" style="2" customWidth="1"/>
    <col min="13314" max="13314" width="5.5" style="2" customWidth="1"/>
    <col min="13315" max="13315" width="18.375" style="2" customWidth="1"/>
    <col min="13316" max="13316" width="21.125" style="2" customWidth="1"/>
    <col min="13317" max="13317" width="26.5" style="2" customWidth="1"/>
    <col min="13318" max="13318" width="7.25" style="2" customWidth="1"/>
    <col min="13319" max="13319" width="11.875" style="2" customWidth="1"/>
    <col min="13320" max="13320" width="30" style="2" customWidth="1"/>
    <col min="13321" max="13568" width="9" style="2"/>
    <col min="13569" max="13569" width="7.25" style="2" customWidth="1"/>
    <col min="13570" max="13570" width="5.5" style="2" customWidth="1"/>
    <col min="13571" max="13571" width="18.375" style="2" customWidth="1"/>
    <col min="13572" max="13572" width="21.125" style="2" customWidth="1"/>
    <col min="13573" max="13573" width="26.5" style="2" customWidth="1"/>
    <col min="13574" max="13574" width="7.25" style="2" customWidth="1"/>
    <col min="13575" max="13575" width="11.875" style="2" customWidth="1"/>
    <col min="13576" max="13576" width="30" style="2" customWidth="1"/>
    <col min="13577" max="13824" width="9" style="2"/>
    <col min="13825" max="13825" width="7.25" style="2" customWidth="1"/>
    <col min="13826" max="13826" width="5.5" style="2" customWidth="1"/>
    <col min="13827" max="13827" width="18.375" style="2" customWidth="1"/>
    <col min="13828" max="13828" width="21.125" style="2" customWidth="1"/>
    <col min="13829" max="13829" width="26.5" style="2" customWidth="1"/>
    <col min="13830" max="13830" width="7.25" style="2" customWidth="1"/>
    <col min="13831" max="13831" width="11.875" style="2" customWidth="1"/>
    <col min="13832" max="13832" width="30" style="2" customWidth="1"/>
    <col min="13833" max="14080" width="9" style="2"/>
    <col min="14081" max="14081" width="7.25" style="2" customWidth="1"/>
    <col min="14082" max="14082" width="5.5" style="2" customWidth="1"/>
    <col min="14083" max="14083" width="18.375" style="2" customWidth="1"/>
    <col min="14084" max="14084" width="21.125" style="2" customWidth="1"/>
    <col min="14085" max="14085" width="26.5" style="2" customWidth="1"/>
    <col min="14086" max="14086" width="7.25" style="2" customWidth="1"/>
    <col min="14087" max="14087" width="11.875" style="2" customWidth="1"/>
    <col min="14088" max="14088" width="30" style="2" customWidth="1"/>
    <col min="14089" max="14336" width="9" style="2"/>
    <col min="14337" max="14337" width="7.25" style="2" customWidth="1"/>
    <col min="14338" max="14338" width="5.5" style="2" customWidth="1"/>
    <col min="14339" max="14339" width="18.375" style="2" customWidth="1"/>
    <col min="14340" max="14340" width="21.125" style="2" customWidth="1"/>
    <col min="14341" max="14341" width="26.5" style="2" customWidth="1"/>
    <col min="14342" max="14342" width="7.25" style="2" customWidth="1"/>
    <col min="14343" max="14343" width="11.875" style="2" customWidth="1"/>
    <col min="14344" max="14344" width="30" style="2" customWidth="1"/>
    <col min="14345" max="14592" width="9" style="2"/>
    <col min="14593" max="14593" width="7.25" style="2" customWidth="1"/>
    <col min="14594" max="14594" width="5.5" style="2" customWidth="1"/>
    <col min="14595" max="14595" width="18.375" style="2" customWidth="1"/>
    <col min="14596" max="14596" width="21.125" style="2" customWidth="1"/>
    <col min="14597" max="14597" width="26.5" style="2" customWidth="1"/>
    <col min="14598" max="14598" width="7.25" style="2" customWidth="1"/>
    <col min="14599" max="14599" width="11.875" style="2" customWidth="1"/>
    <col min="14600" max="14600" width="30" style="2" customWidth="1"/>
    <col min="14601" max="14848" width="9" style="2"/>
    <col min="14849" max="14849" width="7.25" style="2" customWidth="1"/>
    <col min="14850" max="14850" width="5.5" style="2" customWidth="1"/>
    <col min="14851" max="14851" width="18.375" style="2" customWidth="1"/>
    <col min="14852" max="14852" width="21.125" style="2" customWidth="1"/>
    <col min="14853" max="14853" width="26.5" style="2" customWidth="1"/>
    <col min="14854" max="14854" width="7.25" style="2" customWidth="1"/>
    <col min="14855" max="14855" width="11.875" style="2" customWidth="1"/>
    <col min="14856" max="14856" width="30" style="2" customWidth="1"/>
    <col min="14857" max="15104" width="9" style="2"/>
    <col min="15105" max="15105" width="7.25" style="2" customWidth="1"/>
    <col min="15106" max="15106" width="5.5" style="2" customWidth="1"/>
    <col min="15107" max="15107" width="18.375" style="2" customWidth="1"/>
    <col min="15108" max="15108" width="21.125" style="2" customWidth="1"/>
    <col min="15109" max="15109" width="26.5" style="2" customWidth="1"/>
    <col min="15110" max="15110" width="7.25" style="2" customWidth="1"/>
    <col min="15111" max="15111" width="11.875" style="2" customWidth="1"/>
    <col min="15112" max="15112" width="30" style="2" customWidth="1"/>
    <col min="15113" max="15360" width="9" style="2"/>
    <col min="15361" max="15361" width="7.25" style="2" customWidth="1"/>
    <col min="15362" max="15362" width="5.5" style="2" customWidth="1"/>
    <col min="15363" max="15363" width="18.375" style="2" customWidth="1"/>
    <col min="15364" max="15364" width="21.125" style="2" customWidth="1"/>
    <col min="15365" max="15365" width="26.5" style="2" customWidth="1"/>
    <col min="15366" max="15366" width="7.25" style="2" customWidth="1"/>
    <col min="15367" max="15367" width="11.875" style="2" customWidth="1"/>
    <col min="15368" max="15368" width="30" style="2" customWidth="1"/>
    <col min="15369" max="15616" width="9" style="2"/>
    <col min="15617" max="15617" width="7.25" style="2" customWidth="1"/>
    <col min="15618" max="15618" width="5.5" style="2" customWidth="1"/>
    <col min="15619" max="15619" width="18.375" style="2" customWidth="1"/>
    <col min="15620" max="15620" width="21.125" style="2" customWidth="1"/>
    <col min="15621" max="15621" width="26.5" style="2" customWidth="1"/>
    <col min="15622" max="15622" width="7.25" style="2" customWidth="1"/>
    <col min="15623" max="15623" width="11.875" style="2" customWidth="1"/>
    <col min="15624" max="15624" width="30" style="2" customWidth="1"/>
    <col min="15625" max="15872" width="9" style="2"/>
    <col min="15873" max="15873" width="7.25" style="2" customWidth="1"/>
    <col min="15874" max="15874" width="5.5" style="2" customWidth="1"/>
    <col min="15875" max="15875" width="18.375" style="2" customWidth="1"/>
    <col min="15876" max="15876" width="21.125" style="2" customWidth="1"/>
    <col min="15877" max="15877" width="26.5" style="2" customWidth="1"/>
    <col min="15878" max="15878" width="7.25" style="2" customWidth="1"/>
    <col min="15879" max="15879" width="11.875" style="2" customWidth="1"/>
    <col min="15880" max="15880" width="30" style="2" customWidth="1"/>
    <col min="15881" max="16128" width="9" style="2"/>
    <col min="16129" max="16129" width="7.25" style="2" customWidth="1"/>
    <col min="16130" max="16130" width="5.5" style="2" customWidth="1"/>
    <col min="16131" max="16131" width="18.375" style="2" customWidth="1"/>
    <col min="16132" max="16132" width="21.125" style="2" customWidth="1"/>
    <col min="16133" max="16133" width="26.5" style="2" customWidth="1"/>
    <col min="16134" max="16134" width="7.25" style="2" customWidth="1"/>
    <col min="16135" max="16135" width="11.875" style="2" customWidth="1"/>
    <col min="16136" max="16136" width="30" style="2" customWidth="1"/>
    <col min="16137" max="16384" width="9" style="2"/>
  </cols>
  <sheetData>
    <row r="1" spans="1:12" s="1" customFormat="1" ht="27" customHeight="1" x14ac:dyDescent="0.3">
      <c r="A1" s="123" t="s">
        <v>166</v>
      </c>
      <c r="B1" s="124"/>
      <c r="C1" s="124"/>
      <c r="D1" s="124"/>
      <c r="E1" s="124"/>
      <c r="F1" s="124"/>
      <c r="G1" s="124"/>
      <c r="H1" s="125"/>
      <c r="I1" s="82"/>
      <c r="J1" s="82"/>
      <c r="K1" s="82"/>
      <c r="L1" s="82"/>
    </row>
    <row r="2" spans="1:12" ht="18" customHeight="1" thickBot="1" x14ac:dyDescent="0.35">
      <c r="A2" s="126" t="s">
        <v>167</v>
      </c>
      <c r="B2" s="127"/>
      <c r="C2" s="135" t="s">
        <v>253</v>
      </c>
      <c r="D2" s="135"/>
      <c r="E2" s="135"/>
      <c r="F2" s="135"/>
      <c r="G2" s="135"/>
      <c r="H2" s="136"/>
      <c r="I2" s="8"/>
      <c r="J2" s="8"/>
      <c r="K2" s="8"/>
      <c r="L2" s="8"/>
    </row>
    <row r="3" spans="1:12" ht="23.25" customHeight="1" x14ac:dyDescent="0.3">
      <c r="A3" s="128" t="s">
        <v>168</v>
      </c>
      <c r="B3" s="129"/>
      <c r="C3" s="130"/>
      <c r="D3" s="10" t="s">
        <v>169</v>
      </c>
      <c r="E3" s="131" t="s">
        <v>170</v>
      </c>
      <c r="F3" s="129"/>
      <c r="G3" s="130"/>
      <c r="H3" s="11" t="s">
        <v>171</v>
      </c>
      <c r="I3" s="8"/>
      <c r="J3" s="8"/>
      <c r="K3" s="8"/>
      <c r="L3" s="8"/>
    </row>
    <row r="4" spans="1:12" s="4" customFormat="1" ht="15.95" customHeight="1" x14ac:dyDescent="0.3">
      <c r="A4" s="12"/>
      <c r="B4" s="132" t="s">
        <v>172</v>
      </c>
      <c r="C4" s="13" t="s">
        <v>173</v>
      </c>
      <c r="D4" s="90"/>
      <c r="E4" s="14"/>
      <c r="F4" s="15"/>
      <c r="G4" s="16"/>
      <c r="H4" s="17"/>
      <c r="I4" s="83"/>
      <c r="J4" s="83"/>
      <c r="K4" s="83"/>
      <c r="L4" s="83"/>
    </row>
    <row r="5" spans="1:12" s="4" customFormat="1" ht="15.95" customHeight="1" x14ac:dyDescent="0.3">
      <c r="A5" s="18" t="s">
        <v>174</v>
      </c>
      <c r="B5" s="133"/>
      <c r="C5" s="19" t="s">
        <v>175</v>
      </c>
      <c r="D5" s="91"/>
      <c r="E5" s="21"/>
      <c r="F5" s="22"/>
      <c r="G5" s="23"/>
      <c r="H5" s="24"/>
      <c r="I5" s="83"/>
      <c r="J5" s="83"/>
      <c r="K5" s="83"/>
      <c r="L5" s="83"/>
    </row>
    <row r="6" spans="1:12" s="4" customFormat="1" ht="15.95" customHeight="1" x14ac:dyDescent="0.3">
      <c r="A6" s="18"/>
      <c r="B6" s="133"/>
      <c r="C6" s="19" t="s">
        <v>176</v>
      </c>
      <c r="D6" s="92"/>
      <c r="E6" s="21"/>
      <c r="F6" s="22"/>
      <c r="G6" s="23"/>
      <c r="H6" s="24"/>
      <c r="I6" s="83"/>
      <c r="J6" s="83"/>
      <c r="K6" s="83"/>
      <c r="L6" s="83"/>
    </row>
    <row r="7" spans="1:12" s="4" customFormat="1" ht="15.95" customHeight="1" x14ac:dyDescent="0.3">
      <c r="A7" s="18"/>
      <c r="B7" s="134"/>
      <c r="C7" s="25" t="s">
        <v>177</v>
      </c>
      <c r="D7" s="93"/>
      <c r="E7" s="27"/>
      <c r="F7" s="28"/>
      <c r="G7" s="29"/>
      <c r="H7" s="30"/>
      <c r="I7" s="83"/>
      <c r="J7" s="83"/>
      <c r="K7" s="83"/>
      <c r="L7" s="83"/>
    </row>
    <row r="8" spans="1:12" s="4" customFormat="1" ht="15.95" customHeight="1" x14ac:dyDescent="0.3">
      <c r="A8" s="18" t="s">
        <v>178</v>
      </c>
      <c r="B8" s="119" t="s">
        <v>179</v>
      </c>
      <c r="C8" s="31" t="s">
        <v>180</v>
      </c>
      <c r="D8" s="94"/>
      <c r="E8" s="32"/>
      <c r="F8" s="33"/>
      <c r="G8" s="34"/>
      <c r="H8" s="17"/>
      <c r="I8" s="83"/>
      <c r="J8" s="83"/>
      <c r="K8" s="83"/>
      <c r="L8" s="83"/>
    </row>
    <row r="9" spans="1:12" s="4" customFormat="1" ht="15.95" customHeight="1" x14ac:dyDescent="0.3">
      <c r="A9" s="18"/>
      <c r="B9" s="119" t="s">
        <v>181</v>
      </c>
      <c r="C9" s="19" t="s">
        <v>182</v>
      </c>
      <c r="D9" s="20"/>
      <c r="E9" s="35" t="s">
        <v>183</v>
      </c>
      <c r="F9" s="22">
        <v>0.17499999999999999</v>
      </c>
      <c r="G9" s="23"/>
      <c r="H9" s="24" t="s">
        <v>184</v>
      </c>
      <c r="I9" s="83"/>
      <c r="J9" s="83"/>
      <c r="K9" s="83"/>
      <c r="L9" s="83"/>
    </row>
    <row r="10" spans="1:12" s="4" customFormat="1" ht="15.95" customHeight="1" x14ac:dyDescent="0.3">
      <c r="A10" s="18"/>
      <c r="B10" s="119" t="s">
        <v>185</v>
      </c>
      <c r="C10" s="36" t="s">
        <v>177</v>
      </c>
      <c r="D10" s="37"/>
      <c r="E10" s="38"/>
      <c r="F10" s="39"/>
      <c r="G10" s="40"/>
      <c r="H10" s="41"/>
      <c r="I10" s="83"/>
      <c r="J10" s="83"/>
      <c r="K10" s="83"/>
      <c r="L10" s="83"/>
    </row>
    <row r="11" spans="1:12" s="4" customFormat="1" ht="15.95" customHeight="1" x14ac:dyDescent="0.3">
      <c r="A11" s="18"/>
      <c r="B11" s="42"/>
      <c r="C11" s="13" t="s">
        <v>186</v>
      </c>
      <c r="D11" s="90"/>
      <c r="E11" s="43"/>
      <c r="F11" s="15"/>
      <c r="G11" s="16"/>
      <c r="H11" s="44"/>
      <c r="I11" s="83"/>
      <c r="J11" s="83"/>
      <c r="K11" s="83"/>
      <c r="L11" s="83"/>
    </row>
    <row r="12" spans="1:12" s="4" customFormat="1" ht="15.95" customHeight="1" x14ac:dyDescent="0.3">
      <c r="A12" s="18" t="s">
        <v>187</v>
      </c>
      <c r="B12" s="45" t="s">
        <v>188</v>
      </c>
      <c r="C12" s="19" t="s">
        <v>189</v>
      </c>
      <c r="D12" s="91"/>
      <c r="E12" s="35"/>
      <c r="F12" s="22"/>
      <c r="G12" s="23"/>
      <c r="H12" s="24"/>
      <c r="I12" s="83"/>
      <c r="J12" s="83"/>
      <c r="K12" s="83"/>
      <c r="L12" s="83"/>
    </row>
    <row r="13" spans="1:12" s="4" customFormat="1" ht="15.95" customHeight="1" x14ac:dyDescent="0.3">
      <c r="A13" s="18"/>
      <c r="B13" s="45"/>
      <c r="C13" s="19" t="s">
        <v>190</v>
      </c>
      <c r="D13" s="20"/>
      <c r="E13" s="96" t="s">
        <v>191</v>
      </c>
      <c r="F13" s="22">
        <v>3.56E-2</v>
      </c>
      <c r="G13" s="23"/>
      <c r="H13" s="24"/>
      <c r="I13" s="83"/>
      <c r="J13" s="83"/>
      <c r="K13" s="83"/>
      <c r="L13" s="83"/>
    </row>
    <row r="14" spans="1:12" s="4" customFormat="1" ht="15.95" customHeight="1" x14ac:dyDescent="0.3">
      <c r="A14" s="18"/>
      <c r="B14" s="45"/>
      <c r="C14" s="19" t="s">
        <v>192</v>
      </c>
      <c r="D14" s="20"/>
      <c r="E14" s="96" t="s">
        <v>191</v>
      </c>
      <c r="F14" s="22">
        <v>1.01E-2</v>
      </c>
      <c r="G14" s="23"/>
      <c r="H14" s="24"/>
      <c r="I14" s="83"/>
      <c r="J14" s="83"/>
      <c r="K14" s="83"/>
      <c r="L14" s="83"/>
    </row>
    <row r="15" spans="1:12" s="4" customFormat="1" ht="15.95" customHeight="1" x14ac:dyDescent="0.3">
      <c r="A15" s="18"/>
      <c r="B15" s="45"/>
      <c r="C15" s="19" t="s">
        <v>193</v>
      </c>
      <c r="D15" s="20"/>
      <c r="E15" s="96" t="s">
        <v>183</v>
      </c>
      <c r="F15" s="47">
        <v>2.3E-2</v>
      </c>
      <c r="G15" s="23"/>
      <c r="H15" s="24" t="s">
        <v>194</v>
      </c>
      <c r="I15" s="83"/>
      <c r="J15" s="83"/>
      <c r="K15" s="83"/>
      <c r="L15" s="83"/>
    </row>
    <row r="16" spans="1:12" s="4" customFormat="1" ht="15.95" customHeight="1" x14ac:dyDescent="0.3">
      <c r="A16" s="18"/>
      <c r="B16" s="45"/>
      <c r="C16" s="36" t="s">
        <v>195</v>
      </c>
      <c r="D16" s="20"/>
      <c r="E16" s="96" t="s">
        <v>183</v>
      </c>
      <c r="F16" s="48">
        <v>3.5950000000000003E-2</v>
      </c>
      <c r="G16" s="40"/>
      <c r="H16" s="30"/>
      <c r="I16" s="83"/>
      <c r="J16" s="83"/>
      <c r="K16" s="83"/>
      <c r="L16" s="83"/>
    </row>
    <row r="17" spans="1:12" s="4" customFormat="1" ht="15.95" customHeight="1" x14ac:dyDescent="0.3">
      <c r="A17" s="18" t="s">
        <v>196</v>
      </c>
      <c r="B17" s="45"/>
      <c r="C17" s="36" t="s">
        <v>197</v>
      </c>
      <c r="D17" s="20"/>
      <c r="E17" s="96" t="s">
        <v>183</v>
      </c>
      <c r="F17" s="22">
        <v>4.7500000000000001E-2</v>
      </c>
      <c r="G17" s="40"/>
      <c r="H17" s="30"/>
      <c r="I17" s="83"/>
      <c r="J17" s="83"/>
      <c r="K17" s="83"/>
      <c r="L17" s="83"/>
    </row>
    <row r="18" spans="1:12" s="4" customFormat="1" ht="15.95" customHeight="1" x14ac:dyDescent="0.3">
      <c r="A18" s="18"/>
      <c r="B18" s="45"/>
      <c r="C18" s="36" t="s">
        <v>198</v>
      </c>
      <c r="D18" s="37"/>
      <c r="E18" s="115" t="s">
        <v>199</v>
      </c>
      <c r="F18" s="39">
        <v>0.13139999999999999</v>
      </c>
      <c r="G18" s="40"/>
      <c r="H18" s="30"/>
      <c r="I18" s="83"/>
      <c r="J18" s="83"/>
      <c r="K18" s="83"/>
      <c r="L18" s="83"/>
    </row>
    <row r="19" spans="1:12" s="4" customFormat="1" ht="20.100000000000001" customHeight="1" x14ac:dyDescent="0.3">
      <c r="A19" s="18"/>
      <c r="B19" s="45"/>
      <c r="C19" s="36" t="s">
        <v>200</v>
      </c>
      <c r="D19" s="37"/>
      <c r="E19" s="115" t="s">
        <v>201</v>
      </c>
      <c r="F19" s="49"/>
      <c r="G19" s="40"/>
      <c r="H19" s="30"/>
      <c r="I19" s="83"/>
      <c r="J19" s="83"/>
      <c r="K19" s="83"/>
      <c r="L19" s="83"/>
    </row>
    <row r="20" spans="1:12" s="4" customFormat="1" ht="15.95" customHeight="1" x14ac:dyDescent="0.3">
      <c r="A20" s="18" t="s">
        <v>202</v>
      </c>
      <c r="B20" s="45"/>
      <c r="C20" s="19" t="s">
        <v>203</v>
      </c>
      <c r="D20" s="20"/>
      <c r="E20" s="96" t="s">
        <v>204</v>
      </c>
      <c r="F20" s="22">
        <v>3.1099999999999999E-2</v>
      </c>
      <c r="G20" s="50"/>
      <c r="H20" s="24" t="s">
        <v>205</v>
      </c>
      <c r="I20" s="118"/>
      <c r="J20" s="83"/>
      <c r="K20" s="83"/>
      <c r="L20" s="83"/>
    </row>
    <row r="21" spans="1:12" s="4" customFormat="1" ht="15.95" customHeight="1" x14ac:dyDescent="0.3">
      <c r="A21" s="18" t="s">
        <v>206</v>
      </c>
      <c r="B21" s="45" t="s">
        <v>185</v>
      </c>
      <c r="C21" s="19" t="s">
        <v>207</v>
      </c>
      <c r="D21" s="20"/>
      <c r="E21" s="96" t="s">
        <v>208</v>
      </c>
      <c r="F21" s="22">
        <v>0.05</v>
      </c>
      <c r="G21" s="23"/>
      <c r="H21" s="24" t="s">
        <v>184</v>
      </c>
      <c r="I21" s="83"/>
      <c r="J21" s="83"/>
      <c r="K21" s="83"/>
      <c r="L21" s="83"/>
    </row>
    <row r="22" spans="1:12" s="4" customFormat="1" ht="15.95" customHeight="1" x14ac:dyDescent="0.3">
      <c r="A22" s="18"/>
      <c r="B22" s="45"/>
      <c r="C22" s="19" t="s">
        <v>209</v>
      </c>
      <c r="D22" s="20"/>
      <c r="E22" s="96" t="s">
        <v>201</v>
      </c>
      <c r="F22" s="22">
        <v>3.0000000000000001E-3</v>
      </c>
      <c r="G22" s="23"/>
      <c r="H22" s="30"/>
      <c r="I22" s="83"/>
      <c r="J22" s="83"/>
      <c r="K22" s="83"/>
      <c r="L22" s="83"/>
    </row>
    <row r="23" spans="1:12" s="4" customFormat="1" ht="15.95" customHeight="1" x14ac:dyDescent="0.3">
      <c r="A23" s="18"/>
      <c r="B23" s="45"/>
      <c r="C23" s="36" t="s">
        <v>243</v>
      </c>
      <c r="D23" s="20"/>
      <c r="E23" s="96" t="s">
        <v>245</v>
      </c>
      <c r="F23" s="48">
        <v>6.0000000000000002E-5</v>
      </c>
      <c r="G23" s="40"/>
      <c r="H23" s="30"/>
      <c r="I23" s="83"/>
      <c r="J23" s="83"/>
      <c r="K23" s="83"/>
      <c r="L23" s="83"/>
    </row>
    <row r="24" spans="1:12" s="4" customFormat="1" ht="15.95" customHeight="1" x14ac:dyDescent="0.3">
      <c r="A24" s="18"/>
      <c r="B24" s="45"/>
      <c r="C24" s="36" t="s">
        <v>244</v>
      </c>
      <c r="D24" s="20"/>
      <c r="E24" s="96" t="s">
        <v>245</v>
      </c>
      <c r="F24" s="22">
        <v>8.9999999999999998E-4</v>
      </c>
      <c r="G24" s="40"/>
      <c r="H24" s="30"/>
      <c r="I24" s="83"/>
      <c r="J24" s="83"/>
      <c r="K24" s="83"/>
      <c r="L24" s="83"/>
    </row>
    <row r="25" spans="1:12" s="4" customFormat="1" ht="15.95" customHeight="1" x14ac:dyDescent="0.3">
      <c r="A25" s="51"/>
      <c r="B25" s="52"/>
      <c r="C25" s="25" t="s">
        <v>177</v>
      </c>
      <c r="D25" s="26"/>
      <c r="E25" s="116"/>
      <c r="F25" s="28"/>
      <c r="G25" s="29"/>
      <c r="H25" s="53"/>
      <c r="I25" s="83"/>
      <c r="J25" s="83"/>
      <c r="K25" s="83"/>
      <c r="L25" s="83"/>
    </row>
    <row r="26" spans="1:12" s="4" customFormat="1" ht="15.95" customHeight="1" x14ac:dyDescent="0.3">
      <c r="A26" s="120" t="s">
        <v>210</v>
      </c>
      <c r="B26" s="121"/>
      <c r="C26" s="122"/>
      <c r="D26" s="54"/>
      <c r="E26" s="117"/>
      <c r="F26" s="15"/>
      <c r="G26" s="16"/>
      <c r="H26" s="17"/>
      <c r="I26" s="83"/>
      <c r="J26" s="83"/>
      <c r="K26" s="83"/>
      <c r="L26" s="83"/>
    </row>
    <row r="27" spans="1:12" s="4" customFormat="1" ht="15.95" customHeight="1" x14ac:dyDescent="0.3">
      <c r="A27" s="143" t="s">
        <v>211</v>
      </c>
      <c r="B27" s="144"/>
      <c r="C27" s="145"/>
      <c r="D27" s="55"/>
      <c r="E27" s="96" t="s">
        <v>212</v>
      </c>
      <c r="F27" s="22">
        <v>0.08</v>
      </c>
      <c r="G27" s="23"/>
      <c r="H27" s="24" t="s">
        <v>213</v>
      </c>
      <c r="I27" s="83"/>
      <c r="J27" s="83"/>
      <c r="K27" s="83"/>
      <c r="L27" s="83"/>
    </row>
    <row r="28" spans="1:12" s="4" customFormat="1" ht="15.95" customHeight="1" x14ac:dyDescent="0.3">
      <c r="A28" s="143" t="s">
        <v>214</v>
      </c>
      <c r="B28" s="144"/>
      <c r="C28" s="145"/>
      <c r="D28" s="55"/>
      <c r="E28" s="96" t="s">
        <v>215</v>
      </c>
      <c r="F28" s="48">
        <v>0.15</v>
      </c>
      <c r="G28" s="23"/>
      <c r="H28" s="24" t="s">
        <v>213</v>
      </c>
      <c r="I28" s="83"/>
      <c r="J28" s="83"/>
      <c r="K28" s="83"/>
      <c r="L28" s="83"/>
    </row>
    <row r="29" spans="1:12" s="4" customFormat="1" ht="15.95" customHeight="1" x14ac:dyDescent="0.3">
      <c r="A29" s="143" t="s">
        <v>216</v>
      </c>
      <c r="B29" s="144"/>
      <c r="C29" s="145"/>
      <c r="D29" s="55"/>
      <c r="E29" s="21"/>
      <c r="F29" s="56"/>
      <c r="G29" s="23"/>
      <c r="H29" s="24"/>
      <c r="I29" s="83"/>
      <c r="J29" s="83"/>
      <c r="K29" s="83"/>
      <c r="L29" s="83"/>
    </row>
    <row r="30" spans="1:12" s="4" customFormat="1" ht="15.95" customHeight="1" x14ac:dyDescent="0.3">
      <c r="A30" s="146" t="s">
        <v>217</v>
      </c>
      <c r="B30" s="144"/>
      <c r="C30" s="145"/>
      <c r="D30" s="46"/>
      <c r="E30" s="57"/>
      <c r="F30" s="58"/>
      <c r="G30" s="59"/>
      <c r="H30" s="60"/>
      <c r="I30" s="83"/>
      <c r="J30" s="83"/>
      <c r="K30" s="83"/>
      <c r="L30" s="83"/>
    </row>
    <row r="31" spans="1:12" s="4" customFormat="1" ht="15.95" customHeight="1" x14ac:dyDescent="0.3">
      <c r="A31" s="146" t="s">
        <v>218</v>
      </c>
      <c r="B31" s="144"/>
      <c r="C31" s="145"/>
      <c r="D31" s="61"/>
      <c r="E31" s="62" t="s">
        <v>219</v>
      </c>
      <c r="F31" s="63">
        <v>0.1</v>
      </c>
      <c r="G31" s="64"/>
      <c r="H31" s="65"/>
      <c r="I31" s="83"/>
      <c r="J31" s="83"/>
      <c r="K31" s="83"/>
      <c r="L31" s="83"/>
    </row>
    <row r="32" spans="1:12" s="5" customFormat="1" ht="15.95" customHeight="1" x14ac:dyDescent="0.3">
      <c r="A32" s="147" t="s">
        <v>220</v>
      </c>
      <c r="B32" s="148"/>
      <c r="C32" s="149"/>
      <c r="D32" s="95"/>
      <c r="E32" s="96"/>
      <c r="F32" s="97"/>
      <c r="G32" s="98"/>
      <c r="H32" s="99"/>
      <c r="I32" s="84"/>
      <c r="J32" s="84"/>
      <c r="K32" s="84"/>
      <c r="L32" s="84"/>
    </row>
    <row r="33" spans="1:12" s="5" customFormat="1" ht="15.95" customHeight="1" x14ac:dyDescent="0.3">
      <c r="A33" s="137" t="s">
        <v>221</v>
      </c>
      <c r="B33" s="138"/>
      <c r="C33" s="139"/>
      <c r="D33" s="100"/>
      <c r="E33" s="101"/>
      <c r="F33" s="102"/>
      <c r="G33" s="103"/>
      <c r="H33" s="104"/>
      <c r="I33" s="84"/>
      <c r="J33" s="84"/>
      <c r="K33" s="84"/>
      <c r="L33" s="84"/>
    </row>
    <row r="34" spans="1:12" s="6" customFormat="1" ht="15.95" customHeight="1" thickBot="1" x14ac:dyDescent="0.35">
      <c r="A34" s="140" t="s">
        <v>222</v>
      </c>
      <c r="B34" s="141"/>
      <c r="C34" s="142"/>
      <c r="D34" s="105"/>
      <c r="E34" s="106"/>
      <c r="F34" s="107"/>
      <c r="G34" s="108"/>
      <c r="H34" s="109"/>
      <c r="I34" s="85"/>
      <c r="J34" s="85"/>
      <c r="K34" s="85"/>
      <c r="L34" s="85"/>
    </row>
    <row r="35" spans="1:12" ht="16.5" x14ac:dyDescent="0.3">
      <c r="A35" s="66"/>
      <c r="B35" s="66"/>
      <c r="C35" s="66"/>
      <c r="D35" s="113"/>
      <c r="E35" s="67"/>
      <c r="F35" s="9"/>
      <c r="G35" s="66"/>
      <c r="H35" s="66"/>
      <c r="I35" s="8"/>
      <c r="J35" s="8"/>
      <c r="K35" s="8"/>
      <c r="L35" s="8"/>
    </row>
    <row r="36" spans="1:12" s="7" customFormat="1" ht="16.5" x14ac:dyDescent="0.3">
      <c r="A36" s="8"/>
      <c r="B36" s="8"/>
      <c r="C36" s="68"/>
      <c r="D36" s="69"/>
      <c r="E36" s="70"/>
      <c r="F36" s="9"/>
      <c r="G36" s="8"/>
      <c r="H36" s="8"/>
      <c r="I36" s="2"/>
    </row>
    <row r="37" spans="1:12" ht="16.5" x14ac:dyDescent="0.3">
      <c r="A37" s="8"/>
      <c r="B37" s="8"/>
      <c r="C37" s="8"/>
      <c r="D37" s="8"/>
      <c r="E37" s="70"/>
      <c r="F37" s="9"/>
      <c r="G37" s="8"/>
      <c r="H37" s="8"/>
    </row>
    <row r="38" spans="1:12" ht="16.5" x14ac:dyDescent="0.3">
      <c r="A38" s="8"/>
      <c r="B38" s="8"/>
      <c r="C38" s="8"/>
      <c r="D38" s="8"/>
      <c r="E38" s="70"/>
      <c r="F38" s="9"/>
      <c r="G38" s="8"/>
      <c r="H38" s="8"/>
    </row>
  </sheetData>
  <mergeCells count="15">
    <mergeCell ref="A33:C33"/>
    <mergeCell ref="A34:C34"/>
    <mergeCell ref="A27:C27"/>
    <mergeCell ref="A28:C28"/>
    <mergeCell ref="A29:C29"/>
    <mergeCell ref="A30:C30"/>
    <mergeCell ref="A31:C31"/>
    <mergeCell ref="A32:C32"/>
    <mergeCell ref="A26:C26"/>
    <mergeCell ref="A1:H1"/>
    <mergeCell ref="A2:B2"/>
    <mergeCell ref="A3:C3"/>
    <mergeCell ref="E3:G3"/>
    <mergeCell ref="B4:B7"/>
    <mergeCell ref="C2:H2"/>
  </mergeCells>
  <phoneticPr fontId="2" type="noConversion"/>
  <printOptions horizontalCentered="1" verticalCentered="1"/>
  <pageMargins left="0.19685039370078741" right="0.19685039370078741" top="0.39370078740157483" bottom="0.39370078740157483" header="0" footer="0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44"/>
  <sheetViews>
    <sheetView view="pageBreakPreview" zoomScale="85" zoomScaleNormal="100" zoomScaleSheetLayoutView="85" workbookViewId="0">
      <selection activeCell="J15" sqref="J15"/>
    </sheetView>
  </sheetViews>
  <sheetFormatPr defaultColWidth="8.7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50" t="s">
        <v>255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14"/>
      <c r="O1" s="114"/>
      <c r="P1" s="114"/>
    </row>
    <row r="2" spans="1:48" ht="30" customHeight="1" x14ac:dyDescent="0.3">
      <c r="A2" s="151" t="s">
        <v>254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</row>
    <row r="3" spans="1:48" ht="30" customHeight="1" x14ac:dyDescent="0.3">
      <c r="A3" s="152" t="s">
        <v>157</v>
      </c>
      <c r="B3" s="152" t="s">
        <v>153</v>
      </c>
      <c r="C3" s="152" t="s">
        <v>48</v>
      </c>
      <c r="D3" s="152" t="s">
        <v>54</v>
      </c>
      <c r="E3" s="152" t="s">
        <v>77</v>
      </c>
      <c r="F3" s="152"/>
      <c r="G3" s="152" t="s">
        <v>95</v>
      </c>
      <c r="H3" s="152"/>
      <c r="I3" s="152" t="s">
        <v>158</v>
      </c>
      <c r="J3" s="152"/>
      <c r="K3" s="152" t="s">
        <v>156</v>
      </c>
      <c r="L3" s="152"/>
      <c r="M3" s="152" t="s">
        <v>86</v>
      </c>
      <c r="N3" s="151" t="s">
        <v>85</v>
      </c>
      <c r="O3" s="151" t="s">
        <v>53</v>
      </c>
      <c r="P3" s="151" t="s">
        <v>44</v>
      </c>
      <c r="Q3" s="151" t="s">
        <v>78</v>
      </c>
      <c r="R3" s="151" t="s">
        <v>55</v>
      </c>
      <c r="S3" s="151" t="s">
        <v>37</v>
      </c>
      <c r="T3" s="151" t="s">
        <v>35</v>
      </c>
      <c r="U3" s="151" t="s">
        <v>106</v>
      </c>
      <c r="V3" s="151" t="s">
        <v>79</v>
      </c>
      <c r="W3" s="151" t="s">
        <v>34</v>
      </c>
      <c r="X3" s="151" t="s">
        <v>96</v>
      </c>
      <c r="Y3" s="151" t="s">
        <v>82</v>
      </c>
      <c r="Z3" s="151" t="s">
        <v>88</v>
      </c>
      <c r="AA3" s="151" t="s">
        <v>87</v>
      </c>
      <c r="AB3" s="151" t="s">
        <v>97</v>
      </c>
      <c r="AC3" s="151" t="s">
        <v>93</v>
      </c>
      <c r="AD3" s="151" t="s">
        <v>90</v>
      </c>
      <c r="AE3" s="151" t="s">
        <v>80</v>
      </c>
      <c r="AF3" s="151" t="s">
        <v>92</v>
      </c>
      <c r="AG3" s="151" t="s">
        <v>99</v>
      </c>
      <c r="AH3" s="151" t="s">
        <v>100</v>
      </c>
      <c r="AI3" s="151" t="s">
        <v>107</v>
      </c>
      <c r="AJ3" s="151" t="s">
        <v>91</v>
      </c>
      <c r="AK3" s="151" t="s">
        <v>84</v>
      </c>
      <c r="AL3" s="151" t="s">
        <v>98</v>
      </c>
      <c r="AM3" s="151" t="s">
        <v>104</v>
      </c>
      <c r="AN3" s="151" t="s">
        <v>103</v>
      </c>
      <c r="AO3" s="151" t="s">
        <v>109</v>
      </c>
      <c r="AP3" s="151" t="s">
        <v>105</v>
      </c>
      <c r="AQ3" s="151" t="s">
        <v>102</v>
      </c>
      <c r="AR3" s="151" t="s">
        <v>101</v>
      </c>
      <c r="AS3" s="151" t="s">
        <v>89</v>
      </c>
      <c r="AT3" s="151" t="s">
        <v>81</v>
      </c>
      <c r="AU3" s="151" t="s">
        <v>108</v>
      </c>
      <c r="AV3" s="151" t="s">
        <v>110</v>
      </c>
    </row>
    <row r="4" spans="1:48" ht="30" customHeight="1" x14ac:dyDescent="0.3">
      <c r="A4" s="152"/>
      <c r="B4" s="152"/>
      <c r="C4" s="152"/>
      <c r="D4" s="152"/>
      <c r="E4" s="72" t="s">
        <v>83</v>
      </c>
      <c r="F4" s="72" t="s">
        <v>76</v>
      </c>
      <c r="G4" s="72" t="s">
        <v>83</v>
      </c>
      <c r="H4" s="72" t="s">
        <v>76</v>
      </c>
      <c r="I4" s="72" t="s">
        <v>83</v>
      </c>
      <c r="J4" s="72" t="s">
        <v>76</v>
      </c>
      <c r="K4" s="72" t="s">
        <v>83</v>
      </c>
      <c r="L4" s="72" t="s">
        <v>76</v>
      </c>
      <c r="M4" s="152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1"/>
      <c r="AT4" s="151"/>
      <c r="AU4" s="151"/>
      <c r="AV4" s="151"/>
    </row>
    <row r="5" spans="1:48" ht="30" customHeight="1" x14ac:dyDescent="0.3">
      <c r="A5" s="73" t="s">
        <v>59</v>
      </c>
      <c r="B5" s="74" t="s">
        <v>31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6"/>
      <c r="O5" s="76"/>
      <c r="P5" s="76"/>
      <c r="Q5" s="77" t="s">
        <v>94</v>
      </c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</row>
    <row r="6" spans="1:48" ht="30" customHeight="1" x14ac:dyDescent="0.3">
      <c r="A6" s="78" t="s">
        <v>223</v>
      </c>
      <c r="B6" s="78" t="s">
        <v>224</v>
      </c>
      <c r="C6" s="78" t="s">
        <v>45</v>
      </c>
      <c r="D6" s="79">
        <v>18</v>
      </c>
      <c r="E6" s="80"/>
      <c r="F6" s="80"/>
      <c r="G6" s="80"/>
      <c r="H6" s="80"/>
      <c r="I6" s="80"/>
      <c r="J6" s="80"/>
      <c r="K6" s="80"/>
      <c r="L6" s="80"/>
      <c r="M6" s="78" t="s">
        <v>246</v>
      </c>
      <c r="N6" s="81" t="s">
        <v>151</v>
      </c>
      <c r="O6" s="81" t="s">
        <v>31</v>
      </c>
      <c r="P6" s="81" t="s">
        <v>31</v>
      </c>
      <c r="Q6" s="81" t="s">
        <v>94</v>
      </c>
      <c r="R6" s="81" t="s">
        <v>49</v>
      </c>
      <c r="S6" s="81" t="s">
        <v>47</v>
      </c>
      <c r="T6" s="81" t="s">
        <v>47</v>
      </c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81" t="s">
        <v>31</v>
      </c>
      <c r="AS6" s="81" t="s">
        <v>31</v>
      </c>
      <c r="AT6" s="71"/>
      <c r="AU6" s="81" t="s">
        <v>9</v>
      </c>
      <c r="AV6" s="71">
        <v>4393</v>
      </c>
    </row>
    <row r="7" spans="1:48" ht="30" customHeight="1" x14ac:dyDescent="0.3">
      <c r="A7" s="78" t="s">
        <v>223</v>
      </c>
      <c r="B7" s="78" t="s">
        <v>225</v>
      </c>
      <c r="C7" s="78" t="s">
        <v>45</v>
      </c>
      <c r="D7" s="79">
        <v>9</v>
      </c>
      <c r="E7" s="80"/>
      <c r="F7" s="80"/>
      <c r="G7" s="80"/>
      <c r="H7" s="80"/>
      <c r="I7" s="80"/>
      <c r="J7" s="80"/>
      <c r="K7" s="80"/>
      <c r="L7" s="80"/>
      <c r="M7" s="78" t="s">
        <v>246</v>
      </c>
      <c r="N7" s="81" t="s">
        <v>136</v>
      </c>
      <c r="O7" s="81" t="s">
        <v>31</v>
      </c>
      <c r="P7" s="81" t="s">
        <v>31</v>
      </c>
      <c r="Q7" s="81" t="s">
        <v>94</v>
      </c>
      <c r="R7" s="81" t="s">
        <v>49</v>
      </c>
      <c r="S7" s="81" t="s">
        <v>47</v>
      </c>
      <c r="T7" s="81" t="s">
        <v>47</v>
      </c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81" t="s">
        <v>31</v>
      </c>
      <c r="AS7" s="81" t="s">
        <v>31</v>
      </c>
      <c r="AT7" s="71"/>
      <c r="AU7" s="81" t="s">
        <v>28</v>
      </c>
      <c r="AV7" s="71">
        <v>4418</v>
      </c>
    </row>
    <row r="8" spans="1:48" ht="30" customHeight="1" x14ac:dyDescent="0.3">
      <c r="A8" s="78" t="s">
        <v>41</v>
      </c>
      <c r="B8" s="78" t="s">
        <v>111</v>
      </c>
      <c r="C8" s="78" t="s">
        <v>40</v>
      </c>
      <c r="D8" s="79">
        <v>64</v>
      </c>
      <c r="E8" s="80"/>
      <c r="F8" s="80"/>
      <c r="G8" s="86"/>
      <c r="H8" s="80"/>
      <c r="I8" s="80"/>
      <c r="J8" s="80"/>
      <c r="K8" s="80"/>
      <c r="L8" s="80"/>
      <c r="M8" s="79" t="s">
        <v>250</v>
      </c>
      <c r="N8" s="81" t="s">
        <v>19</v>
      </c>
      <c r="O8" s="81" t="s">
        <v>31</v>
      </c>
      <c r="P8" s="81" t="s">
        <v>31</v>
      </c>
      <c r="Q8" s="81" t="s">
        <v>94</v>
      </c>
      <c r="R8" s="81" t="s">
        <v>47</v>
      </c>
      <c r="S8" s="81" t="s">
        <v>47</v>
      </c>
      <c r="T8" s="81" t="s">
        <v>49</v>
      </c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81" t="s">
        <v>31</v>
      </c>
      <c r="AS8" s="81" t="s">
        <v>31</v>
      </c>
      <c r="AT8" s="71"/>
      <c r="AU8" s="81" t="s">
        <v>127</v>
      </c>
      <c r="AV8" s="71">
        <v>4445</v>
      </c>
    </row>
    <row r="9" spans="1:48" ht="30" customHeight="1" x14ac:dyDescent="0.3">
      <c r="A9" s="78" t="s">
        <v>52</v>
      </c>
      <c r="B9" s="78" t="s">
        <v>31</v>
      </c>
      <c r="C9" s="78" t="s">
        <v>40</v>
      </c>
      <c r="D9" s="79">
        <v>14</v>
      </c>
      <c r="E9" s="80"/>
      <c r="F9" s="80"/>
      <c r="G9" s="86"/>
      <c r="H9" s="80"/>
      <c r="I9" s="80"/>
      <c r="J9" s="80"/>
      <c r="K9" s="80"/>
      <c r="L9" s="80"/>
      <c r="M9" s="79" t="s">
        <v>251</v>
      </c>
      <c r="N9" s="81" t="s">
        <v>15</v>
      </c>
      <c r="O9" s="81" t="s">
        <v>31</v>
      </c>
      <c r="P9" s="81" t="s">
        <v>31</v>
      </c>
      <c r="Q9" s="81" t="s">
        <v>94</v>
      </c>
      <c r="R9" s="81" t="s">
        <v>47</v>
      </c>
      <c r="S9" s="81" t="s">
        <v>47</v>
      </c>
      <c r="T9" s="81" t="s">
        <v>49</v>
      </c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81" t="s">
        <v>31</v>
      </c>
      <c r="AS9" s="81" t="s">
        <v>31</v>
      </c>
      <c r="AT9" s="71"/>
      <c r="AU9" s="81" t="s">
        <v>126</v>
      </c>
      <c r="AV9" s="71">
        <v>4446</v>
      </c>
    </row>
    <row r="10" spans="1:48" ht="30" customHeight="1" x14ac:dyDescent="0.3">
      <c r="A10" s="78" t="s">
        <v>112</v>
      </c>
      <c r="B10" s="78" t="s">
        <v>31</v>
      </c>
      <c r="C10" s="78" t="s">
        <v>46</v>
      </c>
      <c r="D10" s="79">
        <v>2</v>
      </c>
      <c r="E10" s="80"/>
      <c r="F10" s="80"/>
      <c r="G10" s="80"/>
      <c r="H10" s="80"/>
      <c r="I10" s="80"/>
      <c r="J10" s="80"/>
      <c r="K10" s="80"/>
      <c r="L10" s="80"/>
      <c r="M10" s="78" t="s">
        <v>226</v>
      </c>
      <c r="N10" s="81" t="s">
        <v>132</v>
      </c>
      <c r="O10" s="81" t="s">
        <v>31</v>
      </c>
      <c r="P10" s="81" t="s">
        <v>31</v>
      </c>
      <c r="Q10" s="81" t="s">
        <v>94</v>
      </c>
      <c r="R10" s="81" t="s">
        <v>49</v>
      </c>
      <c r="S10" s="81" t="s">
        <v>47</v>
      </c>
      <c r="T10" s="81" t="s">
        <v>47</v>
      </c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81" t="s">
        <v>31</v>
      </c>
      <c r="AS10" s="81" t="s">
        <v>31</v>
      </c>
      <c r="AT10" s="71"/>
      <c r="AU10" s="81" t="s">
        <v>20</v>
      </c>
      <c r="AV10" s="71">
        <v>4453</v>
      </c>
    </row>
    <row r="11" spans="1:48" ht="30" customHeight="1" x14ac:dyDescent="0.3">
      <c r="A11" s="78" t="s">
        <v>39</v>
      </c>
      <c r="B11" s="78" t="s">
        <v>118</v>
      </c>
      <c r="C11" s="78" t="s">
        <v>46</v>
      </c>
      <c r="D11" s="79">
        <v>27</v>
      </c>
      <c r="E11" s="80"/>
      <c r="F11" s="80"/>
      <c r="G11" s="80"/>
      <c r="H11" s="80"/>
      <c r="I11" s="80"/>
      <c r="J11" s="80"/>
      <c r="K11" s="80"/>
      <c r="L11" s="80"/>
      <c r="M11" s="78" t="s">
        <v>252</v>
      </c>
      <c r="N11" s="81" t="s">
        <v>23</v>
      </c>
      <c r="O11" s="81" t="s">
        <v>31</v>
      </c>
      <c r="P11" s="81" t="s">
        <v>31</v>
      </c>
      <c r="Q11" s="81" t="s">
        <v>94</v>
      </c>
      <c r="R11" s="81" t="s">
        <v>47</v>
      </c>
      <c r="S11" s="81" t="s">
        <v>47</v>
      </c>
      <c r="T11" s="81" t="s">
        <v>49</v>
      </c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81" t="s">
        <v>31</v>
      </c>
      <c r="AS11" s="81" t="s">
        <v>31</v>
      </c>
      <c r="AT11" s="71"/>
      <c r="AU11" s="81" t="s">
        <v>124</v>
      </c>
      <c r="AV11" s="71">
        <v>4459</v>
      </c>
    </row>
    <row r="12" spans="1:48" ht="30" customHeight="1" x14ac:dyDescent="0.3">
      <c r="A12" s="78" t="s">
        <v>155</v>
      </c>
      <c r="B12" s="78" t="s">
        <v>152</v>
      </c>
      <c r="C12" s="78" t="s">
        <v>50</v>
      </c>
      <c r="D12" s="79">
        <f>7*18</f>
        <v>126</v>
      </c>
      <c r="E12" s="80"/>
      <c r="F12" s="80"/>
      <c r="G12" s="80"/>
      <c r="H12" s="80"/>
      <c r="I12" s="80"/>
      <c r="J12" s="80"/>
      <c r="K12" s="80"/>
      <c r="L12" s="80"/>
      <c r="M12" s="78" t="s">
        <v>227</v>
      </c>
      <c r="N12" s="81" t="s">
        <v>138</v>
      </c>
      <c r="O12" s="81" t="s">
        <v>31</v>
      </c>
      <c r="P12" s="81" t="s">
        <v>31</v>
      </c>
      <c r="Q12" s="81" t="s">
        <v>94</v>
      </c>
      <c r="R12" s="81" t="s">
        <v>49</v>
      </c>
      <c r="S12" s="81" t="s">
        <v>47</v>
      </c>
      <c r="T12" s="81" t="s">
        <v>47</v>
      </c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81" t="s">
        <v>31</v>
      </c>
      <c r="AS12" s="81" t="s">
        <v>31</v>
      </c>
      <c r="AT12" s="71"/>
      <c r="AU12" s="81" t="s">
        <v>22</v>
      </c>
      <c r="AV12" s="71">
        <v>4463</v>
      </c>
    </row>
    <row r="13" spans="1:48" ht="30" customHeight="1" x14ac:dyDescent="0.3">
      <c r="A13" s="78" t="s">
        <v>155</v>
      </c>
      <c r="B13" s="78" t="s">
        <v>160</v>
      </c>
      <c r="C13" s="78" t="s">
        <v>50</v>
      </c>
      <c r="D13" s="79">
        <v>468</v>
      </c>
      <c r="E13" s="80"/>
      <c r="F13" s="80"/>
      <c r="G13" s="80"/>
      <c r="H13" s="80"/>
      <c r="I13" s="80"/>
      <c r="J13" s="80"/>
      <c r="K13" s="80"/>
      <c r="L13" s="80"/>
      <c r="M13" s="78" t="s">
        <v>228</v>
      </c>
      <c r="N13" s="81" t="s">
        <v>131</v>
      </c>
      <c r="O13" s="81" t="s">
        <v>31</v>
      </c>
      <c r="P13" s="81" t="s">
        <v>31</v>
      </c>
      <c r="Q13" s="81" t="s">
        <v>94</v>
      </c>
      <c r="R13" s="81" t="s">
        <v>49</v>
      </c>
      <c r="S13" s="81" t="s">
        <v>47</v>
      </c>
      <c r="T13" s="81" t="s">
        <v>47</v>
      </c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81" t="s">
        <v>31</v>
      </c>
      <c r="AS13" s="81" t="s">
        <v>31</v>
      </c>
      <c r="AT13" s="71"/>
      <c r="AU13" s="81" t="s">
        <v>25</v>
      </c>
      <c r="AV13" s="71">
        <v>4464</v>
      </c>
    </row>
    <row r="14" spans="1:48" ht="30" customHeight="1" x14ac:dyDescent="0.3">
      <c r="A14" s="78" t="s">
        <v>155</v>
      </c>
      <c r="B14" s="78" t="s">
        <v>154</v>
      </c>
      <c r="C14" s="78" t="s">
        <v>50</v>
      </c>
      <c r="D14" s="89">
        <v>126</v>
      </c>
      <c r="E14" s="80"/>
      <c r="F14" s="80"/>
      <c r="G14" s="80"/>
      <c r="H14" s="80"/>
      <c r="I14" s="80"/>
      <c r="J14" s="80"/>
      <c r="K14" s="80"/>
      <c r="L14" s="80"/>
      <c r="M14" s="78" t="s">
        <v>229</v>
      </c>
      <c r="N14" s="81" t="s">
        <v>135</v>
      </c>
      <c r="O14" s="81" t="s">
        <v>31</v>
      </c>
      <c r="P14" s="81" t="s">
        <v>31</v>
      </c>
      <c r="Q14" s="81" t="s">
        <v>94</v>
      </c>
      <c r="R14" s="81" t="s">
        <v>49</v>
      </c>
      <c r="S14" s="81" t="s">
        <v>47</v>
      </c>
      <c r="T14" s="81" t="s">
        <v>47</v>
      </c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81" t="s">
        <v>31</v>
      </c>
      <c r="AS14" s="81" t="s">
        <v>31</v>
      </c>
      <c r="AT14" s="71"/>
      <c r="AU14" s="81" t="s">
        <v>16</v>
      </c>
      <c r="AV14" s="71">
        <v>4465</v>
      </c>
    </row>
    <row r="15" spans="1:48" ht="30" customHeight="1" x14ac:dyDescent="0.3">
      <c r="A15" s="78" t="s">
        <v>155</v>
      </c>
      <c r="B15" s="78" t="s">
        <v>161</v>
      </c>
      <c r="C15" s="78" t="s">
        <v>50</v>
      </c>
      <c r="D15" s="89">
        <v>468</v>
      </c>
      <c r="E15" s="80"/>
      <c r="F15" s="80"/>
      <c r="G15" s="80"/>
      <c r="H15" s="80"/>
      <c r="I15" s="80"/>
      <c r="J15" s="80"/>
      <c r="K15" s="80"/>
      <c r="L15" s="80"/>
      <c r="M15" s="78" t="s">
        <v>230</v>
      </c>
      <c r="N15" s="81" t="s">
        <v>133</v>
      </c>
      <c r="O15" s="81" t="s">
        <v>31</v>
      </c>
      <c r="P15" s="81" t="s">
        <v>31</v>
      </c>
      <c r="Q15" s="81" t="s">
        <v>94</v>
      </c>
      <c r="R15" s="81" t="s">
        <v>49</v>
      </c>
      <c r="S15" s="81" t="s">
        <v>47</v>
      </c>
      <c r="T15" s="81" t="s">
        <v>47</v>
      </c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81" t="s">
        <v>31</v>
      </c>
      <c r="AS15" s="81" t="s">
        <v>31</v>
      </c>
      <c r="AT15" s="71"/>
      <c r="AU15" s="81" t="s">
        <v>24</v>
      </c>
      <c r="AV15" s="71">
        <v>4466</v>
      </c>
    </row>
    <row r="16" spans="1:48" ht="30" customHeight="1" x14ac:dyDescent="0.3">
      <c r="A16" s="78" t="s">
        <v>162</v>
      </c>
      <c r="B16" s="78" t="s">
        <v>75</v>
      </c>
      <c r="C16" s="78" t="s">
        <v>50</v>
      </c>
      <c r="D16" s="89">
        <f>7*18</f>
        <v>126</v>
      </c>
      <c r="E16" s="80"/>
      <c r="F16" s="80"/>
      <c r="G16" s="80"/>
      <c r="H16" s="80"/>
      <c r="I16" s="80"/>
      <c r="J16" s="80"/>
      <c r="K16" s="80"/>
      <c r="L16" s="80"/>
      <c r="M16" s="78" t="s">
        <v>231</v>
      </c>
      <c r="N16" s="81" t="s">
        <v>142</v>
      </c>
      <c r="O16" s="81" t="s">
        <v>31</v>
      </c>
      <c r="P16" s="81" t="s">
        <v>31</v>
      </c>
      <c r="Q16" s="81" t="s">
        <v>94</v>
      </c>
      <c r="R16" s="81" t="s">
        <v>49</v>
      </c>
      <c r="S16" s="81" t="s">
        <v>47</v>
      </c>
      <c r="T16" s="81" t="s">
        <v>47</v>
      </c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81" t="s">
        <v>31</v>
      </c>
      <c r="AS16" s="81" t="s">
        <v>31</v>
      </c>
      <c r="AT16" s="71"/>
      <c r="AU16" s="81" t="s">
        <v>17</v>
      </c>
      <c r="AV16" s="71">
        <v>4474</v>
      </c>
    </row>
    <row r="17" spans="1:48" ht="30" customHeight="1" x14ac:dyDescent="0.3">
      <c r="A17" s="78" t="s">
        <v>162</v>
      </c>
      <c r="B17" s="78" t="s">
        <v>72</v>
      </c>
      <c r="C17" s="78" t="s">
        <v>50</v>
      </c>
      <c r="D17" s="89">
        <v>468</v>
      </c>
      <c r="E17" s="80"/>
      <c r="F17" s="80"/>
      <c r="G17" s="80"/>
      <c r="H17" s="80"/>
      <c r="I17" s="80"/>
      <c r="J17" s="80"/>
      <c r="K17" s="80"/>
      <c r="L17" s="80"/>
      <c r="M17" s="78" t="s">
        <v>232</v>
      </c>
      <c r="N17" s="81" t="s">
        <v>145</v>
      </c>
      <c r="O17" s="81" t="s">
        <v>31</v>
      </c>
      <c r="P17" s="81" t="s">
        <v>31</v>
      </c>
      <c r="Q17" s="81" t="s">
        <v>94</v>
      </c>
      <c r="R17" s="81" t="s">
        <v>49</v>
      </c>
      <c r="S17" s="81" t="s">
        <v>47</v>
      </c>
      <c r="T17" s="81" t="s">
        <v>47</v>
      </c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81" t="s">
        <v>31</v>
      </c>
      <c r="AS17" s="81" t="s">
        <v>31</v>
      </c>
      <c r="AT17" s="71"/>
      <c r="AU17" s="81" t="s">
        <v>2</v>
      </c>
      <c r="AV17" s="71">
        <v>4475</v>
      </c>
    </row>
    <row r="18" spans="1:48" ht="30" customHeight="1" x14ac:dyDescent="0.3">
      <c r="A18" s="78" t="s">
        <v>162</v>
      </c>
      <c r="B18" s="78" t="s">
        <v>74</v>
      </c>
      <c r="C18" s="78" t="s">
        <v>50</v>
      </c>
      <c r="D18" s="89">
        <v>126</v>
      </c>
      <c r="E18" s="80"/>
      <c r="F18" s="80"/>
      <c r="G18" s="80"/>
      <c r="H18" s="80"/>
      <c r="I18" s="80"/>
      <c r="J18" s="80"/>
      <c r="K18" s="80"/>
      <c r="L18" s="80"/>
      <c r="M18" s="78" t="s">
        <v>233</v>
      </c>
      <c r="N18" s="81" t="s">
        <v>134</v>
      </c>
      <c r="O18" s="81" t="s">
        <v>31</v>
      </c>
      <c r="P18" s="81" t="s">
        <v>31</v>
      </c>
      <c r="Q18" s="81" t="s">
        <v>94</v>
      </c>
      <c r="R18" s="81" t="s">
        <v>49</v>
      </c>
      <c r="S18" s="81" t="s">
        <v>47</v>
      </c>
      <c r="T18" s="81" t="s">
        <v>47</v>
      </c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81" t="s">
        <v>31</v>
      </c>
      <c r="AS18" s="81" t="s">
        <v>31</v>
      </c>
      <c r="AT18" s="71"/>
      <c r="AU18" s="81" t="s">
        <v>4</v>
      </c>
      <c r="AV18" s="71">
        <v>4476</v>
      </c>
    </row>
    <row r="19" spans="1:48" ht="30" customHeight="1" x14ac:dyDescent="0.3">
      <c r="A19" s="78" t="s">
        <v>162</v>
      </c>
      <c r="B19" s="78" t="s">
        <v>73</v>
      </c>
      <c r="C19" s="78" t="s">
        <v>50</v>
      </c>
      <c r="D19" s="89">
        <v>468</v>
      </c>
      <c r="E19" s="80"/>
      <c r="F19" s="80"/>
      <c r="G19" s="80"/>
      <c r="H19" s="80"/>
      <c r="I19" s="80"/>
      <c r="J19" s="80"/>
      <c r="K19" s="80"/>
      <c r="L19" s="80"/>
      <c r="M19" s="78" t="s">
        <v>234</v>
      </c>
      <c r="N19" s="81" t="s">
        <v>139</v>
      </c>
      <c r="O19" s="81" t="s">
        <v>31</v>
      </c>
      <c r="P19" s="81" t="s">
        <v>31</v>
      </c>
      <c r="Q19" s="81" t="s">
        <v>94</v>
      </c>
      <c r="R19" s="81" t="s">
        <v>49</v>
      </c>
      <c r="S19" s="81" t="s">
        <v>47</v>
      </c>
      <c r="T19" s="81" t="s">
        <v>47</v>
      </c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81" t="s">
        <v>31</v>
      </c>
      <c r="AS19" s="81" t="s">
        <v>31</v>
      </c>
      <c r="AT19" s="71"/>
      <c r="AU19" s="81" t="s">
        <v>18</v>
      </c>
      <c r="AV19" s="71">
        <v>4477</v>
      </c>
    </row>
    <row r="20" spans="1:48" ht="30" customHeight="1" x14ac:dyDescent="0.3">
      <c r="A20" s="78" t="s">
        <v>113</v>
      </c>
      <c r="B20" s="78" t="s">
        <v>159</v>
      </c>
      <c r="C20" s="78" t="s">
        <v>46</v>
      </c>
      <c r="D20" s="79">
        <v>32</v>
      </c>
      <c r="E20" s="80"/>
      <c r="F20" s="80"/>
      <c r="G20" s="80"/>
      <c r="H20" s="80"/>
      <c r="I20" s="80"/>
      <c r="J20" s="80"/>
      <c r="K20" s="80"/>
      <c r="L20" s="80"/>
      <c r="M20" s="78" t="s">
        <v>31</v>
      </c>
      <c r="N20" s="81" t="s">
        <v>5</v>
      </c>
      <c r="O20" s="81" t="s">
        <v>31</v>
      </c>
      <c r="P20" s="81" t="s">
        <v>31</v>
      </c>
      <c r="Q20" s="81" t="s">
        <v>94</v>
      </c>
      <c r="R20" s="81" t="s">
        <v>47</v>
      </c>
      <c r="S20" s="81" t="s">
        <v>47</v>
      </c>
      <c r="T20" s="81" t="s">
        <v>49</v>
      </c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81" t="s">
        <v>31</v>
      </c>
      <c r="AS20" s="81" t="s">
        <v>31</v>
      </c>
      <c r="AT20" s="71"/>
      <c r="AU20" s="81" t="s">
        <v>122</v>
      </c>
      <c r="AV20" s="71">
        <v>4486</v>
      </c>
    </row>
    <row r="21" spans="1:48" ht="30" customHeight="1" x14ac:dyDescent="0.3">
      <c r="A21" s="78" t="s">
        <v>113</v>
      </c>
      <c r="B21" s="78" t="s">
        <v>163</v>
      </c>
      <c r="C21" s="78" t="s">
        <v>46</v>
      </c>
      <c r="D21" s="79">
        <v>60</v>
      </c>
      <c r="E21" s="80"/>
      <c r="F21" s="80"/>
      <c r="G21" s="80"/>
      <c r="H21" s="80"/>
      <c r="I21" s="80"/>
      <c r="J21" s="80"/>
      <c r="K21" s="80"/>
      <c r="L21" s="80"/>
      <c r="M21" s="78" t="s">
        <v>31</v>
      </c>
      <c r="N21" s="81" t="s">
        <v>8</v>
      </c>
      <c r="O21" s="81" t="s">
        <v>31</v>
      </c>
      <c r="P21" s="81" t="s">
        <v>31</v>
      </c>
      <c r="Q21" s="81" t="s">
        <v>94</v>
      </c>
      <c r="R21" s="81" t="s">
        <v>47</v>
      </c>
      <c r="S21" s="81" t="s">
        <v>47</v>
      </c>
      <c r="T21" s="81" t="s">
        <v>49</v>
      </c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81" t="s">
        <v>31</v>
      </c>
      <c r="AS21" s="81" t="s">
        <v>31</v>
      </c>
      <c r="AT21" s="71"/>
      <c r="AU21" s="81" t="s">
        <v>121</v>
      </c>
      <c r="AV21" s="71">
        <v>4487</v>
      </c>
    </row>
    <row r="22" spans="1:48" ht="30" customHeight="1" x14ac:dyDescent="0.3">
      <c r="A22" s="78" t="s">
        <v>115</v>
      </c>
      <c r="B22" s="78" t="s">
        <v>36</v>
      </c>
      <c r="C22" s="78" t="s">
        <v>33</v>
      </c>
      <c r="D22" s="79">
        <v>21</v>
      </c>
      <c r="E22" s="80"/>
      <c r="F22" s="80"/>
      <c r="G22" s="80"/>
      <c r="H22" s="80"/>
      <c r="I22" s="80"/>
      <c r="J22" s="80"/>
      <c r="K22" s="80"/>
      <c r="L22" s="80"/>
      <c r="M22" s="78" t="s">
        <v>235</v>
      </c>
      <c r="N22" s="81" t="s">
        <v>147</v>
      </c>
      <c r="O22" s="81" t="s">
        <v>31</v>
      </c>
      <c r="P22" s="81" t="s">
        <v>31</v>
      </c>
      <c r="Q22" s="81" t="s">
        <v>94</v>
      </c>
      <c r="R22" s="81" t="s">
        <v>49</v>
      </c>
      <c r="S22" s="81" t="s">
        <v>47</v>
      </c>
      <c r="T22" s="81" t="s">
        <v>47</v>
      </c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81" t="s">
        <v>31</v>
      </c>
      <c r="AS22" s="81" t="s">
        <v>31</v>
      </c>
      <c r="AT22" s="71"/>
      <c r="AU22" s="81" t="s">
        <v>6</v>
      </c>
      <c r="AV22" s="71">
        <v>4496</v>
      </c>
    </row>
    <row r="23" spans="1:48" ht="30" customHeight="1" x14ac:dyDescent="0.3">
      <c r="A23" s="78" t="s">
        <v>115</v>
      </c>
      <c r="B23" s="78" t="s">
        <v>42</v>
      </c>
      <c r="C23" s="78" t="s">
        <v>33</v>
      </c>
      <c r="D23" s="89">
        <v>60</v>
      </c>
      <c r="E23" s="80"/>
      <c r="F23" s="80"/>
      <c r="G23" s="80"/>
      <c r="H23" s="80"/>
      <c r="I23" s="80"/>
      <c r="J23" s="80"/>
      <c r="K23" s="80"/>
      <c r="L23" s="80"/>
      <c r="M23" s="78" t="s">
        <v>236</v>
      </c>
      <c r="N23" s="81" t="s">
        <v>146</v>
      </c>
      <c r="O23" s="81" t="s">
        <v>31</v>
      </c>
      <c r="P23" s="81" t="s">
        <v>31</v>
      </c>
      <c r="Q23" s="81" t="s">
        <v>94</v>
      </c>
      <c r="R23" s="81" t="s">
        <v>49</v>
      </c>
      <c r="S23" s="81" t="s">
        <v>47</v>
      </c>
      <c r="T23" s="81" t="s">
        <v>47</v>
      </c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81" t="s">
        <v>31</v>
      </c>
      <c r="AS23" s="81" t="s">
        <v>31</v>
      </c>
      <c r="AT23" s="71"/>
      <c r="AU23" s="81" t="s">
        <v>14</v>
      </c>
      <c r="AV23" s="71">
        <v>4497</v>
      </c>
    </row>
    <row r="24" spans="1:48" ht="30" customHeight="1" x14ac:dyDescent="0.3">
      <c r="A24" s="78" t="s">
        <v>115</v>
      </c>
      <c r="B24" s="78" t="s">
        <v>32</v>
      </c>
      <c r="C24" s="78" t="s">
        <v>33</v>
      </c>
      <c r="D24" s="89">
        <v>21</v>
      </c>
      <c r="E24" s="80"/>
      <c r="F24" s="80"/>
      <c r="G24" s="80"/>
      <c r="H24" s="80"/>
      <c r="I24" s="80"/>
      <c r="J24" s="80"/>
      <c r="K24" s="80"/>
      <c r="L24" s="80"/>
      <c r="M24" s="78" t="s">
        <v>237</v>
      </c>
      <c r="N24" s="81" t="s">
        <v>143</v>
      </c>
      <c r="O24" s="81" t="s">
        <v>31</v>
      </c>
      <c r="P24" s="81" t="s">
        <v>31</v>
      </c>
      <c r="Q24" s="81" t="s">
        <v>94</v>
      </c>
      <c r="R24" s="81" t="s">
        <v>49</v>
      </c>
      <c r="S24" s="81" t="s">
        <v>47</v>
      </c>
      <c r="T24" s="81" t="s">
        <v>47</v>
      </c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81" t="s">
        <v>31</v>
      </c>
      <c r="AS24" s="81" t="s">
        <v>31</v>
      </c>
      <c r="AT24" s="71"/>
      <c r="AU24" s="81" t="s">
        <v>30</v>
      </c>
      <c r="AV24" s="71">
        <v>4498</v>
      </c>
    </row>
    <row r="25" spans="1:48" ht="30" customHeight="1" x14ac:dyDescent="0.3">
      <c r="A25" s="78" t="s">
        <v>115</v>
      </c>
      <c r="B25" s="78" t="s">
        <v>51</v>
      </c>
      <c r="C25" s="78" t="s">
        <v>33</v>
      </c>
      <c r="D25" s="89">
        <v>60</v>
      </c>
      <c r="E25" s="80"/>
      <c r="F25" s="80"/>
      <c r="G25" s="80"/>
      <c r="H25" s="80"/>
      <c r="I25" s="80"/>
      <c r="J25" s="80"/>
      <c r="K25" s="80"/>
      <c r="L25" s="80"/>
      <c r="M25" s="78" t="s">
        <v>238</v>
      </c>
      <c r="N25" s="81" t="s">
        <v>141</v>
      </c>
      <c r="O25" s="81" t="s">
        <v>31</v>
      </c>
      <c r="P25" s="81" t="s">
        <v>31</v>
      </c>
      <c r="Q25" s="81" t="s">
        <v>94</v>
      </c>
      <c r="R25" s="81" t="s">
        <v>49</v>
      </c>
      <c r="S25" s="81" t="s">
        <v>47</v>
      </c>
      <c r="T25" s="81" t="s">
        <v>47</v>
      </c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81" t="s">
        <v>31</v>
      </c>
      <c r="AS25" s="81" t="s">
        <v>31</v>
      </c>
      <c r="AT25" s="71"/>
      <c r="AU25" s="81" t="s">
        <v>26</v>
      </c>
      <c r="AV25" s="71">
        <v>4499</v>
      </c>
    </row>
    <row r="26" spans="1:48" ht="30" customHeight="1" x14ac:dyDescent="0.3">
      <c r="A26" s="78" t="s">
        <v>120</v>
      </c>
      <c r="B26" s="78" t="s">
        <v>116</v>
      </c>
      <c r="C26" s="78" t="s">
        <v>50</v>
      </c>
      <c r="D26" s="79">
        <v>124</v>
      </c>
      <c r="E26" s="80"/>
      <c r="F26" s="80"/>
      <c r="G26" s="80"/>
      <c r="H26" s="80"/>
      <c r="I26" s="80"/>
      <c r="J26" s="80"/>
      <c r="K26" s="80"/>
      <c r="L26" s="80"/>
      <c r="M26" s="78" t="s">
        <v>239</v>
      </c>
      <c r="N26" s="81" t="s">
        <v>148</v>
      </c>
      <c r="O26" s="81" t="s">
        <v>31</v>
      </c>
      <c r="P26" s="81" t="s">
        <v>31</v>
      </c>
      <c r="Q26" s="81" t="s">
        <v>94</v>
      </c>
      <c r="R26" s="81" t="s">
        <v>49</v>
      </c>
      <c r="S26" s="81" t="s">
        <v>47</v>
      </c>
      <c r="T26" s="81" t="s">
        <v>47</v>
      </c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81" t="s">
        <v>31</v>
      </c>
      <c r="AS26" s="81" t="s">
        <v>31</v>
      </c>
      <c r="AT26" s="71"/>
      <c r="AU26" s="81" t="s">
        <v>13</v>
      </c>
      <c r="AV26" s="71">
        <v>4504</v>
      </c>
    </row>
    <row r="27" spans="1:48" ht="30" customHeight="1" x14ac:dyDescent="0.3">
      <c r="A27" s="78" t="s">
        <v>120</v>
      </c>
      <c r="B27" s="78" t="s">
        <v>114</v>
      </c>
      <c r="C27" s="78" t="s">
        <v>50</v>
      </c>
      <c r="D27" s="79">
        <v>169</v>
      </c>
      <c r="E27" s="80"/>
      <c r="F27" s="80"/>
      <c r="G27" s="80"/>
      <c r="H27" s="80"/>
      <c r="I27" s="80"/>
      <c r="J27" s="80"/>
      <c r="K27" s="80"/>
      <c r="L27" s="80"/>
      <c r="M27" s="78" t="s">
        <v>240</v>
      </c>
      <c r="N27" s="81" t="s">
        <v>144</v>
      </c>
      <c r="O27" s="81" t="s">
        <v>31</v>
      </c>
      <c r="P27" s="81" t="s">
        <v>31</v>
      </c>
      <c r="Q27" s="81" t="s">
        <v>94</v>
      </c>
      <c r="R27" s="81" t="s">
        <v>49</v>
      </c>
      <c r="S27" s="81" t="s">
        <v>47</v>
      </c>
      <c r="T27" s="81" t="s">
        <v>47</v>
      </c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81" t="s">
        <v>31</v>
      </c>
      <c r="AS27" s="81" t="s">
        <v>31</v>
      </c>
      <c r="AT27" s="71"/>
      <c r="AU27" s="81" t="s">
        <v>0</v>
      </c>
      <c r="AV27" s="71">
        <v>4506</v>
      </c>
    </row>
    <row r="28" spans="1:48" ht="30" customHeight="1" x14ac:dyDescent="0.3">
      <c r="A28" s="78" t="s">
        <v>60</v>
      </c>
      <c r="B28" s="78" t="s">
        <v>68</v>
      </c>
      <c r="C28" s="78" t="s">
        <v>50</v>
      </c>
      <c r="D28" s="89">
        <v>124</v>
      </c>
      <c r="E28" s="80"/>
      <c r="F28" s="80"/>
      <c r="G28" s="80"/>
      <c r="H28" s="80"/>
      <c r="I28" s="80"/>
      <c r="J28" s="80"/>
      <c r="K28" s="80"/>
      <c r="L28" s="80"/>
      <c r="M28" s="78" t="s">
        <v>241</v>
      </c>
      <c r="N28" s="81" t="s">
        <v>137</v>
      </c>
      <c r="O28" s="81" t="s">
        <v>31</v>
      </c>
      <c r="P28" s="81" t="s">
        <v>31</v>
      </c>
      <c r="Q28" s="81" t="s">
        <v>94</v>
      </c>
      <c r="R28" s="81" t="s">
        <v>49</v>
      </c>
      <c r="S28" s="81" t="s">
        <v>47</v>
      </c>
      <c r="T28" s="81" t="s">
        <v>47</v>
      </c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81" t="s">
        <v>31</v>
      </c>
      <c r="AS28" s="81" t="s">
        <v>31</v>
      </c>
      <c r="AT28" s="71"/>
      <c r="AU28" s="81" t="s">
        <v>3</v>
      </c>
      <c r="AV28" s="71">
        <v>4508</v>
      </c>
    </row>
    <row r="29" spans="1:48" ht="30" customHeight="1" x14ac:dyDescent="0.3">
      <c r="A29" s="78" t="s">
        <v>60</v>
      </c>
      <c r="B29" s="78" t="s">
        <v>67</v>
      </c>
      <c r="C29" s="78" t="s">
        <v>50</v>
      </c>
      <c r="D29" s="89">
        <v>169</v>
      </c>
      <c r="E29" s="80"/>
      <c r="F29" s="80"/>
      <c r="G29" s="80"/>
      <c r="H29" s="80"/>
      <c r="I29" s="80"/>
      <c r="J29" s="80"/>
      <c r="K29" s="80"/>
      <c r="L29" s="80"/>
      <c r="M29" s="78" t="s">
        <v>242</v>
      </c>
      <c r="N29" s="81" t="s">
        <v>140</v>
      </c>
      <c r="O29" s="81" t="s">
        <v>31</v>
      </c>
      <c r="P29" s="81" t="s">
        <v>31</v>
      </c>
      <c r="Q29" s="81" t="s">
        <v>94</v>
      </c>
      <c r="R29" s="81" t="s">
        <v>49</v>
      </c>
      <c r="S29" s="81" t="s">
        <v>47</v>
      </c>
      <c r="T29" s="81" t="s">
        <v>47</v>
      </c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81" t="s">
        <v>31</v>
      </c>
      <c r="AS29" s="81" t="s">
        <v>31</v>
      </c>
      <c r="AT29" s="71"/>
      <c r="AU29" s="81" t="s">
        <v>1</v>
      </c>
      <c r="AV29" s="71">
        <v>4510</v>
      </c>
    </row>
    <row r="30" spans="1:48" ht="30" customHeight="1" x14ac:dyDescent="0.3">
      <c r="A30" s="78" t="s">
        <v>117</v>
      </c>
      <c r="B30" s="78" t="s">
        <v>64</v>
      </c>
      <c r="C30" s="78" t="s">
        <v>46</v>
      </c>
      <c r="D30" s="79">
        <v>27</v>
      </c>
      <c r="E30" s="80"/>
      <c r="F30" s="80"/>
      <c r="G30" s="80"/>
      <c r="H30" s="80"/>
      <c r="I30" s="80"/>
      <c r="J30" s="80"/>
      <c r="K30" s="80"/>
      <c r="L30" s="80"/>
      <c r="M30" s="78" t="s">
        <v>31</v>
      </c>
      <c r="N30" s="81" t="s">
        <v>10</v>
      </c>
      <c r="O30" s="81" t="s">
        <v>31</v>
      </c>
      <c r="P30" s="81" t="s">
        <v>31</v>
      </c>
      <c r="Q30" s="81" t="s">
        <v>94</v>
      </c>
      <c r="R30" s="81" t="s">
        <v>47</v>
      </c>
      <c r="S30" s="81" t="s">
        <v>47</v>
      </c>
      <c r="T30" s="81" t="s">
        <v>49</v>
      </c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81" t="s">
        <v>31</v>
      </c>
      <c r="AS30" s="81" t="s">
        <v>31</v>
      </c>
      <c r="AT30" s="71"/>
      <c r="AU30" s="81" t="s">
        <v>125</v>
      </c>
      <c r="AV30" s="71">
        <v>4512</v>
      </c>
    </row>
    <row r="31" spans="1:48" ht="30" customHeight="1" x14ac:dyDescent="0.3">
      <c r="A31" s="78" t="s">
        <v>117</v>
      </c>
      <c r="B31" s="78" t="s">
        <v>56</v>
      </c>
      <c r="C31" s="78" t="s">
        <v>46</v>
      </c>
      <c r="D31" s="79">
        <v>102</v>
      </c>
      <c r="E31" s="80"/>
      <c r="F31" s="80"/>
      <c r="G31" s="80"/>
      <c r="H31" s="80"/>
      <c r="I31" s="80"/>
      <c r="J31" s="80"/>
      <c r="K31" s="80"/>
      <c r="L31" s="80"/>
      <c r="M31" s="78" t="s">
        <v>31</v>
      </c>
      <c r="N31" s="81" t="s">
        <v>12</v>
      </c>
      <c r="O31" s="81" t="s">
        <v>31</v>
      </c>
      <c r="P31" s="81" t="s">
        <v>31</v>
      </c>
      <c r="Q31" s="81" t="s">
        <v>94</v>
      </c>
      <c r="R31" s="81" t="s">
        <v>47</v>
      </c>
      <c r="S31" s="81" t="s">
        <v>47</v>
      </c>
      <c r="T31" s="81" t="s">
        <v>49</v>
      </c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81" t="s">
        <v>31</v>
      </c>
      <c r="AS31" s="81" t="s">
        <v>31</v>
      </c>
      <c r="AT31" s="71"/>
      <c r="AU31" s="81" t="s">
        <v>123</v>
      </c>
      <c r="AV31" s="71">
        <v>4514</v>
      </c>
    </row>
    <row r="32" spans="1:48" ht="30" customHeight="1" x14ac:dyDescent="0.3">
      <c r="A32" s="78" t="s">
        <v>117</v>
      </c>
      <c r="B32" s="78" t="s">
        <v>58</v>
      </c>
      <c r="C32" s="78" t="s">
        <v>46</v>
      </c>
      <c r="D32" s="79">
        <v>90</v>
      </c>
      <c r="E32" s="80"/>
      <c r="F32" s="80"/>
      <c r="G32" s="80"/>
      <c r="H32" s="80"/>
      <c r="I32" s="80"/>
      <c r="J32" s="80"/>
      <c r="K32" s="80"/>
      <c r="L32" s="80"/>
      <c r="M32" s="78" t="s">
        <v>31</v>
      </c>
      <c r="N32" s="81" t="s">
        <v>11</v>
      </c>
      <c r="O32" s="81" t="s">
        <v>31</v>
      </c>
      <c r="P32" s="81" t="s">
        <v>31</v>
      </c>
      <c r="Q32" s="81" t="s">
        <v>94</v>
      </c>
      <c r="R32" s="81" t="s">
        <v>47</v>
      </c>
      <c r="S32" s="81" t="s">
        <v>47</v>
      </c>
      <c r="T32" s="81" t="s">
        <v>49</v>
      </c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81" t="s">
        <v>31</v>
      </c>
      <c r="AS32" s="81" t="s">
        <v>31</v>
      </c>
      <c r="AT32" s="71"/>
      <c r="AU32" s="81" t="s">
        <v>128</v>
      </c>
      <c r="AV32" s="71">
        <v>4517</v>
      </c>
    </row>
    <row r="33" spans="1:48" ht="30" customHeight="1" x14ac:dyDescent="0.3">
      <c r="A33" s="78" t="s">
        <v>117</v>
      </c>
      <c r="B33" s="78" t="s">
        <v>65</v>
      </c>
      <c r="C33" s="78" t="s">
        <v>46</v>
      </c>
      <c r="D33" s="79">
        <v>60</v>
      </c>
      <c r="E33" s="80"/>
      <c r="F33" s="80"/>
      <c r="G33" s="80"/>
      <c r="H33" s="80"/>
      <c r="I33" s="80"/>
      <c r="J33" s="80"/>
      <c r="K33" s="80"/>
      <c r="L33" s="80"/>
      <c r="M33" s="78" t="s">
        <v>31</v>
      </c>
      <c r="N33" s="81" t="s">
        <v>21</v>
      </c>
      <c r="O33" s="81" t="s">
        <v>31</v>
      </c>
      <c r="P33" s="81" t="s">
        <v>31</v>
      </c>
      <c r="Q33" s="81" t="s">
        <v>94</v>
      </c>
      <c r="R33" s="81" t="s">
        <v>47</v>
      </c>
      <c r="S33" s="81" t="s">
        <v>47</v>
      </c>
      <c r="T33" s="81" t="s">
        <v>49</v>
      </c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81" t="s">
        <v>31</v>
      </c>
      <c r="AS33" s="81" t="s">
        <v>31</v>
      </c>
      <c r="AT33" s="71"/>
      <c r="AU33" s="81" t="s">
        <v>130</v>
      </c>
      <c r="AV33" s="71">
        <v>4519</v>
      </c>
    </row>
    <row r="34" spans="1:48" ht="30" customHeight="1" x14ac:dyDescent="0.3">
      <c r="A34" s="78" t="s">
        <v>117</v>
      </c>
      <c r="B34" s="78" t="s">
        <v>62</v>
      </c>
      <c r="C34" s="78" t="s">
        <v>46</v>
      </c>
      <c r="D34" s="79">
        <v>43</v>
      </c>
      <c r="E34" s="80"/>
      <c r="F34" s="80"/>
      <c r="G34" s="80"/>
      <c r="H34" s="80"/>
      <c r="I34" s="80"/>
      <c r="J34" s="80"/>
      <c r="K34" s="80"/>
      <c r="L34" s="80"/>
      <c r="M34" s="78" t="s">
        <v>31</v>
      </c>
      <c r="N34" s="81" t="s">
        <v>7</v>
      </c>
      <c r="O34" s="81" t="s">
        <v>31</v>
      </c>
      <c r="P34" s="81" t="s">
        <v>31</v>
      </c>
      <c r="Q34" s="81" t="s">
        <v>94</v>
      </c>
      <c r="R34" s="81" t="s">
        <v>47</v>
      </c>
      <c r="S34" s="81" t="s">
        <v>47</v>
      </c>
      <c r="T34" s="81" t="s">
        <v>49</v>
      </c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81" t="s">
        <v>31</v>
      </c>
      <c r="AS34" s="81" t="s">
        <v>31</v>
      </c>
      <c r="AT34" s="71"/>
      <c r="AU34" s="81" t="s">
        <v>129</v>
      </c>
      <c r="AV34" s="71">
        <v>4521</v>
      </c>
    </row>
    <row r="35" spans="1:48" ht="30" customHeight="1" x14ac:dyDescent="0.3">
      <c r="A35" s="78" t="s">
        <v>38</v>
      </c>
      <c r="B35" s="78" t="s">
        <v>61</v>
      </c>
      <c r="C35" s="78" t="s">
        <v>43</v>
      </c>
      <c r="D35" s="79">
        <v>405</v>
      </c>
      <c r="E35" s="80"/>
      <c r="F35" s="80"/>
      <c r="G35" s="80"/>
      <c r="H35" s="80"/>
      <c r="I35" s="80"/>
      <c r="J35" s="80"/>
      <c r="K35" s="80"/>
      <c r="L35" s="80"/>
      <c r="M35" s="78"/>
      <c r="N35" s="81"/>
      <c r="O35" s="81"/>
      <c r="P35" s="81"/>
      <c r="Q35" s="81"/>
      <c r="R35" s="81"/>
      <c r="S35" s="81"/>
      <c r="T35" s="8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81"/>
      <c r="AS35" s="81"/>
      <c r="AT35" s="71"/>
      <c r="AU35" s="81"/>
      <c r="AV35" s="71"/>
    </row>
    <row r="36" spans="1:48" ht="30" customHeight="1" x14ac:dyDescent="0.3">
      <c r="A36" s="78" t="s">
        <v>70</v>
      </c>
      <c r="B36" s="78" t="s">
        <v>71</v>
      </c>
      <c r="C36" s="78" t="s">
        <v>43</v>
      </c>
      <c r="D36" s="79">
        <v>405</v>
      </c>
      <c r="E36" s="80"/>
      <c r="F36" s="80"/>
      <c r="G36" s="80"/>
      <c r="H36" s="80"/>
      <c r="I36" s="80"/>
      <c r="J36" s="80"/>
      <c r="K36" s="80"/>
      <c r="L36" s="80"/>
      <c r="M36" s="78"/>
      <c r="N36" s="81"/>
      <c r="O36" s="81"/>
      <c r="P36" s="81"/>
      <c r="Q36" s="81"/>
      <c r="R36" s="81"/>
      <c r="S36" s="81"/>
      <c r="T36" s="8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81"/>
      <c r="AS36" s="81"/>
      <c r="AT36" s="71"/>
      <c r="AU36" s="81"/>
      <c r="AV36" s="71"/>
    </row>
    <row r="37" spans="1:48" ht="30" customHeight="1" x14ac:dyDescent="0.3">
      <c r="A37" s="78" t="s">
        <v>165</v>
      </c>
      <c r="B37" s="78" t="s">
        <v>66</v>
      </c>
      <c r="C37" s="78" t="s">
        <v>33</v>
      </c>
      <c r="D37" s="112">
        <v>9</v>
      </c>
      <c r="E37" s="80"/>
      <c r="F37" s="80"/>
      <c r="G37" s="80"/>
      <c r="H37" s="80"/>
      <c r="I37" s="80"/>
      <c r="J37" s="80"/>
      <c r="K37" s="80"/>
      <c r="L37" s="80"/>
      <c r="M37" s="78" t="s">
        <v>247</v>
      </c>
      <c r="N37" s="110" t="s">
        <v>149</v>
      </c>
      <c r="O37" s="110" t="s">
        <v>31</v>
      </c>
      <c r="P37" s="110" t="s">
        <v>31</v>
      </c>
      <c r="Q37" s="110" t="s">
        <v>94</v>
      </c>
      <c r="R37" s="110" t="s">
        <v>49</v>
      </c>
      <c r="S37" s="110" t="s">
        <v>47</v>
      </c>
      <c r="T37" s="110" t="s">
        <v>47</v>
      </c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0" t="s">
        <v>31</v>
      </c>
      <c r="AS37" s="110" t="s">
        <v>31</v>
      </c>
      <c r="AT37" s="111"/>
      <c r="AU37" s="110" t="s">
        <v>29</v>
      </c>
      <c r="AV37" s="111">
        <v>4556</v>
      </c>
    </row>
    <row r="38" spans="1:48" ht="30" customHeight="1" x14ac:dyDescent="0.3">
      <c r="A38" s="78" t="s">
        <v>164</v>
      </c>
      <c r="B38" s="78" t="s">
        <v>119</v>
      </c>
      <c r="C38" s="78" t="s">
        <v>33</v>
      </c>
      <c r="D38" s="112">
        <v>18</v>
      </c>
      <c r="E38" s="80"/>
      <c r="F38" s="80"/>
      <c r="G38" s="80"/>
      <c r="H38" s="80"/>
      <c r="I38" s="80"/>
      <c r="J38" s="80"/>
      <c r="K38" s="80"/>
      <c r="L38" s="80"/>
      <c r="M38" s="78" t="s">
        <v>248</v>
      </c>
      <c r="N38" s="110" t="s">
        <v>150</v>
      </c>
      <c r="O38" s="110" t="s">
        <v>31</v>
      </c>
      <c r="P38" s="110" t="s">
        <v>31</v>
      </c>
      <c r="Q38" s="110" t="s">
        <v>94</v>
      </c>
      <c r="R38" s="110" t="s">
        <v>49</v>
      </c>
      <c r="S38" s="110" t="s">
        <v>47</v>
      </c>
      <c r="T38" s="110" t="s">
        <v>47</v>
      </c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0" t="s">
        <v>31</v>
      </c>
      <c r="AS38" s="110" t="s">
        <v>31</v>
      </c>
      <c r="AT38" s="111"/>
      <c r="AU38" s="110" t="s">
        <v>27</v>
      </c>
      <c r="AV38" s="111">
        <v>4560</v>
      </c>
    </row>
    <row r="39" spans="1:48" ht="30" customHeight="1" x14ac:dyDescent="0.3">
      <c r="A39" s="88" t="s">
        <v>164</v>
      </c>
      <c r="B39" s="88" t="s">
        <v>57</v>
      </c>
      <c r="C39" s="88" t="s">
        <v>33</v>
      </c>
      <c r="D39" s="88">
        <v>9</v>
      </c>
      <c r="E39" s="80"/>
      <c r="F39" s="80"/>
      <c r="G39" s="80"/>
      <c r="H39" s="80"/>
      <c r="I39" s="80"/>
      <c r="J39" s="80"/>
      <c r="K39" s="80"/>
      <c r="L39" s="80"/>
      <c r="M39" s="88" t="s">
        <v>249</v>
      </c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</row>
    <row r="40" spans="1:48" ht="30" customHeight="1" x14ac:dyDescent="0.3">
      <c r="A40" s="112"/>
      <c r="B40" s="112"/>
      <c r="C40" s="112"/>
      <c r="D40" s="112"/>
      <c r="E40" s="80"/>
      <c r="F40" s="80"/>
      <c r="G40" s="80"/>
      <c r="H40" s="80"/>
      <c r="I40" s="80"/>
      <c r="J40" s="80"/>
      <c r="K40" s="80"/>
      <c r="L40" s="80"/>
      <c r="M40" s="112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</row>
    <row r="41" spans="1:48" ht="30" customHeight="1" x14ac:dyDescent="0.3">
      <c r="A41" s="78" t="s">
        <v>63</v>
      </c>
      <c r="B41" s="79"/>
      <c r="C41" s="79"/>
      <c r="D41" s="79"/>
      <c r="E41" s="79"/>
      <c r="F41" s="80"/>
      <c r="G41" s="80"/>
      <c r="H41" s="80"/>
      <c r="I41" s="79"/>
      <c r="J41" s="80"/>
      <c r="K41" s="79"/>
      <c r="L41" s="80"/>
      <c r="M41" s="79"/>
      <c r="N41" s="71" t="s">
        <v>69</v>
      </c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</row>
    <row r="42" spans="1:48" x14ac:dyDescent="0.3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</row>
    <row r="43" spans="1:48" x14ac:dyDescent="0.3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</row>
    <row r="44" spans="1:48" x14ac:dyDescent="0.3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</row>
  </sheetData>
  <mergeCells count="46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" right="0" top="0.39370078740157483" bottom="0.39370078740157483" header="0" footer="0"/>
  <pageSetup paperSize="9" scale="67" fitToHeight="0" orientation="landscape" r:id="rId1"/>
  <rowBreaks count="1" manualBreakCount="1">
    <brk id="20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</vt:lpstr>
      <vt:lpstr>공종별내역서</vt:lpstr>
      <vt:lpstr>공종별내역서!Print_Area</vt:lpstr>
      <vt:lpstr>원가계산!Print_Area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경재 유</cp:lastModifiedBy>
  <cp:revision>27</cp:revision>
  <cp:lastPrinted>2026-10-13T06:03:19Z</cp:lastPrinted>
  <dcterms:created xsi:type="dcterms:W3CDTF">2025-06-03T09:07:27Z</dcterms:created>
  <dcterms:modified xsi:type="dcterms:W3CDTF">2026-10-13T10:53:29Z</dcterms:modified>
  <cp:version>1200.0100.01</cp:version>
</cp:coreProperties>
</file>