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7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7월" sheetId="61" r:id="rId6"/>
  </sheets>
  <definedNames>
    <definedName name="_xlnm.Print_Area" localSheetId="5">'2020년 7월'!$A$1:$M$36</definedName>
  </definedNames>
  <calcPr calcId="162913"/>
</workbook>
</file>

<file path=xl/calcChain.xml><?xml version="1.0" encoding="utf-8"?>
<calcChain xmlns="http://schemas.openxmlformats.org/spreadsheetml/2006/main">
  <c r="C18" i="61" l="1"/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<sst xmlns="http://schemas.openxmlformats.org/spreadsheetml/2006/main" count="180" uniqueCount="83">
  <si>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</si>
  <si>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</si>
  <si>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</si>
  <si>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</si>
  <si>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</si>
  <si>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</si>
  <si>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</si>
  <si>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</si>
  <si>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</si>
  <si>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</si>
  <si>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</si>
  <si>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</si>
  <si>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</si>
  <si>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</si>
  <si>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</si>
  <si>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</si>
  <si>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</si>
  <si>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</si>
  <si>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</si>
  <si>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</si>
  <si>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</si>
  <si>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</si>
  <si>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</si>
  <si>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</si>
  <si>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</si>
  <si>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</si>
  <si>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</si>
  <si>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</si>
  <si>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</si>
  <si>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</si>
  <si>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</si>
  <si>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</si>
  <si>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</si>
  <si>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</si>
  <si>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</si>
  <si>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</si>
  <si>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</si>
  <si>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</si>
  <si>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</si>
  <si>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</si>
  <si>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</si>
  <si>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</si>
  <si>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</si>
  <si>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</si>
  <si>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</si>
  <si>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</si>
  <si>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</si>
  <si>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</si>
  <si>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</si>
  <si>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</si>
  <si>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</si>
  <si>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</si>
  <si>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</si>
  <si>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</si>
  <si>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</si>
  <si>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</si>
  <si>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</si>
  <si>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</si>
  <si>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</si>
  <si>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</si>
  <si>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</si>
  <si>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</si>
  <si>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</si>
  <si>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</si>
  <si>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</si>
  <si>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</si>
  <si>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</si>
  <si>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</si>
  <si>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</si>
  <si>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</si>
  <si>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</si>
  <si>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</si>
  <si>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</si>
  <si>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</si>
  <si>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</si>
  <si>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</si>
  <si>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</si>
  <si>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</si>
  <si>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</si>
  <si>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</si>
  <si>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</si>
  <si>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</si>
  <si>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7월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</si>
</sst>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7월'!$A$10:$A$22</c15:sqref>
                  </c15:fullRef>
                </c:ext>
              </c:extLst>
              <c:f>('2020년 7월'!$A$10:$A$17,'2020년 7월'!$A$19:$A$22)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7월'!$B$10:$B$22</c15:sqref>
                  </c15:fullRef>
                </c:ext>
              </c:extLst>
              <c:f>('2020년 7월'!$B$10:$B$17,'2020년 7월'!$B$19:$B$22)</c:f>
              <c:numCache>
                <c:formatCode>#,##0_ </c:formatCode>
                <c:ptCount val="12"/>
                <c:pt idx="0">
                  <c:v>5245</c:v>
                </c:pt>
                <c:pt idx="1">
                  <c:v>6390</c:v>
                </c:pt>
                <c:pt idx="2">
                  <c:v>13463</c:v>
                </c:pt>
                <c:pt idx="3">
                  <c:v>4106</c:v>
                </c:pt>
                <c:pt idx="4">
                  <c:v>3424</c:v>
                </c:pt>
                <c:pt idx="5">
                  <c:v>6012</c:v>
                </c:pt>
                <c:pt idx="6">
                  <c:v>2934</c:v>
                </c:pt>
                <c:pt idx="7">
                  <c:v>4598</c:v>
                </c:pt>
                <c:pt idx="8">
                  <c:v>15551</c:v>
                </c:pt>
                <c:pt idx="9">
                  <c:v>43117</c:v>
                </c:pt>
                <c:pt idx="10">
                  <c:v>30065</c:v>
                </c:pt>
                <c:pt idx="11">
                  <c:v>4137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7월'!$B$18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R11" sqref="R1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139042</v>
      </c>
      <c r="C8" s="30">
        <f>C9+C18</f>
        <v>71985</v>
      </c>
      <c r="D8" s="41">
        <f>D9+D18</f>
        <v>67057</v>
      </c>
      <c r="E8" s="49">
        <f>E9+E18</f>
        <v>67572</v>
      </c>
      <c r="F8" s="40">
        <f>F9+F18</f>
        <v>115568</v>
      </c>
      <c r="G8" s="30">
        <f t="shared" ref="G8:H8" si="0">G9+G18</f>
        <v>59880</v>
      </c>
      <c r="H8" s="41">
        <f t="shared" si="0"/>
        <v>55688</v>
      </c>
      <c r="I8" s="40">
        <f>I9+I18</f>
        <v>20026</v>
      </c>
      <c r="J8" s="30">
        <f>J9+J18</f>
        <v>8923</v>
      </c>
      <c r="K8" s="41">
        <f>K9+K18</f>
        <v>11103</v>
      </c>
      <c r="L8" s="38">
        <f>L9+L18</f>
        <v>259</v>
      </c>
      <c r="M8" s="41">
        <f>M9+M18</f>
        <v>195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46172</v>
      </c>
      <c r="C9" s="35">
        <f t="shared" ref="C9:J9" si="1">SUM(C10:C17)</f>
        <v>23728</v>
      </c>
      <c r="D9" s="43">
        <f t="shared" si="1"/>
        <v>22444</v>
      </c>
      <c r="E9" s="50">
        <f t="shared" si="1"/>
        <v>23599</v>
      </c>
      <c r="F9" s="42">
        <f t="shared" si="1"/>
        <v>41198</v>
      </c>
      <c r="G9" s="35">
        <f t="shared" si="1"/>
        <v>21183</v>
      </c>
      <c r="H9" s="43">
        <f t="shared" si="1"/>
        <v>20015</v>
      </c>
      <c r="I9" s="42">
        <f>SUM(I10:I17)</f>
        <v>11056</v>
      </c>
      <c r="J9" s="35">
        <f t="shared" si="1"/>
        <v>4789</v>
      </c>
      <c r="K9" s="43">
        <f>SUM(K10:K17)</f>
        <v>6267</v>
      </c>
      <c r="L9" s="56">
        <f>SUM(L10:L17)</f>
        <v>-90</v>
      </c>
      <c r="M9" s="62">
        <f>SUM(M10:M17)</f>
        <v>-30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5245</v>
      </c>
      <c r="C10" s="33">
        <v>2644</v>
      </c>
      <c r="D10" s="44">
        <v>2601</v>
      </c>
      <c r="E10" s="51">
        <v>2769</v>
      </c>
      <c r="F10" s="40">
        <f>SUM(G10:H10)</f>
        <v>4684</v>
      </c>
      <c r="G10" s="29">
        <v>2346</v>
      </c>
      <c r="H10" s="53">
        <v>2338</v>
      </c>
      <c r="I10" s="58">
        <f>J10+K10</f>
        <v>1360</v>
      </c>
      <c r="J10" s="29">
        <v>567</v>
      </c>
      <c r="K10" s="53">
        <v>793</v>
      </c>
      <c r="L10" s="57">
        <v>10</v>
      </c>
      <c r="M10" s="64">
        <v>10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6390</v>
      </c>
      <c r="C11" s="33">
        <v>3457</v>
      </c>
      <c r="D11" s="44">
        <v>2933</v>
      </c>
      <c r="E11" s="51">
        <v>3438</v>
      </c>
      <c r="F11" s="40">
        <f t="shared" ref="F11:F22" si="3">SUM(G11:H11)</f>
        <v>5804</v>
      </c>
      <c r="G11" s="29">
        <v>3160</v>
      </c>
      <c r="H11" s="53">
        <v>2644</v>
      </c>
      <c r="I11" s="58">
        <f t="shared" ref="I11:I17" si="4">J11+K11</f>
        <v>1512</v>
      </c>
      <c r="J11" s="29">
        <v>689</v>
      </c>
      <c r="K11" s="53">
        <v>823</v>
      </c>
      <c r="L11" s="57">
        <v>-36</v>
      </c>
      <c r="M11" s="64">
        <v>-23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13463</v>
      </c>
      <c r="C12" s="33">
        <v>6814</v>
      </c>
      <c r="D12" s="44">
        <v>6649</v>
      </c>
      <c r="E12" s="51">
        <v>6231</v>
      </c>
      <c r="F12" s="40">
        <f t="shared" si="3"/>
        <v>11540</v>
      </c>
      <c r="G12" s="29">
        <v>5839</v>
      </c>
      <c r="H12" s="53">
        <v>5701</v>
      </c>
      <c r="I12" s="58">
        <f t="shared" si="4"/>
        <v>2576</v>
      </c>
      <c r="J12" s="29">
        <v>1134</v>
      </c>
      <c r="K12" s="53">
        <v>1442</v>
      </c>
      <c r="L12" s="57">
        <v>1</v>
      </c>
      <c r="M12" s="64">
        <v>-4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4106</v>
      </c>
      <c r="C13" s="33">
        <v>2088</v>
      </c>
      <c r="D13" s="44">
        <v>2018</v>
      </c>
      <c r="E13" s="51">
        <v>2059</v>
      </c>
      <c r="F13" s="40">
        <f t="shared" si="3"/>
        <v>3699</v>
      </c>
      <c r="G13" s="29">
        <v>1878</v>
      </c>
      <c r="H13" s="53">
        <v>1821</v>
      </c>
      <c r="I13" s="58">
        <f t="shared" si="4"/>
        <v>1072</v>
      </c>
      <c r="J13" s="29">
        <v>470</v>
      </c>
      <c r="K13" s="53">
        <v>602</v>
      </c>
      <c r="L13" s="57">
        <v>-3</v>
      </c>
      <c r="M13" s="64">
        <v>5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3424</v>
      </c>
      <c r="C14" s="33">
        <v>1763</v>
      </c>
      <c r="D14" s="44">
        <v>1661</v>
      </c>
      <c r="E14" s="51">
        <v>1848</v>
      </c>
      <c r="F14" s="40">
        <f>G14+H14</f>
        <v>3130</v>
      </c>
      <c r="G14" s="29">
        <v>1604</v>
      </c>
      <c r="H14" s="53">
        <v>1526</v>
      </c>
      <c r="I14" s="58">
        <f t="shared" si="4"/>
        <v>921</v>
      </c>
      <c r="J14" s="29">
        <v>387</v>
      </c>
      <c r="K14" s="53">
        <v>534</v>
      </c>
      <c r="L14" s="57">
        <v>-15</v>
      </c>
      <c r="M14" s="64">
        <v>2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6012</v>
      </c>
      <c r="C15" s="33">
        <v>3175</v>
      </c>
      <c r="D15" s="44">
        <v>2837</v>
      </c>
      <c r="E15" s="51">
        <v>3436</v>
      </c>
      <c r="F15" s="40">
        <f t="shared" si="3"/>
        <v>5552</v>
      </c>
      <c r="G15" s="29">
        <v>2952</v>
      </c>
      <c r="H15" s="53">
        <v>2600</v>
      </c>
      <c r="I15" s="58">
        <f t="shared" si="4"/>
        <v>1630</v>
      </c>
      <c r="J15" s="29">
        <v>708</v>
      </c>
      <c r="K15" s="53">
        <v>922</v>
      </c>
      <c r="L15" s="57">
        <v>-12</v>
      </c>
      <c r="M15" s="64">
        <v>0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2934</v>
      </c>
      <c r="C16" s="33">
        <v>1521</v>
      </c>
      <c r="D16" s="44">
        <v>1413</v>
      </c>
      <c r="E16" s="51">
        <v>1612</v>
      </c>
      <c r="F16" s="40">
        <f t="shared" si="3"/>
        <v>2707</v>
      </c>
      <c r="G16" s="29">
        <v>1393</v>
      </c>
      <c r="H16" s="53">
        <v>1314</v>
      </c>
      <c r="I16" s="58">
        <f t="shared" si="4"/>
        <v>855</v>
      </c>
      <c r="J16" s="29">
        <v>368</v>
      </c>
      <c r="K16" s="53">
        <v>487</v>
      </c>
      <c r="L16" s="57">
        <v>-15</v>
      </c>
      <c r="M16" s="64">
        <v>-10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4598</v>
      </c>
      <c r="C17" s="33">
        <v>2266</v>
      </c>
      <c r="D17" s="44">
        <v>2332</v>
      </c>
      <c r="E17" s="51">
        <v>2206</v>
      </c>
      <c r="F17" s="40">
        <f t="shared" si="3"/>
        <v>4082</v>
      </c>
      <c r="G17" s="29">
        <v>2011</v>
      </c>
      <c r="H17" s="53">
        <v>2071</v>
      </c>
      <c r="I17" s="58">
        <f t="shared" si="4"/>
        <v>1130</v>
      </c>
      <c r="J17" s="29">
        <v>466</v>
      </c>
      <c r="K17" s="53">
        <v>664</v>
      </c>
      <c r="L17" s="57">
        <v>-20</v>
      </c>
      <c r="M17" s="64">
        <v>-10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92870</v>
      </c>
      <c r="C18" s="35">
        <f>SUM(C19:C22)</f>
        <v>48257</v>
      </c>
      <c r="D18" s="43">
        <f t="shared" ref="D18:K18" si="5">SUM(D19:D22)</f>
        <v>44613</v>
      </c>
      <c r="E18" s="50">
        <f t="shared" si="5"/>
        <v>43973</v>
      </c>
      <c r="F18" s="42">
        <f t="shared" si="5"/>
        <v>74370</v>
      </c>
      <c r="G18" s="35">
        <f t="shared" si="5"/>
        <v>38697</v>
      </c>
      <c r="H18" s="43">
        <f t="shared" si="5"/>
        <v>35673</v>
      </c>
      <c r="I18" s="42">
        <f>SUM(I19:I22)</f>
        <v>8970</v>
      </c>
      <c r="J18" s="35">
        <f t="shared" si="5"/>
        <v>4134</v>
      </c>
      <c r="K18" s="43">
        <f t="shared" si="5"/>
        <v>4836</v>
      </c>
      <c r="L18" s="39">
        <f>SUM(L19:L22)</f>
        <v>349</v>
      </c>
      <c r="M18" s="43">
        <f>SUM(M19:M22)</f>
        <v>225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15551</v>
      </c>
      <c r="C19" s="33">
        <v>8623</v>
      </c>
      <c r="D19" s="44">
        <v>6928</v>
      </c>
      <c r="E19" s="51">
        <v>8338</v>
      </c>
      <c r="F19" s="40">
        <f t="shared" si="3"/>
        <v>13477</v>
      </c>
      <c r="G19" s="29">
        <v>7539</v>
      </c>
      <c r="H19" s="53">
        <v>5938</v>
      </c>
      <c r="I19" s="58">
        <f>J19+K19</f>
        <v>2368</v>
      </c>
      <c r="J19" s="29">
        <v>1136</v>
      </c>
      <c r="K19" s="53">
        <v>1232</v>
      </c>
      <c r="L19" s="57">
        <v>20</v>
      </c>
      <c r="M19" s="64">
        <v>32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43117</v>
      </c>
      <c r="C20" s="33">
        <v>21664</v>
      </c>
      <c r="D20" s="44">
        <v>21453</v>
      </c>
      <c r="E20" s="51">
        <v>16293</v>
      </c>
      <c r="F20" s="40">
        <f t="shared" si="3"/>
        <v>31628</v>
      </c>
      <c r="G20" s="29">
        <v>15784</v>
      </c>
      <c r="H20" s="53">
        <v>15844</v>
      </c>
      <c r="I20" s="58">
        <f t="shared" ref="I20:I22" si="6">J20+K20</f>
        <v>2939</v>
      </c>
      <c r="J20" s="29">
        <v>1329</v>
      </c>
      <c r="K20" s="53">
        <v>1610</v>
      </c>
      <c r="L20" s="57">
        <v>217</v>
      </c>
      <c r="M20" s="64">
        <v>108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30065</v>
      </c>
      <c r="C21" s="33">
        <v>15637</v>
      </c>
      <c r="D21" s="44">
        <v>14428</v>
      </c>
      <c r="E21" s="51">
        <v>16714</v>
      </c>
      <c r="F21" s="40">
        <f t="shared" si="3"/>
        <v>25325</v>
      </c>
      <c r="G21" s="29">
        <v>13135</v>
      </c>
      <c r="H21" s="53">
        <v>12190</v>
      </c>
      <c r="I21" s="58">
        <f t="shared" si="6"/>
        <v>2358</v>
      </c>
      <c r="J21" s="29">
        <v>1031</v>
      </c>
      <c r="K21" s="53">
        <v>1327</v>
      </c>
      <c r="L21" s="57">
        <v>121</v>
      </c>
      <c r="M21" s="64">
        <v>85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4137</v>
      </c>
      <c r="C22" s="46">
        <v>2333</v>
      </c>
      <c r="D22" s="47">
        <v>1804</v>
      </c>
      <c r="E22" s="52">
        <v>2628</v>
      </c>
      <c r="F22" s="45">
        <f t="shared" si="3"/>
        <v>3940</v>
      </c>
      <c r="G22" s="54">
        <v>2239</v>
      </c>
      <c r="H22" s="55">
        <v>1701</v>
      </c>
      <c r="I22" s="59">
        <f t="shared" si="6"/>
        <v>1305</v>
      </c>
      <c r="J22" s="54">
        <v>638</v>
      </c>
      <c r="K22" s="55">
        <v>667</v>
      </c>
      <c r="L22" s="67">
        <v>-9</v>
      </c>
      <c r="M22" s="68">
        <v>0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7월</vt:lpstr>
      <vt:lpstr>'2020년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2020-06-01T01:40:32Z</cp:lastPrinted>
  <dcterms:created xsi:type="dcterms:W3CDTF">1997-01-10T04:21:27Z</dcterms:created>
  <dcterms:modified xsi:type="dcterms:W3CDTF">2020-08-02T23:17:09Z</dcterms:modified>
</cp:coreProperties>
</file>