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5년\"/>
    </mc:Choice>
  </mc:AlternateContent>
  <xr:revisionPtr revIDLastSave="0" documentId="13_ncr:1_{FC8C995E-0471-41E2-848F-D2DAD0C6EA0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61" l="1"/>
  <c r="F17" i="61"/>
  <c r="G15" i="61"/>
  <c r="J20" i="61"/>
  <c r="G20" i="61"/>
  <c r="B20" i="61"/>
  <c r="H17" i="61" l="1"/>
  <c r="N9" i="61"/>
  <c r="J10" i="61" l="1"/>
  <c r="E17" i="6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<sst xmlns="http://schemas.openxmlformats.org/spreadsheetml/2006/main" count="37" uniqueCount="30">
  <si>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</si>
  <si>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</si>
  <si>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</si>
  <si>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</si>
  <si>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</si>
  <si>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</si>
  <si>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</si>
  <si>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</si>
  <si>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</si>
  <si>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</si>
  <si>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</si>
  <si>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</si>
  <si>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</si>
  <si>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</si>
  <si>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</si>
  <si>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</si>
  <si>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</si>
  <si>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</si>
  <si>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</si>
  <si>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</si>
  <si>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</si>
  <si>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</si>
  <si>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</si>
  <si>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</si>
  <si>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</si>
  <si>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</si>
  <si>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</si>
  <si>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</si>
  <si>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</si>
  <si>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2024년 12월말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</si>
</sst>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4526</c:v>
                </c:pt>
                <c:pt idx="1">
                  <c:v>5118</c:v>
                </c:pt>
                <c:pt idx="2">
                  <c:v>14118</c:v>
                </c:pt>
                <c:pt idx="3">
                  <c:v>3573</c:v>
                </c:pt>
                <c:pt idx="4">
                  <c:v>2896</c:v>
                </c:pt>
                <c:pt idx="5">
                  <c:v>5260</c:v>
                </c:pt>
                <c:pt idx="6">
                  <c:v>6731</c:v>
                </c:pt>
                <c:pt idx="7">
                  <c:v>22857</c:v>
                </c:pt>
                <c:pt idx="8">
                  <c:v>33627</c:v>
                </c:pt>
                <c:pt idx="9">
                  <c:v>25833</c:v>
                </c:pt>
                <c:pt idx="10">
                  <c:v>39044</c:v>
                </c:pt>
                <c:pt idx="11">
                  <c:v>3530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3C90-4B56-ABF4-9CB35A335004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sqref="A1:N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167113</v>
      </c>
      <c r="C8" s="36">
        <f>C9+C17</f>
        <v>86397</v>
      </c>
      <c r="D8" s="37">
        <f>D9+D17</f>
        <v>80716</v>
      </c>
      <c r="E8" s="38">
        <f t="shared" ref="E8:N8" si="0">E9+E17</f>
        <v>83800</v>
      </c>
      <c r="F8" s="38">
        <f t="shared" si="0"/>
        <v>41219</v>
      </c>
      <c r="G8" s="35">
        <f t="shared" ref="G8:L8" si="1">G9+G17</f>
        <v>142048</v>
      </c>
      <c r="H8" s="36">
        <f t="shared" si="1"/>
        <v>73587</v>
      </c>
      <c r="I8" s="37">
        <f t="shared" si="1"/>
        <v>68461</v>
      </c>
      <c r="J8" s="35">
        <f t="shared" si="1"/>
        <v>26621</v>
      </c>
      <c r="K8" s="36">
        <f t="shared" si="1"/>
        <v>12063</v>
      </c>
      <c r="L8" s="37">
        <f t="shared" si="1"/>
        <v>14558</v>
      </c>
      <c r="M8" s="39">
        <f t="shared" si="0"/>
        <v>759</v>
      </c>
      <c r="N8" s="37">
        <f t="shared" si="0"/>
        <v>356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42222</v>
      </c>
      <c r="C9" s="42">
        <f>SUM(C10:C16)</f>
        <v>21764</v>
      </c>
      <c r="D9" s="43">
        <f>SUM(D10:D16)</f>
        <v>20458</v>
      </c>
      <c r="E9" s="44">
        <f>SUM(E10:E16)</f>
        <v>23018</v>
      </c>
      <c r="F9" s="44">
        <f t="shared" ref="F9:N9" si="2">SUM(F10:F16)</f>
        <v>12048</v>
      </c>
      <c r="G9" s="41">
        <f t="shared" si="2"/>
        <v>38850</v>
      </c>
      <c r="H9" s="42">
        <f t="shared" si="2"/>
        <v>20041</v>
      </c>
      <c r="I9" s="43">
        <f t="shared" si="2"/>
        <v>18809</v>
      </c>
      <c r="J9" s="41">
        <f t="shared" si="2"/>
        <v>12651</v>
      </c>
      <c r="K9" s="42">
        <f t="shared" si="2"/>
        <v>5562</v>
      </c>
      <c r="L9" s="43">
        <f t="shared" si="2"/>
        <v>7089</v>
      </c>
      <c r="M9" s="45">
        <f t="shared" si="2"/>
        <v>44</v>
      </c>
      <c r="N9" s="45">
        <f t="shared" si="2"/>
        <v>32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4526</v>
      </c>
      <c r="C10" s="12">
        <v>2291</v>
      </c>
      <c r="D10" s="13">
        <v>2235</v>
      </c>
      <c r="E10" s="24">
        <v>2445</v>
      </c>
      <c r="F10" s="14">
        <v>1319</v>
      </c>
      <c r="G10" s="24">
        <f>H10+I10</f>
        <v>4121</v>
      </c>
      <c r="H10" s="15">
        <v>2077</v>
      </c>
      <c r="I10" s="16">
        <v>2044</v>
      </c>
      <c r="J10" s="31">
        <f>K10+L10</f>
        <v>1392</v>
      </c>
      <c r="K10" s="15">
        <v>586</v>
      </c>
      <c r="L10" s="16">
        <v>806</v>
      </c>
      <c r="M10" s="32">
        <v>-21</v>
      </c>
      <c r="N10" s="33">
        <v>-6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5118</v>
      </c>
      <c r="C11" s="12">
        <v>2754</v>
      </c>
      <c r="D11" s="13">
        <v>2364</v>
      </c>
      <c r="E11" s="24">
        <v>2891</v>
      </c>
      <c r="F11" s="14">
        <v>1583</v>
      </c>
      <c r="G11" s="24">
        <f t="shared" ref="G11:G14" si="4">H11+I11</f>
        <v>4798</v>
      </c>
      <c r="H11" s="15">
        <v>2586</v>
      </c>
      <c r="I11" s="16">
        <v>2212</v>
      </c>
      <c r="J11" s="31">
        <f t="shared" ref="J11:J16" si="5">K11+L11</f>
        <v>1686</v>
      </c>
      <c r="K11" s="15">
        <v>784</v>
      </c>
      <c r="L11" s="16">
        <v>902</v>
      </c>
      <c r="M11" s="32">
        <v>-13</v>
      </c>
      <c r="N11" s="33">
        <v>-2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14118</v>
      </c>
      <c r="C12" s="12">
        <v>7133</v>
      </c>
      <c r="D12" s="13">
        <v>6985</v>
      </c>
      <c r="E12" s="24">
        <v>6815</v>
      </c>
      <c r="F12" s="14">
        <v>2884</v>
      </c>
      <c r="G12" s="24">
        <f t="shared" si="4"/>
        <v>12513</v>
      </c>
      <c r="H12" s="15">
        <v>6324</v>
      </c>
      <c r="I12" s="16">
        <v>6189</v>
      </c>
      <c r="J12" s="31">
        <f t="shared" si="5"/>
        <v>3207</v>
      </c>
      <c r="K12" s="15">
        <v>1418</v>
      </c>
      <c r="L12" s="16">
        <v>1789</v>
      </c>
      <c r="M12" s="32">
        <v>59</v>
      </c>
      <c r="N12" s="33">
        <v>28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3573</v>
      </c>
      <c r="C13" s="12">
        <v>1842</v>
      </c>
      <c r="D13" s="13">
        <v>1731</v>
      </c>
      <c r="E13" s="24">
        <v>2013</v>
      </c>
      <c r="F13" s="14">
        <v>1071</v>
      </c>
      <c r="G13" s="24">
        <f t="shared" si="4"/>
        <v>3377</v>
      </c>
      <c r="H13" s="15">
        <v>1748</v>
      </c>
      <c r="I13" s="16">
        <v>1629</v>
      </c>
      <c r="J13" s="31">
        <f t="shared" si="5"/>
        <v>1317</v>
      </c>
      <c r="K13" s="15">
        <v>590</v>
      </c>
      <c r="L13" s="16">
        <v>727</v>
      </c>
      <c r="M13" s="32">
        <v>-6</v>
      </c>
      <c r="N13" s="33">
        <v>-4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2896</v>
      </c>
      <c r="C14" s="12">
        <v>1496</v>
      </c>
      <c r="D14" s="13">
        <v>1400</v>
      </c>
      <c r="E14" s="24">
        <v>1780</v>
      </c>
      <c r="F14" s="14">
        <v>1082</v>
      </c>
      <c r="G14" s="24">
        <f t="shared" si="4"/>
        <v>2748</v>
      </c>
      <c r="H14" s="15">
        <v>1421</v>
      </c>
      <c r="I14" s="16">
        <v>1327</v>
      </c>
      <c r="J14" s="31">
        <f t="shared" si="5"/>
        <v>1037</v>
      </c>
      <c r="K14" s="15">
        <v>437</v>
      </c>
      <c r="L14" s="16">
        <v>600</v>
      </c>
      <c r="M14" s="32">
        <v>27</v>
      </c>
      <c r="N14" s="33">
        <v>15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5260</v>
      </c>
      <c r="C15" s="12">
        <v>2801</v>
      </c>
      <c r="D15" s="13">
        <v>2459</v>
      </c>
      <c r="E15" s="24">
        <v>3234</v>
      </c>
      <c r="F15" s="14">
        <v>2029</v>
      </c>
      <c r="G15" s="24">
        <f>H15+I15</f>
        <v>4962</v>
      </c>
      <c r="H15" s="15">
        <v>2646</v>
      </c>
      <c r="I15" s="16">
        <v>2316</v>
      </c>
      <c r="J15" s="31">
        <f t="shared" si="5"/>
        <v>1850</v>
      </c>
      <c r="K15" s="15">
        <v>815</v>
      </c>
      <c r="L15" s="16">
        <v>1035</v>
      </c>
      <c r="M15" s="32">
        <v>9</v>
      </c>
      <c r="N15" s="33">
        <v>6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6731</v>
      </c>
      <c r="C16" s="12">
        <v>3447</v>
      </c>
      <c r="D16" s="13">
        <v>3284</v>
      </c>
      <c r="E16" s="24">
        <v>3840</v>
      </c>
      <c r="F16" s="14">
        <v>2080</v>
      </c>
      <c r="G16" s="24">
        <f>H16+I16</f>
        <v>6331</v>
      </c>
      <c r="H16" s="15">
        <v>3239</v>
      </c>
      <c r="I16" s="16">
        <v>3092</v>
      </c>
      <c r="J16" s="31">
        <f t="shared" si="5"/>
        <v>2162</v>
      </c>
      <c r="K16" s="15">
        <v>932</v>
      </c>
      <c r="L16" s="16">
        <v>1230</v>
      </c>
      <c r="M16" s="32">
        <v>-11</v>
      </c>
      <c r="N16" s="33">
        <v>-5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124891</v>
      </c>
      <c r="C17" s="50">
        <f t="shared" ref="C17:L17" si="6">SUM(C18:C22)</f>
        <v>64633</v>
      </c>
      <c r="D17" s="51">
        <f t="shared" si="6"/>
        <v>60258</v>
      </c>
      <c r="E17" s="52">
        <f>SUM(E18:E22)</f>
        <v>60782</v>
      </c>
      <c r="F17" s="52">
        <f t="shared" si="6"/>
        <v>29171</v>
      </c>
      <c r="G17" s="49">
        <f t="shared" si="6"/>
        <v>103198</v>
      </c>
      <c r="H17" s="50">
        <f t="shared" si="6"/>
        <v>53546</v>
      </c>
      <c r="I17" s="51">
        <f t="shared" si="6"/>
        <v>49652</v>
      </c>
      <c r="J17" s="49">
        <f t="shared" si="6"/>
        <v>13970</v>
      </c>
      <c r="K17" s="50">
        <f t="shared" si="6"/>
        <v>6501</v>
      </c>
      <c r="L17" s="51">
        <f t="shared" si="6"/>
        <v>7469</v>
      </c>
      <c r="M17" s="49">
        <f>SUM(M18:M22)</f>
        <v>715</v>
      </c>
      <c r="N17" s="53">
        <f>SUM(N18:N22)</f>
        <v>324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22857</v>
      </c>
      <c r="C18" s="12">
        <v>12598</v>
      </c>
      <c r="D18" s="13">
        <v>10259</v>
      </c>
      <c r="E18" s="46">
        <v>11979</v>
      </c>
      <c r="F18" s="14">
        <v>6141</v>
      </c>
      <c r="G18" s="46">
        <f>H18+I18</f>
        <v>20081</v>
      </c>
      <c r="H18" s="15">
        <v>11112</v>
      </c>
      <c r="I18" s="16">
        <v>8969</v>
      </c>
      <c r="J18" s="55">
        <f>K18+L18</f>
        <v>3716</v>
      </c>
      <c r="K18" s="15">
        <v>1834</v>
      </c>
      <c r="L18" s="16">
        <v>1882</v>
      </c>
      <c r="M18" s="57">
        <v>386</v>
      </c>
      <c r="N18" s="58">
        <v>163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33627</v>
      </c>
      <c r="C19" s="12">
        <v>16686</v>
      </c>
      <c r="D19" s="13">
        <v>16941</v>
      </c>
      <c r="E19" s="46">
        <v>13688</v>
      </c>
      <c r="F19" s="14">
        <v>4261</v>
      </c>
      <c r="G19" s="46">
        <f t="shared" ref="G19:G20" si="7">H19+I19</f>
        <v>25614</v>
      </c>
      <c r="H19" s="15">
        <v>12675</v>
      </c>
      <c r="I19" s="16">
        <v>12939</v>
      </c>
      <c r="J19" s="55">
        <f t="shared" ref="J19:J22" si="8">K19+L19</f>
        <v>3016</v>
      </c>
      <c r="K19" s="15">
        <v>1297</v>
      </c>
      <c r="L19" s="16">
        <v>1719</v>
      </c>
      <c r="M19" s="57">
        <v>155</v>
      </c>
      <c r="N19" s="58">
        <v>53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25833</v>
      </c>
      <c r="C20" s="12">
        <v>12910</v>
      </c>
      <c r="D20" s="13">
        <v>12923</v>
      </c>
      <c r="E20" s="46">
        <v>10132</v>
      </c>
      <c r="F20" s="14">
        <v>2899</v>
      </c>
      <c r="G20" s="46">
        <f t="shared" si="7"/>
        <v>19443</v>
      </c>
      <c r="H20" s="15">
        <v>9658</v>
      </c>
      <c r="I20" s="16">
        <v>9785</v>
      </c>
      <c r="J20" s="55">
        <f t="shared" ref="J20" si="9">K20+L20</f>
        <v>2018</v>
      </c>
      <c r="K20" s="15">
        <v>916</v>
      </c>
      <c r="L20" s="16">
        <v>1102</v>
      </c>
      <c r="M20" s="57">
        <v>53</v>
      </c>
      <c r="N20" s="58">
        <v>24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39044</v>
      </c>
      <c r="C21" s="12">
        <v>20471</v>
      </c>
      <c r="D21" s="13">
        <v>18573</v>
      </c>
      <c r="E21" s="46">
        <v>22659</v>
      </c>
      <c r="F21" s="14">
        <v>14382</v>
      </c>
      <c r="G21" s="46">
        <f>H21+I21</f>
        <v>34638</v>
      </c>
      <c r="H21" s="15">
        <v>18179</v>
      </c>
      <c r="I21" s="16">
        <v>16459</v>
      </c>
      <c r="J21" s="55">
        <f t="shared" si="8"/>
        <v>3766</v>
      </c>
      <c r="K21" s="15">
        <v>1744</v>
      </c>
      <c r="L21" s="16">
        <v>2022</v>
      </c>
      <c r="M21" s="57">
        <v>138</v>
      </c>
      <c r="N21" s="58">
        <v>95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3530</v>
      </c>
      <c r="C22" s="19">
        <v>1968</v>
      </c>
      <c r="D22" s="20">
        <v>1562</v>
      </c>
      <c r="E22" s="54">
        <v>2324</v>
      </c>
      <c r="F22" s="21">
        <v>1488</v>
      </c>
      <c r="G22" s="47">
        <f>H22+I22</f>
        <v>3422</v>
      </c>
      <c r="H22" s="22">
        <v>1922</v>
      </c>
      <c r="I22" s="23">
        <v>1500</v>
      </c>
      <c r="J22" s="56">
        <f t="shared" si="8"/>
        <v>1454</v>
      </c>
      <c r="K22" s="22">
        <v>710</v>
      </c>
      <c r="L22" s="23">
        <v>744</v>
      </c>
      <c r="M22" s="59">
        <v>-17</v>
      </c>
      <c r="N22" s="60">
        <v>-11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2023-10-04T09:08:03Z</cp:lastPrinted>
  <dcterms:created xsi:type="dcterms:W3CDTF">1997-01-10T04:21:27Z</dcterms:created>
  <dcterms:modified xsi:type="dcterms:W3CDTF">2025-01-02T01:12:32Z</dcterms:modified>
</cp:coreProperties>
</file>