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7년 11월" sheetId="61" r:id="rId6"/>
  </sheets>
  <definedNames>
    <definedName name="_xlnm.Print_Area" localSheetId="5">'2017년 11월'!$A$1:$J$33</definedName>
  </definedNames>
  <calcPr calcId="125725"/>
</workbook>
</file>

<file path=xl/calcChain.xml><?xml version="1.0" encoding="utf-8"?>
<calcChain xmlns="http://schemas.openxmlformats.org/spreadsheetml/2006/main">
  <c r="F13" i="61"/>
  <c r="J8"/>
  <c r="B10"/>
  <c r="B11"/>
  <c r="B12"/>
  <c r="B13"/>
  <c r="B14"/>
  <c r="B15"/>
  <c r="B16"/>
  <c r="B17"/>
  <c r="B18"/>
  <c r="B9"/>
  <c r="F10"/>
  <c r="F11"/>
  <c r="F12"/>
  <c r="F14"/>
  <c r="F15"/>
  <c r="F16"/>
  <c r="F17"/>
  <c r="F18"/>
  <c r="F19"/>
  <c r="F9"/>
  <c r="B1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<sst xmlns="http://schemas.openxmlformats.org/spreadsheetml/2006/main" count="173" uniqueCount="79">
  <si>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</si>
  <si>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</si>
  <si>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</si>
  <si>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</si>
  <si>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</si>
  <si>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</si>
  <si>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</si>
  <si>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</si>
  <si>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</si>
  <si>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</si>
  <si>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</si>
  <si>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</si>
  <si>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</si>
  <si>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</si>
  <si>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</si>
  <si>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</si>
  <si>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</si>
  <si>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</si>
  <si>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</si>
  <si>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</si>
  <si>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</si>
  <si>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</si>
  <si>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</si>
  <si>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</si>
  <si>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</si>
  <si>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</si>
  <si>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</si>
  <si>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</si>
  <si>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</si>
  <si>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</si>
  <si>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</si>
  <si>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</si>
  <si>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</si>
  <si>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</si>
  <si>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</si>
  <si>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</si>
  <si>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</si>
  <si>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</si>
  <si>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</si>
  <si>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</si>
  <si>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</si>
  <si>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</si>
  <si>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</si>
  <si>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</si>
  <si>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</si>
  <si>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</si>
  <si>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</si>
  <si>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</si>
  <si>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</si>
  <si>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</si>
  <si>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</si>
  <si>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</si>
  <si>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</si>
  <si>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</si>
  <si>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</si>
  <si>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</si>
  <si>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</si>
  <si>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</si>
  <si>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</si>
  <si>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</si>
  <si>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</si>
  <si>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</si>
  <si>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</si>
  <si>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</si>
  <si>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</si>
  <si>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</si>
  <si>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</si>
  <si>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</si>
  <si>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</si>
  <si>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</si>
  <si>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</si>
  <si>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</si>
  <si>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</si>
  <si>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</si>
  <si>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</si>
  <si>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</si>
  <si>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</si>
  <si>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</si>
  <si>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2017년 11월말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</si>
</sst>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93"/>
          <c:y val="0.1354170110499367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5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967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87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85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08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02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03E-4"/>
                  <c:y val="-0.2443610307981273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11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4052352"/>
        <c:axId val="54053888"/>
      </c:barChart>
      <c:catAx>
        <c:axId val="5405235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4053888"/>
        <c:crossesAt val="0"/>
        <c:auto val="1"/>
        <c:lblAlgn val="ctr"/>
        <c:lblOffset val="100"/>
        <c:tickLblSkip val="1"/>
        <c:tickMarkSkip val="1"/>
      </c:catAx>
      <c:valAx>
        <c:axId val="5405388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40523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1" r="0.7500000000000081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93"/>
          <c:y val="0.1354170110499367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5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23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7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87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85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08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02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03E-4"/>
                  <c:y val="-0.2443391585321600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1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11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5733632"/>
        <c:axId val="55735424"/>
      </c:barChart>
      <c:catAx>
        <c:axId val="557336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5735424"/>
        <c:crossesAt val="0"/>
        <c:auto val="1"/>
        <c:lblAlgn val="ctr"/>
        <c:lblOffset val="100"/>
        <c:tickLblSkip val="1"/>
        <c:tickMarkSkip val="1"/>
      </c:catAx>
      <c:valAx>
        <c:axId val="5573542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57336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1" r="0.7500000000000081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93"/>
          <c:y val="0.1354170110499367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5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04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87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85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08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02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03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86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11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5817728"/>
        <c:axId val="55819264"/>
      </c:barChart>
      <c:catAx>
        <c:axId val="5581772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5819264"/>
        <c:crossesAt val="0"/>
        <c:auto val="1"/>
        <c:lblAlgn val="ctr"/>
        <c:lblOffset val="100"/>
        <c:tickLblSkip val="1"/>
        <c:tickMarkSkip val="1"/>
      </c:catAx>
      <c:valAx>
        <c:axId val="5581926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58177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1" r="0.7500000000000081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93"/>
          <c:y val="0.1354170110499367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5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4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8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85E-3"/>
                  <c:y val="-0.1997027934469752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0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02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03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9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11E-4"/>
                  <c:y val="-0.11500527398326463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5917952"/>
        <c:axId val="55919744"/>
      </c:barChart>
      <c:catAx>
        <c:axId val="5591795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5919744"/>
        <c:crossesAt val="0"/>
        <c:auto val="1"/>
        <c:lblAlgn val="ctr"/>
        <c:lblOffset val="100"/>
        <c:tickLblSkip val="1"/>
        <c:tickMarkSkip val="1"/>
      </c:catAx>
      <c:valAx>
        <c:axId val="5591974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59179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1" r="0.7500000000000081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93"/>
          <c:y val="0.1354170110499367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5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4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8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85E-3"/>
                  <c:y val="-0.1997027934469752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0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02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03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9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11E-4"/>
                  <c:y val="-0.11500527398326463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6083584"/>
        <c:axId val="56085120"/>
      </c:barChart>
      <c:catAx>
        <c:axId val="560835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6085120"/>
        <c:crossesAt val="0"/>
        <c:auto val="1"/>
        <c:lblAlgn val="ctr"/>
        <c:lblOffset val="100"/>
        <c:tickLblSkip val="1"/>
        <c:tickMarkSkip val="1"/>
      </c:catAx>
      <c:valAx>
        <c:axId val="5608512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60835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306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1" r="0.7500000000000081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27"/>
          <c:y val="7.5521025393232716E-2"/>
          <c:w val="0.72041804149260058"/>
          <c:h val="0.84896049235152282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14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39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415E-4"/>
                  <c:y val="-8.5918361767280058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73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537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477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596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14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'2017년 11월'!$A$9:$A$19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f>'2017년 11월'!$B$9:$B$19</c:f>
              <c:numCache>
                <c:formatCode>#,##0_ </c:formatCode>
                <c:ptCount val="11"/>
                <c:pt idx="0">
                  <c:v>5646</c:v>
                </c:pt>
                <c:pt idx="1">
                  <c:v>7141</c:v>
                </c:pt>
                <c:pt idx="2">
                  <c:v>14252</c:v>
                </c:pt>
                <c:pt idx="3">
                  <c:v>4574</c:v>
                </c:pt>
                <c:pt idx="4">
                  <c:v>3968</c:v>
                </c:pt>
                <c:pt idx="5">
                  <c:v>6276</c:v>
                </c:pt>
                <c:pt idx="6">
                  <c:v>3271</c:v>
                </c:pt>
                <c:pt idx="7">
                  <c:v>5009</c:v>
                </c:pt>
                <c:pt idx="8">
                  <c:v>37948</c:v>
                </c:pt>
                <c:pt idx="9">
                  <c:v>25096</c:v>
                </c:pt>
                <c:pt idx="10">
                  <c:v>4592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56245248"/>
        <c:axId val="56275712"/>
      </c:barChart>
      <c:catAx>
        <c:axId val="562452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6275712"/>
        <c:crossesAt val="0"/>
        <c:auto val="1"/>
        <c:lblAlgn val="ctr"/>
        <c:lblOffset val="100"/>
        <c:tickLblSkip val="1"/>
        <c:tickMarkSkip val="1"/>
      </c:catAx>
      <c:valAx>
        <c:axId val="56275712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62452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1" r="0.7500000000000081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228600</xdr:rowOff>
    </xdr:from>
    <xdr:to>
      <xdr:col>9</xdr:col>
      <xdr:colOff>695325</xdr:colOff>
      <xdr:row>31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6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6" t="s">
        <v>78</v>
      </c>
      <c r="B5" s="46"/>
      <c r="I5" s="47" t="s">
        <v>65</v>
      </c>
      <c r="J5" s="47"/>
    </row>
    <row r="6" spans="1:13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8" t="s">
        <v>67</v>
      </c>
      <c r="J6" s="59"/>
    </row>
    <row r="7" spans="1:13" s="3" customFormat="1" ht="23.25" customHeight="1" thickBot="1">
      <c r="A7" s="55"/>
      <c r="B7" s="30" t="s">
        <v>0</v>
      </c>
      <c r="C7" s="30" t="s">
        <v>3</v>
      </c>
      <c r="D7" s="30" t="s">
        <v>4</v>
      </c>
      <c r="E7" s="57"/>
      <c r="F7" s="30" t="s">
        <v>0</v>
      </c>
      <c r="G7" s="30" t="s">
        <v>3</v>
      </c>
      <c r="H7" s="30" t="s">
        <v>4</v>
      </c>
      <c r="I7" s="30" t="s">
        <v>5</v>
      </c>
      <c r="J7" s="28" t="s">
        <v>6</v>
      </c>
      <c r="L7" s="39"/>
      <c r="M7" s="39"/>
    </row>
    <row r="8" spans="1:13" s="3" customFormat="1" ht="35.25" customHeight="1" thickBot="1">
      <c r="A8" s="11" t="s">
        <v>0</v>
      </c>
      <c r="B8" s="12">
        <f>SUM(B9:B19)</f>
        <v>117773</v>
      </c>
      <c r="C8" s="12">
        <f t="shared" ref="C8:J8" si="0">SUM(C9:C19)</f>
        <v>61223</v>
      </c>
      <c r="D8" s="12">
        <f t="shared" si="0"/>
        <v>56550</v>
      </c>
      <c r="E8" s="12">
        <f t="shared" si="0"/>
        <v>54322</v>
      </c>
      <c r="F8" s="12">
        <f>G8+H8</f>
        <v>96473</v>
      </c>
      <c r="G8" s="12">
        <f t="shared" si="0"/>
        <v>50267</v>
      </c>
      <c r="H8" s="12">
        <f t="shared" si="0"/>
        <v>46206</v>
      </c>
      <c r="I8" s="14">
        <f t="shared" si="0"/>
        <v>331</v>
      </c>
      <c r="J8" s="14">
        <f t="shared" si="0"/>
        <v>240</v>
      </c>
      <c r="L8" s="39"/>
      <c r="M8" s="39"/>
    </row>
    <row r="9" spans="1:13" s="3" customFormat="1" ht="28.5" customHeight="1">
      <c r="A9" s="41" t="s">
        <v>13</v>
      </c>
      <c r="B9" s="42">
        <f>C9+D9</f>
        <v>5646</v>
      </c>
      <c r="C9" s="43">
        <v>2827</v>
      </c>
      <c r="D9" s="43">
        <v>2819</v>
      </c>
      <c r="E9" s="43">
        <v>3608</v>
      </c>
      <c r="F9" s="32">
        <f>SUM(G9:H9)</f>
        <v>4971</v>
      </c>
      <c r="G9" s="33">
        <v>2485</v>
      </c>
      <c r="H9" s="33">
        <v>2486</v>
      </c>
      <c r="I9" s="34">
        <v>20</v>
      </c>
      <c r="J9" s="35">
        <v>16</v>
      </c>
      <c r="L9" s="40"/>
      <c r="M9" s="39"/>
    </row>
    <row r="10" spans="1:13" s="3" customFormat="1" ht="28.5" customHeight="1">
      <c r="A10" s="7" t="s">
        <v>14</v>
      </c>
      <c r="B10" s="36">
        <f t="shared" ref="B10:B18" si="1">C10+D10</f>
        <v>7141</v>
      </c>
      <c r="C10" s="31">
        <v>3823</v>
      </c>
      <c r="D10" s="31">
        <v>3318</v>
      </c>
      <c r="E10" s="31">
        <v>2911</v>
      </c>
      <c r="F10" s="36">
        <f t="shared" ref="F10:F19" si="2">SUM(G10:H10)</f>
        <v>6355</v>
      </c>
      <c r="G10" s="29">
        <v>3443</v>
      </c>
      <c r="H10" s="29">
        <v>2912</v>
      </c>
      <c r="I10" s="37">
        <v>-38</v>
      </c>
      <c r="J10" s="38">
        <v>-7</v>
      </c>
      <c r="L10" s="40"/>
      <c r="M10" s="39"/>
    </row>
    <row r="11" spans="1:13" s="3" customFormat="1" ht="28.5" customHeight="1">
      <c r="A11" s="7" t="s">
        <v>68</v>
      </c>
      <c r="B11" s="36">
        <f t="shared" si="1"/>
        <v>14252</v>
      </c>
      <c r="C11" s="31">
        <v>7250</v>
      </c>
      <c r="D11" s="31">
        <v>7002</v>
      </c>
      <c r="E11" s="31">
        <v>6216</v>
      </c>
      <c r="F11" s="36">
        <f t="shared" si="2"/>
        <v>11991</v>
      </c>
      <c r="G11" s="29">
        <v>6077</v>
      </c>
      <c r="H11" s="29">
        <v>5914</v>
      </c>
      <c r="I11" s="37">
        <v>-65</v>
      </c>
      <c r="J11" s="38">
        <v>-35</v>
      </c>
      <c r="L11" s="40"/>
      <c r="M11" s="39"/>
    </row>
    <row r="12" spans="1:13" s="3" customFormat="1" ht="28.5" customHeight="1">
      <c r="A12" s="7" t="s">
        <v>69</v>
      </c>
      <c r="B12" s="36">
        <f t="shared" si="1"/>
        <v>4574</v>
      </c>
      <c r="C12" s="31">
        <v>2334</v>
      </c>
      <c r="D12" s="31">
        <v>2240</v>
      </c>
      <c r="E12" s="31">
        <v>2141</v>
      </c>
      <c r="F12" s="36">
        <f t="shared" si="2"/>
        <v>3981</v>
      </c>
      <c r="G12" s="29">
        <v>2020</v>
      </c>
      <c r="H12" s="29">
        <v>1961</v>
      </c>
      <c r="I12" s="37">
        <v>-26</v>
      </c>
      <c r="J12" s="38">
        <v>1</v>
      </c>
      <c r="L12" s="40"/>
      <c r="M12" s="39"/>
    </row>
    <row r="13" spans="1:13" s="3" customFormat="1" ht="28.5" customHeight="1">
      <c r="A13" s="7" t="s">
        <v>70</v>
      </c>
      <c r="B13" s="36">
        <f t="shared" si="1"/>
        <v>3968</v>
      </c>
      <c r="C13" s="31">
        <v>2074</v>
      </c>
      <c r="D13" s="31">
        <v>1894</v>
      </c>
      <c r="E13" s="31">
        <v>2021</v>
      </c>
      <c r="F13" s="36">
        <f>G13+H13</f>
        <v>3546</v>
      </c>
      <c r="G13" s="29">
        <v>1860</v>
      </c>
      <c r="H13" s="29">
        <v>1686</v>
      </c>
      <c r="I13" s="37">
        <v>-8</v>
      </c>
      <c r="J13" s="38">
        <v>-9</v>
      </c>
      <c r="L13" s="40"/>
      <c r="M13" s="39"/>
    </row>
    <row r="14" spans="1:13" s="3" customFormat="1" ht="28.5" customHeight="1">
      <c r="A14" s="7" t="s">
        <v>71</v>
      </c>
      <c r="B14" s="36">
        <f t="shared" si="1"/>
        <v>6276</v>
      </c>
      <c r="C14" s="31">
        <v>3324</v>
      </c>
      <c r="D14" s="31">
        <v>2952</v>
      </c>
      <c r="E14" s="31">
        <v>3422</v>
      </c>
      <c r="F14" s="36">
        <f t="shared" si="2"/>
        <v>5672</v>
      </c>
      <c r="G14" s="29">
        <v>3006</v>
      </c>
      <c r="H14" s="29">
        <v>2666</v>
      </c>
      <c r="I14" s="37">
        <v>25</v>
      </c>
      <c r="J14" s="38">
        <v>10</v>
      </c>
      <c r="L14" s="40"/>
      <c r="M14" s="39"/>
    </row>
    <row r="15" spans="1:13" s="3" customFormat="1" ht="28.5" customHeight="1">
      <c r="A15" s="7" t="s">
        <v>72</v>
      </c>
      <c r="B15" s="36">
        <f t="shared" si="1"/>
        <v>3271</v>
      </c>
      <c r="C15" s="31">
        <v>1682</v>
      </c>
      <c r="D15" s="31">
        <v>1589</v>
      </c>
      <c r="E15" s="31">
        <v>1721</v>
      </c>
      <c r="F15" s="36">
        <f t="shared" si="2"/>
        <v>2957</v>
      </c>
      <c r="G15" s="29">
        <v>1510</v>
      </c>
      <c r="H15" s="29">
        <v>1447</v>
      </c>
      <c r="I15" s="37">
        <v>-13</v>
      </c>
      <c r="J15" s="38">
        <v>-5</v>
      </c>
      <c r="L15" s="40"/>
      <c r="M15" s="39"/>
    </row>
    <row r="16" spans="1:13" s="3" customFormat="1" ht="28.5" customHeight="1">
      <c r="A16" s="7" t="s">
        <v>73</v>
      </c>
      <c r="B16" s="36">
        <f t="shared" si="1"/>
        <v>5009</v>
      </c>
      <c r="C16" s="31">
        <v>2502</v>
      </c>
      <c r="D16" s="31">
        <v>2507</v>
      </c>
      <c r="E16" s="31">
        <v>2251</v>
      </c>
      <c r="F16" s="36">
        <f t="shared" si="2"/>
        <v>4333</v>
      </c>
      <c r="G16" s="29">
        <v>2180</v>
      </c>
      <c r="H16" s="29">
        <v>2153</v>
      </c>
      <c r="I16" s="37">
        <v>-9</v>
      </c>
      <c r="J16" s="38">
        <v>-3</v>
      </c>
      <c r="L16" s="40"/>
      <c r="M16" s="39"/>
    </row>
    <row r="17" spans="1:13" s="3" customFormat="1" ht="28.5" customHeight="1">
      <c r="A17" s="7" t="s">
        <v>74</v>
      </c>
      <c r="B17" s="36">
        <f t="shared" si="1"/>
        <v>37948</v>
      </c>
      <c r="C17" s="31">
        <v>19676</v>
      </c>
      <c r="D17" s="31">
        <v>18272</v>
      </c>
      <c r="E17" s="31">
        <v>15688</v>
      </c>
      <c r="F17" s="36">
        <f t="shared" si="2"/>
        <v>28841</v>
      </c>
      <c r="G17" s="29">
        <v>15015</v>
      </c>
      <c r="H17" s="29">
        <v>13826</v>
      </c>
      <c r="I17" s="37">
        <v>371</v>
      </c>
      <c r="J17" s="38">
        <v>185</v>
      </c>
      <c r="L17" s="40"/>
      <c r="M17" s="39"/>
    </row>
    <row r="18" spans="1:13" s="3" customFormat="1" ht="28.5" customHeight="1">
      <c r="A18" s="7" t="s">
        <v>77</v>
      </c>
      <c r="B18" s="36">
        <f t="shared" si="1"/>
        <v>25096</v>
      </c>
      <c r="C18" s="31">
        <v>13176</v>
      </c>
      <c r="D18" s="31">
        <v>11920</v>
      </c>
      <c r="E18" s="31">
        <v>11583</v>
      </c>
      <c r="F18" s="36">
        <f t="shared" si="2"/>
        <v>19509</v>
      </c>
      <c r="G18" s="29">
        <v>10259</v>
      </c>
      <c r="H18" s="29">
        <v>9250</v>
      </c>
      <c r="I18" s="37">
        <v>108</v>
      </c>
      <c r="J18" s="38">
        <v>93</v>
      </c>
      <c r="L18" s="40"/>
      <c r="M18" s="39"/>
    </row>
    <row r="19" spans="1:13" s="3" customFormat="1" ht="28.5" customHeight="1">
      <c r="A19" s="7" t="s">
        <v>75</v>
      </c>
      <c r="B19" s="36">
        <f t="shared" ref="B19" si="3">SUM(C19:D19)</f>
        <v>4592</v>
      </c>
      <c r="C19" s="31">
        <v>2555</v>
      </c>
      <c r="D19" s="31">
        <v>2037</v>
      </c>
      <c r="E19" s="31">
        <v>2760</v>
      </c>
      <c r="F19" s="36">
        <f t="shared" si="2"/>
        <v>4317</v>
      </c>
      <c r="G19" s="29">
        <v>2412</v>
      </c>
      <c r="H19" s="29">
        <v>1905</v>
      </c>
      <c r="I19" s="37">
        <v>-34</v>
      </c>
      <c r="J19" s="38">
        <v>-6</v>
      </c>
      <c r="L19" s="40"/>
      <c r="M19" s="39"/>
    </row>
    <row r="20" spans="1:13" s="3" customFormat="1" ht="35.25" customHeight="1">
      <c r="C20" s="26"/>
      <c r="L20" s="39"/>
      <c r="M20" s="39"/>
    </row>
    <row r="21" spans="1:13" s="3" customFormat="1" ht="27" customHeight="1">
      <c r="L21" s="39"/>
      <c r="M21" s="39"/>
    </row>
    <row r="22" spans="1:13" s="3" customFormat="1" ht="27" customHeight="1"/>
    <row r="23" spans="1:13" s="3" customFormat="1" ht="27" customHeight="1"/>
    <row r="24" spans="1:13" s="3" customFormat="1" ht="27" customHeight="1"/>
    <row r="25" spans="1:13" s="3" customFormat="1" ht="21.75" customHeight="1"/>
    <row r="26" spans="1:13" s="3" customFormat="1" ht="20.25" customHeight="1"/>
    <row r="27" spans="1:13" s="3" customFormat="1" ht="20.25" customHeight="1"/>
    <row r="28" spans="1:13" s="3" customFormat="1" ht="20.25" customHeight="1"/>
    <row r="29" spans="1:13" s="1" customFormat="1" ht="20.25" customHeight="1">
      <c r="I29" s="3"/>
      <c r="J29" s="3"/>
    </row>
    <row r="30" spans="1:13" s="1" customFormat="1" ht="20.25" customHeight="1"/>
    <row r="31" spans="1:13" s="1" customFormat="1" ht="20.25" customHeight="1"/>
    <row r="32" spans="1:13" s="1" customFormat="1" ht="20.25" customHeight="1"/>
    <row r="33" spans="9:10" s="9" customFormat="1" ht="20.25" customHeight="1">
      <c r="I33" s="1"/>
      <c r="J33" s="1"/>
    </row>
    <row r="34" spans="9:10" s="9" customFormat="1" ht="20.25" customHeight="1"/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>
      <c r="A79" s="10"/>
    </row>
    <row r="80" spans="1:1" s="9" customFormat="1" ht="20.25" customHeight="1"/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ht="20.25" customHeight="1">
      <c r="I90" s="9"/>
      <c r="J90" s="9"/>
    </row>
    <row r="91" spans="9:10" ht="20.25" customHeight="1"/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2017년 11월</vt:lpstr>
      <vt:lpstr>'2017년 11월'!Print_Area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2017-12-01T04:34:06Z</dcterms:modified>
</cp:coreProperties>
</file>