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2월" sheetId="61" r:id="rId6"/>
  </sheets>
  <definedNames>
    <definedName name="_xlnm.Print_Area" localSheetId="5">'2017년 2월'!$A$1:$J$33</definedName>
  </definedNames>
  <calcPr calcId="125725"/>
</workbook>
</file>

<file path=xl/calcChain.xml><?xml version="1.0" encoding="utf-8"?>
<calcChain xmlns="http://schemas.openxmlformats.org/spreadsheetml/2006/main">
  <c r="B10" i="61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<sst xmlns="http://schemas.openxmlformats.org/spreadsheetml/2006/main" count="173" uniqueCount="79">
  <si>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</si>
  <si>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</si>
  <si>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</si>
  <si>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</si>
  <si>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</si>
  <si>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</si>
  <si>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</si>
  <si>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</si>
  <si>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</si>
  <si>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</si>
  <si>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</si>
  <si>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</si>
  <si>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</si>
  <si>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</si>
  <si>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</si>
  <si>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</si>
  <si>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</si>
  <si>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</si>
  <si>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</si>
  <si>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</si>
  <si>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</si>
  <si>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</si>
  <si>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</si>
  <si>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</si>
  <si>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</si>
  <si>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</si>
  <si>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</si>
  <si>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</si>
  <si>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</si>
  <si>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</si>
  <si>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</si>
  <si>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</si>
  <si>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</si>
  <si>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</si>
  <si>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</si>
  <si>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</si>
  <si>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</si>
  <si>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</si>
  <si>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</si>
  <si>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</si>
  <si>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</si>
  <si>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</si>
  <si>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</si>
  <si>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</si>
  <si>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</si>
  <si>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</si>
  <si>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</si>
  <si>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</si>
  <si>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</si>
  <si>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</si>
  <si>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</si>
  <si>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</si>
  <si>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</si>
  <si>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</si>
  <si>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</si>
  <si>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</si>
  <si>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</si>
  <si>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</si>
  <si>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</si>
  <si>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</si>
  <si>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</si>
  <si>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</si>
  <si>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</si>
  <si>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</si>
  <si>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</si>
  <si>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</si>
  <si>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</si>
  <si>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</si>
  <si>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</si>
  <si>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</si>
  <si>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</si>
  <si>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</si>
  <si>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</si>
  <si>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</si>
  <si>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</si>
  <si>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</si>
  <si>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</si>
  <si>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</si>
  <si>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2월말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</si>
</sst>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9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6"/>
          <c:y val="0.135417011049936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0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05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1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75E-4"/>
                  <c:y val="-0.2443610307981268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87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506880"/>
        <c:axId val="80508800"/>
      </c:barChart>
      <c:catAx>
        <c:axId val="80506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508800"/>
        <c:crossesAt val="0"/>
        <c:auto val="1"/>
        <c:lblAlgn val="ctr"/>
        <c:lblOffset val="100"/>
        <c:tickLblSkip val="1"/>
        <c:tickMarkSkip val="1"/>
      </c:catAx>
      <c:valAx>
        <c:axId val="8050880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506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6"/>
          <c:y val="0.135417011049936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0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1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05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1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75E-4"/>
                  <c:y val="-0.244339158532159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06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87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921728"/>
        <c:axId val="80923264"/>
      </c:barChart>
      <c:catAx>
        <c:axId val="8092172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923264"/>
        <c:crossesAt val="0"/>
        <c:auto val="1"/>
        <c:lblAlgn val="ctr"/>
        <c:lblOffset val="100"/>
        <c:tickLblSkip val="1"/>
        <c:tickMarkSkip val="1"/>
      </c:catAx>
      <c:valAx>
        <c:axId val="80923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9217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6"/>
          <c:y val="0.135417011049936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0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91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05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1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7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7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87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2897536"/>
        <c:axId val="62903424"/>
      </c:barChart>
      <c:catAx>
        <c:axId val="628975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903424"/>
        <c:crossesAt val="0"/>
        <c:auto val="1"/>
        <c:lblAlgn val="ctr"/>
        <c:lblOffset val="100"/>
        <c:tickLblSkip val="1"/>
        <c:tickMarkSkip val="1"/>
      </c:catAx>
      <c:valAx>
        <c:axId val="6290342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28975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6"/>
          <c:y val="0.135417011049936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0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E-3"/>
                  <c:y val="-0.199702793446974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0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1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7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87E-4"/>
                  <c:y val="-0.115005273983264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038976"/>
        <c:axId val="63040512"/>
      </c:barChart>
      <c:catAx>
        <c:axId val="630389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040512"/>
        <c:crossesAt val="0"/>
        <c:auto val="1"/>
        <c:lblAlgn val="ctr"/>
        <c:lblOffset val="100"/>
        <c:tickLblSkip val="1"/>
        <c:tickMarkSkip val="1"/>
      </c:catAx>
      <c:valAx>
        <c:axId val="630405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0389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46"/>
          <c:y val="0.1354170110499364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80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1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4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2E-3"/>
                  <c:y val="-0.1997027934469749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05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91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27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487E-4"/>
                  <c:y val="-0.1150052739832643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3581184"/>
        <c:axId val="63587072"/>
      </c:barChart>
      <c:catAx>
        <c:axId val="635811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587072"/>
        <c:crossesAt val="0"/>
        <c:auto val="1"/>
        <c:lblAlgn val="ctr"/>
        <c:lblOffset val="100"/>
        <c:tickLblSkip val="1"/>
        <c:tickMarkSkip val="1"/>
      </c:catAx>
      <c:valAx>
        <c:axId val="635870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5811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4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82"/>
          <c:y val="7.5521025393232716E-2"/>
          <c:w val="0.72041804149260058"/>
          <c:h val="0.848960492351521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36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99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242E-4"/>
                  <c:y val="-8.591836176727976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4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25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28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09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03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2월'!$A$9:$A$19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2월'!$B$9:$B$19</c:f>
              <c:numCache>
                <c:formatCode>#,##0_ </c:formatCode>
                <c:ptCount val="11"/>
                <c:pt idx="0">
                  <c:v>5727</c:v>
                </c:pt>
                <c:pt idx="1">
                  <c:v>7297</c:v>
                </c:pt>
                <c:pt idx="2">
                  <c:v>14454</c:v>
                </c:pt>
                <c:pt idx="3">
                  <c:v>4640</c:v>
                </c:pt>
                <c:pt idx="4">
                  <c:v>4131</c:v>
                </c:pt>
                <c:pt idx="5">
                  <c:v>6241</c:v>
                </c:pt>
                <c:pt idx="6">
                  <c:v>3364</c:v>
                </c:pt>
                <c:pt idx="7">
                  <c:v>5142</c:v>
                </c:pt>
                <c:pt idx="8">
                  <c:v>35975</c:v>
                </c:pt>
                <c:pt idx="9">
                  <c:v>24061</c:v>
                </c:pt>
                <c:pt idx="10">
                  <c:v>4670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3665280"/>
        <c:axId val="63666816"/>
      </c:barChart>
      <c:catAx>
        <c:axId val="636652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666816"/>
        <c:crossesAt val="0"/>
        <c:auto val="1"/>
        <c:lblAlgn val="ctr"/>
        <c:lblOffset val="100"/>
        <c:tickLblSkip val="1"/>
        <c:tickMarkSkip val="1"/>
      </c:catAx>
      <c:valAx>
        <c:axId val="63666816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36652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699" r="0.7500000000000069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8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25</v>
      </c>
      <c r="B5" s="47"/>
      <c r="I5" s="48" t="s">
        <v>9</v>
      </c>
      <c r="J5" s="48"/>
    </row>
    <row r="6" spans="1:11" s="3" customFormat="1" ht="23.25" customHeight="1">
      <c r="A6" s="49" t="s">
        <v>10</v>
      </c>
      <c r="B6" s="51" t="s">
        <v>1</v>
      </c>
      <c r="C6" s="51"/>
      <c r="D6" s="51"/>
      <c r="E6" s="51" t="s">
        <v>2</v>
      </c>
      <c r="F6" s="51" t="s">
        <v>11</v>
      </c>
      <c r="G6" s="51"/>
      <c r="H6" s="51"/>
      <c r="I6" s="53" t="s">
        <v>12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26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42</v>
      </c>
      <c r="B5" s="47"/>
      <c r="I5" s="48" t="s">
        <v>27</v>
      </c>
      <c r="J5" s="48"/>
    </row>
    <row r="6" spans="1:11" s="3" customFormat="1" ht="23.25" customHeight="1">
      <c r="A6" s="49" t="s">
        <v>28</v>
      </c>
      <c r="B6" s="51" t="s">
        <v>1</v>
      </c>
      <c r="C6" s="51"/>
      <c r="D6" s="51"/>
      <c r="E6" s="51" t="s">
        <v>2</v>
      </c>
      <c r="F6" s="51" t="s">
        <v>7</v>
      </c>
      <c r="G6" s="51"/>
      <c r="H6" s="51"/>
      <c r="I6" s="53" t="s">
        <v>29</v>
      </c>
      <c r="J6" s="54"/>
    </row>
    <row r="7" spans="1:11" s="3" customFormat="1" ht="23.25" customHeight="1" thickBot="1">
      <c r="A7" s="50"/>
      <c r="B7" s="4" t="s">
        <v>0</v>
      </c>
      <c r="C7" s="4" t="s">
        <v>3</v>
      </c>
      <c r="D7" s="4" t="s">
        <v>4</v>
      </c>
      <c r="E7" s="52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59</v>
      </c>
      <c r="B5" s="47"/>
      <c r="I5" s="48" t="s">
        <v>44</v>
      </c>
      <c r="J5" s="48"/>
    </row>
    <row r="6" spans="1:11" s="3" customFormat="1" ht="23.25" customHeight="1">
      <c r="A6" s="55" t="s">
        <v>60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62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5" t="s">
        <v>43</v>
      </c>
      <c r="B1" s="46"/>
      <c r="C1" s="46"/>
      <c r="D1" s="46"/>
      <c r="E1" s="46"/>
      <c r="F1" s="46"/>
      <c r="G1" s="46"/>
      <c r="H1" s="46"/>
      <c r="I1" s="46"/>
      <c r="J1" s="46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7" t="s">
        <v>63</v>
      </c>
      <c r="B5" s="47"/>
      <c r="I5" s="48" t="s">
        <v>44</v>
      </c>
      <c r="J5" s="48"/>
    </row>
    <row r="6" spans="1:11" s="3" customFormat="1" ht="23.25" customHeight="1">
      <c r="A6" s="55" t="s">
        <v>61</v>
      </c>
      <c r="B6" s="57" t="s">
        <v>1</v>
      </c>
      <c r="C6" s="57"/>
      <c r="D6" s="57"/>
      <c r="E6" s="57" t="s">
        <v>2</v>
      </c>
      <c r="F6" s="57" t="s">
        <v>45</v>
      </c>
      <c r="G6" s="57"/>
      <c r="H6" s="57"/>
      <c r="I6" s="59" t="s">
        <v>46</v>
      </c>
      <c r="J6" s="60"/>
    </row>
    <row r="7" spans="1:11" s="3" customFormat="1" ht="23.25" customHeight="1" thickBot="1">
      <c r="A7" s="56"/>
      <c r="B7" s="27" t="s">
        <v>0</v>
      </c>
      <c r="C7" s="27" t="s">
        <v>3</v>
      </c>
      <c r="D7" s="27" t="s">
        <v>4</v>
      </c>
      <c r="E7" s="58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5" t="s">
        <v>64</v>
      </c>
      <c r="B1" s="46"/>
      <c r="C1" s="46"/>
      <c r="D1" s="46"/>
      <c r="E1" s="46"/>
      <c r="F1" s="46"/>
      <c r="G1" s="46"/>
      <c r="H1" s="46"/>
      <c r="I1" s="46"/>
      <c r="J1" s="46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7" t="s">
        <v>78</v>
      </c>
      <c r="B5" s="47"/>
      <c r="I5" s="48" t="s">
        <v>65</v>
      </c>
      <c r="J5" s="48"/>
    </row>
    <row r="6" spans="1:13" s="3" customFormat="1" ht="23.25" customHeight="1">
      <c r="A6" s="55" t="s">
        <v>66</v>
      </c>
      <c r="B6" s="57" t="s">
        <v>1</v>
      </c>
      <c r="C6" s="57"/>
      <c r="D6" s="57"/>
      <c r="E6" s="57" t="s">
        <v>2</v>
      </c>
      <c r="F6" s="57" t="s">
        <v>76</v>
      </c>
      <c r="G6" s="57"/>
      <c r="H6" s="57"/>
      <c r="I6" s="59" t="s">
        <v>67</v>
      </c>
      <c r="J6" s="60"/>
    </row>
    <row r="7" spans="1:13" s="3" customFormat="1" ht="23.25" customHeight="1" thickBot="1">
      <c r="A7" s="56"/>
      <c r="B7" s="31" t="s">
        <v>0</v>
      </c>
      <c r="C7" s="31" t="s">
        <v>3</v>
      </c>
      <c r="D7" s="31" t="s">
        <v>4</v>
      </c>
      <c r="E7" s="58"/>
      <c r="F7" s="31" t="s">
        <v>0</v>
      </c>
      <c r="G7" s="31" t="s">
        <v>3</v>
      </c>
      <c r="H7" s="31" t="s">
        <v>4</v>
      </c>
      <c r="I7" s="31" t="s">
        <v>5</v>
      </c>
      <c r="J7" s="28" t="s">
        <v>6</v>
      </c>
      <c r="L7" s="40"/>
      <c r="M7" s="40"/>
    </row>
    <row r="8" spans="1:13" s="3" customFormat="1" ht="35.25" customHeight="1" thickBot="1">
      <c r="A8" s="11" t="s">
        <v>0</v>
      </c>
      <c r="B8" s="12">
        <f t="shared" ref="B8:J8" si="0">SUM(B9:B19)</f>
        <v>115702</v>
      </c>
      <c r="C8" s="12">
        <f t="shared" si="0"/>
        <v>60049</v>
      </c>
      <c r="D8" s="12">
        <f t="shared" si="0"/>
        <v>55653</v>
      </c>
      <c r="E8" s="12">
        <f t="shared" si="0"/>
        <v>52521</v>
      </c>
      <c r="F8" s="12">
        <f t="shared" si="0"/>
        <v>94159</v>
      </c>
      <c r="G8" s="12">
        <f t="shared" si="0"/>
        <v>48930</v>
      </c>
      <c r="H8" s="12">
        <f t="shared" si="0"/>
        <v>45229</v>
      </c>
      <c r="I8" s="14">
        <f t="shared" si="0"/>
        <v>283</v>
      </c>
      <c r="J8" s="29">
        <f t="shared" si="0"/>
        <v>194</v>
      </c>
      <c r="L8" s="40"/>
      <c r="M8" s="40"/>
    </row>
    <row r="9" spans="1:13" s="3" customFormat="1" ht="28.5" customHeight="1">
      <c r="A9" s="42" t="s">
        <v>13</v>
      </c>
      <c r="B9" s="43">
        <f>C9+D9</f>
        <v>5727</v>
      </c>
      <c r="C9" s="44">
        <v>2868</v>
      </c>
      <c r="D9" s="44">
        <v>2859</v>
      </c>
      <c r="E9" s="44">
        <v>2913</v>
      </c>
      <c r="F9" s="33">
        <f>SUM(G9:H9)</f>
        <v>5025</v>
      </c>
      <c r="G9" s="34">
        <v>2513</v>
      </c>
      <c r="H9" s="34">
        <v>2512</v>
      </c>
      <c r="I9" s="35">
        <v>6</v>
      </c>
      <c r="J9" s="36">
        <v>16</v>
      </c>
      <c r="L9" s="41"/>
      <c r="M9" s="40"/>
    </row>
    <row r="10" spans="1:13" s="3" customFormat="1" ht="28.5" customHeight="1">
      <c r="A10" s="7" t="s">
        <v>14</v>
      </c>
      <c r="B10" s="37">
        <f t="shared" ref="B10:B18" si="1">C10+D10</f>
        <v>7297</v>
      </c>
      <c r="C10" s="32">
        <v>3906</v>
      </c>
      <c r="D10" s="32">
        <v>3391</v>
      </c>
      <c r="E10" s="32">
        <v>3613</v>
      </c>
      <c r="F10" s="37">
        <f t="shared" ref="F10:F19" si="2">SUM(G10:H10)</f>
        <v>6442</v>
      </c>
      <c r="G10" s="30">
        <v>3488</v>
      </c>
      <c r="H10" s="30">
        <v>2954</v>
      </c>
      <c r="I10" s="38">
        <v>-5</v>
      </c>
      <c r="J10" s="39">
        <v>-5</v>
      </c>
      <c r="L10" s="41"/>
      <c r="M10" s="40"/>
    </row>
    <row r="11" spans="1:13" s="3" customFormat="1" ht="28.5" customHeight="1">
      <c r="A11" s="7" t="s">
        <v>68</v>
      </c>
      <c r="B11" s="37">
        <f t="shared" si="1"/>
        <v>14454</v>
      </c>
      <c r="C11" s="32">
        <v>7351</v>
      </c>
      <c r="D11" s="32">
        <v>7103</v>
      </c>
      <c r="E11" s="32">
        <v>6278</v>
      </c>
      <c r="F11" s="37">
        <f t="shared" si="2"/>
        <v>12117</v>
      </c>
      <c r="G11" s="30">
        <v>6130</v>
      </c>
      <c r="H11" s="30">
        <v>5987</v>
      </c>
      <c r="I11" s="38">
        <v>-55</v>
      </c>
      <c r="J11" s="39">
        <v>-11</v>
      </c>
      <c r="L11" s="41"/>
      <c r="M11" s="40"/>
    </row>
    <row r="12" spans="1:13" s="3" customFormat="1" ht="28.5" customHeight="1">
      <c r="A12" s="7" t="s">
        <v>69</v>
      </c>
      <c r="B12" s="37">
        <f t="shared" si="1"/>
        <v>4640</v>
      </c>
      <c r="C12" s="32">
        <v>2389</v>
      </c>
      <c r="D12" s="32">
        <v>2251</v>
      </c>
      <c r="E12" s="32">
        <v>2143</v>
      </c>
      <c r="F12" s="37">
        <f t="shared" si="2"/>
        <v>4012</v>
      </c>
      <c r="G12" s="30">
        <v>2043</v>
      </c>
      <c r="H12" s="30">
        <v>1969</v>
      </c>
      <c r="I12" s="38">
        <v>0</v>
      </c>
      <c r="J12" s="39">
        <v>8</v>
      </c>
      <c r="L12" s="41"/>
      <c r="M12" s="40"/>
    </row>
    <row r="13" spans="1:13" s="3" customFormat="1" ht="28.5" customHeight="1">
      <c r="A13" s="7" t="s">
        <v>70</v>
      </c>
      <c r="B13" s="37">
        <f t="shared" si="1"/>
        <v>4131</v>
      </c>
      <c r="C13" s="32">
        <v>2130</v>
      </c>
      <c r="D13" s="32">
        <v>2001</v>
      </c>
      <c r="E13" s="32">
        <v>2063</v>
      </c>
      <c r="F13" s="37">
        <f t="shared" si="2"/>
        <v>3649</v>
      </c>
      <c r="G13" s="30">
        <v>1884</v>
      </c>
      <c r="H13" s="30">
        <v>1765</v>
      </c>
      <c r="I13" s="38">
        <v>11</v>
      </c>
      <c r="J13" s="39">
        <v>16</v>
      </c>
      <c r="L13" s="41"/>
      <c r="M13" s="40"/>
    </row>
    <row r="14" spans="1:13" s="3" customFormat="1" ht="28.5" customHeight="1">
      <c r="A14" s="7" t="s">
        <v>71</v>
      </c>
      <c r="B14" s="37">
        <f t="shared" si="1"/>
        <v>6241</v>
      </c>
      <c r="C14" s="32">
        <v>3307</v>
      </c>
      <c r="D14" s="32">
        <v>2934</v>
      </c>
      <c r="E14" s="32">
        <v>3363</v>
      </c>
      <c r="F14" s="37">
        <f t="shared" si="2"/>
        <v>5622</v>
      </c>
      <c r="G14" s="30">
        <v>2984</v>
      </c>
      <c r="H14" s="30">
        <v>2638</v>
      </c>
      <c r="I14" s="38">
        <v>2</v>
      </c>
      <c r="J14" s="39">
        <v>15</v>
      </c>
      <c r="L14" s="41"/>
      <c r="M14" s="40"/>
    </row>
    <row r="15" spans="1:13" s="3" customFormat="1" ht="28.5" customHeight="1">
      <c r="A15" s="7" t="s">
        <v>72</v>
      </c>
      <c r="B15" s="37">
        <f t="shared" si="1"/>
        <v>3364</v>
      </c>
      <c r="C15" s="32">
        <v>1726</v>
      </c>
      <c r="D15" s="32">
        <v>1638</v>
      </c>
      <c r="E15" s="32">
        <v>1732</v>
      </c>
      <c r="F15" s="37">
        <f t="shared" si="2"/>
        <v>3033</v>
      </c>
      <c r="G15" s="30">
        <v>1546</v>
      </c>
      <c r="H15" s="30">
        <v>1487</v>
      </c>
      <c r="I15" s="38">
        <v>-11</v>
      </c>
      <c r="J15" s="39">
        <v>-6</v>
      </c>
      <c r="L15" s="41"/>
      <c r="M15" s="40"/>
    </row>
    <row r="16" spans="1:13" s="3" customFormat="1" ht="28.5" customHeight="1">
      <c r="A16" s="7" t="s">
        <v>73</v>
      </c>
      <c r="B16" s="37">
        <f t="shared" si="1"/>
        <v>5142</v>
      </c>
      <c r="C16" s="32">
        <v>2558</v>
      </c>
      <c r="D16" s="32">
        <v>2584</v>
      </c>
      <c r="E16" s="32">
        <v>2305</v>
      </c>
      <c r="F16" s="37">
        <f t="shared" si="2"/>
        <v>4403</v>
      </c>
      <c r="G16" s="30">
        <v>2212</v>
      </c>
      <c r="H16" s="30">
        <v>2191</v>
      </c>
      <c r="I16" s="38">
        <v>6</v>
      </c>
      <c r="J16" s="39">
        <v>-1</v>
      </c>
      <c r="L16" s="41"/>
      <c r="M16" s="40"/>
    </row>
    <row r="17" spans="1:13" s="3" customFormat="1" ht="28.5" customHeight="1">
      <c r="A17" s="7" t="s">
        <v>74</v>
      </c>
      <c r="B17" s="37">
        <f t="shared" si="1"/>
        <v>35975</v>
      </c>
      <c r="C17" s="32">
        <v>18546</v>
      </c>
      <c r="D17" s="32">
        <v>17429</v>
      </c>
      <c r="E17" s="32">
        <v>14544</v>
      </c>
      <c r="F17" s="37">
        <f t="shared" si="2"/>
        <v>27104</v>
      </c>
      <c r="G17" s="30">
        <v>13985</v>
      </c>
      <c r="H17" s="30">
        <v>13119</v>
      </c>
      <c r="I17" s="38">
        <v>240</v>
      </c>
      <c r="J17" s="39">
        <v>109</v>
      </c>
      <c r="L17" s="41"/>
      <c r="M17" s="40"/>
    </row>
    <row r="18" spans="1:13" s="3" customFormat="1" ht="28.5" customHeight="1">
      <c r="A18" s="7" t="s">
        <v>77</v>
      </c>
      <c r="B18" s="37">
        <f t="shared" si="1"/>
        <v>24061</v>
      </c>
      <c r="C18" s="32">
        <v>12690</v>
      </c>
      <c r="D18" s="32">
        <v>11371</v>
      </c>
      <c r="E18" s="32">
        <v>10804</v>
      </c>
      <c r="F18" s="37">
        <f t="shared" si="2"/>
        <v>18386</v>
      </c>
      <c r="G18" s="30">
        <v>9722</v>
      </c>
      <c r="H18" s="30">
        <v>8664</v>
      </c>
      <c r="I18" s="38">
        <v>105</v>
      </c>
      <c r="J18" s="39">
        <v>69</v>
      </c>
      <c r="L18" s="41"/>
      <c r="M18" s="40"/>
    </row>
    <row r="19" spans="1:13" s="3" customFormat="1" ht="28.5" customHeight="1">
      <c r="A19" s="7" t="s">
        <v>75</v>
      </c>
      <c r="B19" s="37">
        <f t="shared" ref="B19" si="3">SUM(C19:D19)</f>
        <v>4670</v>
      </c>
      <c r="C19" s="32">
        <v>2578</v>
      </c>
      <c r="D19" s="32">
        <v>2092</v>
      </c>
      <c r="E19" s="32">
        <v>2763</v>
      </c>
      <c r="F19" s="37">
        <f t="shared" si="2"/>
        <v>4366</v>
      </c>
      <c r="G19" s="30">
        <v>2423</v>
      </c>
      <c r="H19" s="30">
        <v>1943</v>
      </c>
      <c r="I19" s="38">
        <v>-16</v>
      </c>
      <c r="J19" s="39">
        <v>-16</v>
      </c>
      <c r="L19" s="41"/>
      <c r="M19" s="40"/>
    </row>
    <row r="20" spans="1:13" s="3" customFormat="1" ht="35.25" customHeight="1">
      <c r="C20" s="26"/>
      <c r="L20" s="40"/>
      <c r="M20" s="40"/>
    </row>
    <row r="21" spans="1:13" s="3" customFormat="1" ht="27" customHeight="1">
      <c r="L21" s="40"/>
      <c r="M21" s="40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2월</vt:lpstr>
      <vt:lpstr>'2017년 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2017-03-03T01:58:28Z</dcterms:modified>
</cp:coreProperties>
</file>