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11월" sheetId="61" r:id="rId6"/>
  </sheets>
  <definedNames>
    <definedName name="_xlnm.Print_Area" localSheetId="5">'2016년11월'!$A$1:$J$33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9"/>
  <c r="B10"/>
  <c r="B11"/>
  <c r="B12"/>
  <c r="B13"/>
  <c r="B14"/>
  <c r="B15"/>
  <c r="B16"/>
  <c r="B17"/>
  <c r="B18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<sst xmlns="http://schemas.openxmlformats.org/spreadsheetml/2006/main" count="173" uniqueCount="79">
  <si>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</si>
  <si>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</si>
  <si>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</si>
  <si>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</si>
  <si>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</si>
  <si>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</si>
  <si>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</si>
  <si>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</si>
  <si>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</si>
  <si>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</si>
  <si>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</si>
  <si>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</si>
  <si>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</si>
  <si>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</si>
  <si>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</si>
  <si>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</si>
  <si>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</si>
  <si>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</si>
  <si>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</si>
  <si>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</si>
  <si>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</si>
  <si>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</si>
  <si>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</si>
  <si>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</si>
  <si>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</si>
  <si>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</si>
  <si>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</si>
  <si>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</si>
  <si>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</si>
  <si>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</si>
  <si>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</si>
  <si>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</si>
  <si>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</si>
  <si>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</si>
  <si>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</si>
  <si>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</si>
  <si>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</si>
  <si>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</si>
  <si>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</si>
  <si>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</si>
  <si>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</si>
  <si>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</si>
  <si>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</si>
  <si>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</si>
  <si>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</si>
  <si>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</si>
  <si>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</si>
  <si>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</si>
  <si>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</si>
  <si>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</si>
  <si>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</si>
  <si>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</si>
  <si>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</si>
  <si>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</si>
  <si>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</si>
  <si>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</si>
  <si>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</si>
  <si>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</si>
  <si>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</si>
  <si>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</si>
  <si>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</si>
  <si>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</si>
  <si>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</si>
  <si>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</si>
  <si>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</si>
  <si>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</si>
  <si>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</si>
  <si>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</si>
  <si>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</si>
  <si>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</si>
  <si>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</si>
  <si>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</si>
  <si>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</si>
  <si>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</si>
  <si>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</si>
  <si>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</si>
  <si>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</si>
  <si>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</si>
  <si>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2016년 11월말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</si>
</sst>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8"/>
          <c:y val="0.135417011049936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1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6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6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1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8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45E-4"/>
                  <c:y val="-0.244361030798126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198016"/>
        <c:axId val="72199552"/>
      </c:barChart>
      <c:catAx>
        <c:axId val="721980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199552"/>
        <c:crossesAt val="0"/>
        <c:auto val="1"/>
        <c:lblAlgn val="ctr"/>
        <c:lblOffset val="100"/>
        <c:tickLblSkip val="1"/>
        <c:tickMarkSkip val="1"/>
      </c:catAx>
      <c:valAx>
        <c:axId val="721995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1980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8"/>
          <c:y val="0.135417011049936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1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0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2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6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1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8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45E-4"/>
                  <c:y val="-0.244339158532159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9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847360"/>
        <c:axId val="72848896"/>
      </c:barChart>
      <c:catAx>
        <c:axId val="72847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848896"/>
        <c:crossesAt val="0"/>
        <c:auto val="1"/>
        <c:lblAlgn val="ctr"/>
        <c:lblOffset val="100"/>
        <c:tickLblSkip val="1"/>
        <c:tickMarkSkip val="1"/>
      </c:catAx>
      <c:valAx>
        <c:axId val="72848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847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8"/>
          <c:y val="0.135417011049936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1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8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6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1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8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4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6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5983488"/>
        <c:axId val="95985024"/>
      </c:barChart>
      <c:catAx>
        <c:axId val="959834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5985024"/>
        <c:crossesAt val="0"/>
        <c:auto val="1"/>
        <c:lblAlgn val="ctr"/>
        <c:lblOffset val="100"/>
        <c:tickLblSkip val="1"/>
        <c:tickMarkSkip val="1"/>
      </c:catAx>
      <c:valAx>
        <c:axId val="959850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5983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8"/>
          <c:y val="0.135417011049936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1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64E-3"/>
                  <c:y val="-0.1997027934469747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8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4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9E-4"/>
                  <c:y val="-0.1150052739832641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079296"/>
        <c:axId val="97080832"/>
      </c:barChart>
      <c:catAx>
        <c:axId val="970792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80832"/>
        <c:crossesAt val="0"/>
        <c:auto val="1"/>
        <c:lblAlgn val="ctr"/>
        <c:lblOffset val="100"/>
        <c:tickLblSkip val="1"/>
        <c:tickMarkSkip val="1"/>
      </c:catAx>
      <c:valAx>
        <c:axId val="970808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792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18"/>
          <c:y val="0.1354170110499362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71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64E-3"/>
                  <c:y val="-0.19970279344697478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261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78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14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19E-4"/>
                  <c:y val="-0.1150052739832641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7289728"/>
        <c:axId val="97291264"/>
      </c:barChart>
      <c:catAx>
        <c:axId val="97289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291264"/>
        <c:crossesAt val="0"/>
        <c:auto val="1"/>
        <c:lblAlgn val="ctr"/>
        <c:lblOffset val="100"/>
        <c:tickLblSkip val="1"/>
        <c:tickMarkSkip val="1"/>
      </c:catAx>
      <c:valAx>
        <c:axId val="97291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289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52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52"/>
          <c:y val="7.5521025393232716E-2"/>
          <c:w val="0.72041804149260058"/>
          <c:h val="0.848960492351520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0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7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155E-4"/>
                  <c:y val="-8.591836176727957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069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66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9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'2016년11월'!$A$9:$A$19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'2016년11월'!$B$9:$B$19</c:f>
              <c:numCache>
                <c:formatCode>#,##0_ </c:formatCode>
                <c:ptCount val="11"/>
                <c:pt idx="0">
                  <c:v>5712</c:v>
                </c:pt>
                <c:pt idx="1">
                  <c:v>7321</c:v>
                </c:pt>
                <c:pt idx="2">
                  <c:v>14565</c:v>
                </c:pt>
                <c:pt idx="3">
                  <c:v>4656</c:v>
                </c:pt>
                <c:pt idx="4">
                  <c:v>4129</c:v>
                </c:pt>
                <c:pt idx="5">
                  <c:v>6292</c:v>
                </c:pt>
                <c:pt idx="6">
                  <c:v>3386</c:v>
                </c:pt>
                <c:pt idx="7">
                  <c:v>5151</c:v>
                </c:pt>
                <c:pt idx="8">
                  <c:v>35367</c:v>
                </c:pt>
                <c:pt idx="9">
                  <c:v>23820</c:v>
                </c:pt>
                <c:pt idx="10">
                  <c:v>4707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7418624"/>
        <c:axId val="97428608"/>
      </c:barChart>
      <c:catAx>
        <c:axId val="974186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428608"/>
        <c:crossesAt val="0"/>
        <c:auto val="1"/>
        <c:lblAlgn val="ctr"/>
        <c:lblOffset val="100"/>
        <c:tickLblSkip val="1"/>
        <c:tickMarkSkip val="1"/>
      </c:catAx>
      <c:valAx>
        <c:axId val="9742860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4186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102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33" r="0.75000000000000633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78</v>
      </c>
      <c r="B5" s="44"/>
      <c r="I5" s="45" t="s">
        <v>65</v>
      </c>
      <c r="J5" s="45"/>
    </row>
    <row r="6" spans="1:11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76</v>
      </c>
      <c r="G6" s="54"/>
      <c r="H6" s="54"/>
      <c r="I6" s="56" t="s">
        <v>67</v>
      </c>
      <c r="J6" s="57"/>
    </row>
    <row r="7" spans="1:11" s="3" customFormat="1" ht="23.25" customHeight="1" thickBot="1">
      <c r="A7" s="53"/>
      <c r="B7" s="31" t="s">
        <v>0</v>
      </c>
      <c r="C7" s="31" t="s">
        <v>3</v>
      </c>
      <c r="D7" s="31" t="s">
        <v>4</v>
      </c>
      <c r="E7" s="55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J8" si="0">SUM(B9:B19)</f>
        <v>115106</v>
      </c>
      <c r="C8" s="12">
        <f t="shared" si="0"/>
        <v>59763</v>
      </c>
      <c r="D8" s="12">
        <f t="shared" si="0"/>
        <v>55343</v>
      </c>
      <c r="E8" s="12">
        <f t="shared" si="0"/>
        <v>52095</v>
      </c>
      <c r="F8" s="12">
        <f t="shared" si="0"/>
        <v>93535</v>
      </c>
      <c r="G8" s="12">
        <f t="shared" si="0"/>
        <v>48613</v>
      </c>
      <c r="H8" s="12">
        <f t="shared" si="0"/>
        <v>44922</v>
      </c>
      <c r="I8" s="14">
        <f t="shared" si="0"/>
        <v>206</v>
      </c>
      <c r="J8" s="29">
        <f t="shared" si="0"/>
        <v>111</v>
      </c>
    </row>
    <row r="9" spans="1:11" s="3" customFormat="1" ht="28.5" customHeight="1">
      <c r="A9" s="33" t="s">
        <v>13</v>
      </c>
      <c r="B9" s="34">
        <f>SUM(C9:D9)</f>
        <v>5712</v>
      </c>
      <c r="C9" s="35">
        <v>2868</v>
      </c>
      <c r="D9" s="35">
        <v>2844</v>
      </c>
      <c r="E9" s="35">
        <v>2894</v>
      </c>
      <c r="F9" s="34">
        <f>SUM(G9:H9)</f>
        <v>5008</v>
      </c>
      <c r="G9" s="36">
        <v>2508</v>
      </c>
      <c r="H9" s="36">
        <v>2500</v>
      </c>
      <c r="I9" s="37">
        <v>-16</v>
      </c>
      <c r="J9" s="38">
        <v>-13</v>
      </c>
    </row>
    <row r="10" spans="1:11" s="3" customFormat="1" ht="28.5" customHeight="1">
      <c r="A10" s="7" t="s">
        <v>14</v>
      </c>
      <c r="B10" s="39">
        <f t="shared" ref="B10:B19" si="1">SUM(C10:D10)</f>
        <v>7321</v>
      </c>
      <c r="C10" s="32">
        <v>3930</v>
      </c>
      <c r="D10" s="32">
        <v>3391</v>
      </c>
      <c r="E10" s="32">
        <v>3620</v>
      </c>
      <c r="F10" s="39">
        <f t="shared" ref="F10:F19" si="2">SUM(G10:H10)</f>
        <v>6452</v>
      </c>
      <c r="G10" s="30">
        <v>3503</v>
      </c>
      <c r="H10" s="30">
        <v>2949</v>
      </c>
      <c r="I10" s="40">
        <v>-8</v>
      </c>
      <c r="J10" s="41">
        <v>4</v>
      </c>
    </row>
    <row r="11" spans="1:11" s="3" customFormat="1" ht="28.5" customHeight="1">
      <c r="A11" s="7" t="s">
        <v>68</v>
      </c>
      <c r="B11" s="39">
        <f t="shared" si="1"/>
        <v>14565</v>
      </c>
      <c r="C11" s="32">
        <v>7427</v>
      </c>
      <c r="D11" s="32">
        <v>7138</v>
      </c>
      <c r="E11" s="32">
        <v>6313</v>
      </c>
      <c r="F11" s="39">
        <f t="shared" si="2"/>
        <v>12201</v>
      </c>
      <c r="G11" s="30">
        <v>6190</v>
      </c>
      <c r="H11" s="30">
        <v>6011</v>
      </c>
      <c r="I11" s="40">
        <v>-26</v>
      </c>
      <c r="J11" s="41">
        <v>0</v>
      </c>
    </row>
    <row r="12" spans="1:11" s="3" customFormat="1" ht="28.5" customHeight="1">
      <c r="A12" s="7" t="s">
        <v>69</v>
      </c>
      <c r="B12" s="39">
        <f t="shared" si="1"/>
        <v>4656</v>
      </c>
      <c r="C12" s="32">
        <v>2396</v>
      </c>
      <c r="D12" s="32">
        <v>2260</v>
      </c>
      <c r="E12" s="32">
        <v>2142</v>
      </c>
      <c r="F12" s="39">
        <f t="shared" si="2"/>
        <v>4014</v>
      </c>
      <c r="G12" s="30">
        <v>2044</v>
      </c>
      <c r="H12" s="30">
        <v>1970</v>
      </c>
      <c r="I12" s="40">
        <v>2</v>
      </c>
      <c r="J12" s="41">
        <v>6</v>
      </c>
    </row>
    <row r="13" spans="1:11" s="3" customFormat="1" ht="28.5" customHeight="1">
      <c r="A13" s="7" t="s">
        <v>70</v>
      </c>
      <c r="B13" s="39">
        <f t="shared" si="1"/>
        <v>4129</v>
      </c>
      <c r="C13" s="32">
        <v>2129</v>
      </c>
      <c r="D13" s="32">
        <v>2000</v>
      </c>
      <c r="E13" s="32">
        <v>2047</v>
      </c>
      <c r="F13" s="39">
        <f t="shared" si="2"/>
        <v>3634</v>
      </c>
      <c r="G13" s="30">
        <v>1873</v>
      </c>
      <c r="H13" s="30">
        <v>1761</v>
      </c>
      <c r="I13" s="40">
        <v>-15</v>
      </c>
      <c r="J13" s="41">
        <v>-3</v>
      </c>
    </row>
    <row r="14" spans="1:11" s="3" customFormat="1" ht="28.5" customHeight="1">
      <c r="A14" s="7" t="s">
        <v>71</v>
      </c>
      <c r="B14" s="39">
        <f t="shared" si="1"/>
        <v>6292</v>
      </c>
      <c r="C14" s="32">
        <v>3313</v>
      </c>
      <c r="D14" s="32">
        <v>2979</v>
      </c>
      <c r="E14" s="32">
        <v>3372</v>
      </c>
      <c r="F14" s="39">
        <f t="shared" si="2"/>
        <v>5648</v>
      </c>
      <c r="G14" s="30">
        <v>2980</v>
      </c>
      <c r="H14" s="30">
        <v>2668</v>
      </c>
      <c r="I14" s="40">
        <v>-27</v>
      </c>
      <c r="J14" s="41">
        <v>-5</v>
      </c>
    </row>
    <row r="15" spans="1:11" s="3" customFormat="1" ht="28.5" customHeight="1">
      <c r="A15" s="7" t="s">
        <v>72</v>
      </c>
      <c r="B15" s="39">
        <f t="shared" si="1"/>
        <v>3386</v>
      </c>
      <c r="C15" s="32">
        <v>1729</v>
      </c>
      <c r="D15" s="32">
        <v>1657</v>
      </c>
      <c r="E15" s="32">
        <v>1732</v>
      </c>
      <c r="F15" s="39">
        <f t="shared" si="2"/>
        <v>3045</v>
      </c>
      <c r="G15" s="30">
        <v>1548</v>
      </c>
      <c r="H15" s="30">
        <v>1497</v>
      </c>
      <c r="I15" s="40">
        <v>-10</v>
      </c>
      <c r="J15" s="41">
        <v>0</v>
      </c>
    </row>
    <row r="16" spans="1:11" s="3" customFormat="1" ht="28.5" customHeight="1">
      <c r="A16" s="7" t="s">
        <v>73</v>
      </c>
      <c r="B16" s="39">
        <f t="shared" si="1"/>
        <v>5151</v>
      </c>
      <c r="C16" s="32">
        <v>2559</v>
      </c>
      <c r="D16" s="32">
        <v>2592</v>
      </c>
      <c r="E16" s="32">
        <v>2313</v>
      </c>
      <c r="F16" s="39">
        <f t="shared" si="2"/>
        <v>4400</v>
      </c>
      <c r="G16" s="30">
        <v>2206</v>
      </c>
      <c r="H16" s="30">
        <v>2194</v>
      </c>
      <c r="I16" s="40">
        <v>-6</v>
      </c>
      <c r="J16" s="41">
        <v>-2</v>
      </c>
    </row>
    <row r="17" spans="1:10" s="3" customFormat="1" ht="28.5" customHeight="1">
      <c r="A17" s="7" t="s">
        <v>74</v>
      </c>
      <c r="B17" s="39">
        <f t="shared" si="1"/>
        <v>35367</v>
      </c>
      <c r="C17" s="32">
        <v>18218</v>
      </c>
      <c r="D17" s="32">
        <v>17149</v>
      </c>
      <c r="E17" s="32">
        <v>14257</v>
      </c>
      <c r="F17" s="39">
        <f t="shared" si="2"/>
        <v>26636</v>
      </c>
      <c r="G17" s="30">
        <v>13733</v>
      </c>
      <c r="H17" s="30">
        <v>12903</v>
      </c>
      <c r="I17" s="40">
        <v>317</v>
      </c>
      <c r="J17" s="41">
        <v>125</v>
      </c>
    </row>
    <row r="18" spans="1:10" s="3" customFormat="1" ht="28.5" customHeight="1">
      <c r="A18" s="7" t="s">
        <v>77</v>
      </c>
      <c r="B18" s="39">
        <f t="shared" si="1"/>
        <v>23820</v>
      </c>
      <c r="C18" s="32">
        <v>12589</v>
      </c>
      <c r="D18" s="32">
        <v>11231</v>
      </c>
      <c r="E18" s="32">
        <v>10627</v>
      </c>
      <c r="F18" s="39">
        <f t="shared" si="2"/>
        <v>18107</v>
      </c>
      <c r="G18" s="30">
        <v>9590</v>
      </c>
      <c r="H18" s="30">
        <v>8517</v>
      </c>
      <c r="I18" s="40">
        <v>6</v>
      </c>
      <c r="J18" s="41">
        <v>-3</v>
      </c>
    </row>
    <row r="19" spans="1:10" s="3" customFormat="1" ht="28.5" customHeight="1">
      <c r="A19" s="7" t="s">
        <v>75</v>
      </c>
      <c r="B19" s="39">
        <f t="shared" si="1"/>
        <v>4707</v>
      </c>
      <c r="C19" s="32">
        <v>2605</v>
      </c>
      <c r="D19" s="32">
        <v>2102</v>
      </c>
      <c r="E19" s="32">
        <v>2778</v>
      </c>
      <c r="F19" s="39">
        <f t="shared" si="2"/>
        <v>4390</v>
      </c>
      <c r="G19" s="30">
        <v>2438</v>
      </c>
      <c r="H19" s="30">
        <v>1952</v>
      </c>
      <c r="I19" s="40">
        <v>-11</v>
      </c>
      <c r="J19" s="41">
        <v>2</v>
      </c>
    </row>
    <row r="20" spans="1:10" s="3" customFormat="1" ht="35.25" customHeight="1">
      <c r="C20" s="26"/>
    </row>
    <row r="21" spans="1:10" s="3" customFormat="1" ht="27" customHeight="1"/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1.75" customHeight="1"/>
    <row r="26" spans="1:10" s="3" customFormat="1" ht="20.25" customHeight="1"/>
    <row r="27" spans="1:10" s="3" customFormat="1" ht="20.25" customHeight="1"/>
    <row r="28" spans="1:10" s="3" customFormat="1" ht="20.25" customHeight="1"/>
    <row r="29" spans="1:10" s="1" customFormat="1" ht="20.25" customHeight="1">
      <c r="I29" s="3"/>
      <c r="J29" s="3"/>
    </row>
    <row r="30" spans="1:10" s="1" customFormat="1" ht="20.25" customHeight="1"/>
    <row r="31" spans="1:10" s="1" customFormat="1" ht="20.25" customHeight="1"/>
    <row r="32" spans="1:10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2016년11월</vt:lpstr>
      <vt:lpstr>'2016년11월'!Print_Area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2016-12-01T01:18:30Z</dcterms:modified>
</cp:coreProperties>
</file>