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6년10월" sheetId="61" r:id="rId6"/>
  </sheets>
  <definedNames>
    <definedName name="_xlnm.Print_Area" localSheetId="5">'2016년10월'!$A$1:$J$33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9"/>
  <c r="B10"/>
  <c r="B11"/>
  <c r="B12"/>
  <c r="B13"/>
  <c r="B14"/>
  <c r="B15"/>
  <c r="B16"/>
  <c r="B17"/>
  <c r="B18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<sst xmlns="http://schemas.openxmlformats.org/spreadsheetml/2006/main" count="173" uniqueCount="79">
  <si>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</si>
  <si>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</si>
  <si>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</si>
  <si>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</si>
  <si>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</si>
  <si>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</si>
  <si>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</si>
  <si>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</si>
  <si>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</si>
  <si>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</si>
  <si>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</si>
  <si>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</si>
  <si>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</si>
  <si>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</si>
  <si>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</si>
  <si>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</si>
  <si>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</si>
  <si>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</si>
  <si>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</si>
  <si>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</si>
  <si>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</si>
  <si>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</si>
  <si>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</si>
  <si>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</si>
  <si>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</si>
  <si>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</si>
  <si>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</si>
  <si>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</si>
  <si>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</si>
  <si>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</si>
  <si>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</si>
  <si>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</si>
  <si>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</si>
  <si>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</si>
  <si>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</si>
  <si>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</si>
  <si>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</si>
  <si>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</si>
  <si>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</si>
  <si>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</si>
  <si>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</si>
  <si>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</si>
  <si>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</si>
  <si>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</si>
  <si>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</si>
  <si>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</si>
  <si>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</si>
  <si>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</si>
  <si>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</si>
  <si>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</si>
  <si>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</si>
  <si>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</si>
  <si>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</si>
  <si>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</si>
  <si>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</si>
  <si>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</si>
  <si>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</si>
  <si>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</si>
  <si>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</si>
  <si>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</si>
  <si>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</si>
  <si>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</si>
  <si>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</si>
  <si>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</si>
  <si>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</si>
  <si>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</si>
  <si>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</si>
  <si>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</si>
  <si>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</si>
  <si>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</si>
  <si>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</si>
  <si>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</si>
  <si>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</si>
  <si>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</si>
  <si>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</si>
  <si>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</si>
  <si>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</si>
  <si>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</si>
  <si>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2016년 10월말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</si>
</sst>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13"/>
          <c:y val="0.135417011049936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6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14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55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56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55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34E-4"/>
                  <c:y val="-0.2443610307981265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1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8176512"/>
        <c:axId val="88178048"/>
      </c:barChart>
      <c:catAx>
        <c:axId val="881765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178048"/>
        <c:crossesAt val="0"/>
        <c:auto val="1"/>
        <c:lblAlgn val="ctr"/>
        <c:lblOffset val="100"/>
        <c:tickLblSkip val="1"/>
        <c:tickMarkSkip val="1"/>
      </c:catAx>
      <c:valAx>
        <c:axId val="881780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1765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22" r="0.75000000000000622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13"/>
          <c:y val="0.135417011049936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06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2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14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55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56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55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34E-4"/>
                  <c:y val="-0.2443391585321594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97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1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6169984"/>
        <c:axId val="96171520"/>
      </c:barChart>
      <c:catAx>
        <c:axId val="961699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171520"/>
        <c:crossesAt val="0"/>
        <c:auto val="1"/>
        <c:lblAlgn val="ctr"/>
        <c:lblOffset val="100"/>
        <c:tickLblSkip val="1"/>
        <c:tickMarkSkip val="1"/>
      </c:catAx>
      <c:valAx>
        <c:axId val="961715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1699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22" r="0.75000000000000622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13"/>
          <c:y val="0.135417011049936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829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14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55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56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55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34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65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1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9552768"/>
        <c:axId val="89554304"/>
      </c:barChart>
      <c:catAx>
        <c:axId val="895527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9554304"/>
        <c:crossesAt val="0"/>
        <c:auto val="1"/>
        <c:lblAlgn val="ctr"/>
        <c:lblOffset val="100"/>
        <c:tickLblSkip val="1"/>
        <c:tickMarkSkip val="1"/>
      </c:catAx>
      <c:valAx>
        <c:axId val="895543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95527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22" r="0.75000000000000622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13"/>
          <c:y val="0.135417011049936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9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1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55E-3"/>
                  <c:y val="-0.1997027934469747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56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5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3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11E-4"/>
                  <c:y val="-0.1150052739832641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6292864"/>
        <c:axId val="96294400"/>
      </c:barChart>
      <c:catAx>
        <c:axId val="962928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294400"/>
        <c:crossesAt val="0"/>
        <c:auto val="1"/>
        <c:lblAlgn val="ctr"/>
        <c:lblOffset val="100"/>
        <c:tickLblSkip val="1"/>
        <c:tickMarkSkip val="1"/>
      </c:catAx>
      <c:valAx>
        <c:axId val="962944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2928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22" r="0.75000000000000622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13"/>
          <c:y val="0.135417011049936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9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1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55E-3"/>
                  <c:y val="-0.1997027934469747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56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5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3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11E-4"/>
                  <c:y val="-0.1150052739832641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4302080"/>
        <c:axId val="104303616"/>
      </c:barChart>
      <c:catAx>
        <c:axId val="1043020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4303616"/>
        <c:crossesAt val="0"/>
        <c:auto val="1"/>
        <c:lblAlgn val="ctr"/>
        <c:lblOffset val="100"/>
        <c:tickLblSkip val="1"/>
        <c:tickMarkSkip val="1"/>
      </c:catAx>
      <c:valAx>
        <c:axId val="10430361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43020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54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22" r="0.75000000000000622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49"/>
          <c:y val="7.5521025393232716E-2"/>
          <c:w val="0.72041804149260058"/>
          <c:h val="0.84896049235152038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97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67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144E-4"/>
                  <c:y val="-8.5918361767279544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2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042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182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457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97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'2016년10월'!$A$9:$A$19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'2016년10월'!$B$9:$B$19</c:f>
              <c:numCache>
                <c:formatCode>#,##0_ </c:formatCode>
                <c:ptCount val="11"/>
                <c:pt idx="0">
                  <c:v>5728</c:v>
                </c:pt>
                <c:pt idx="1">
                  <c:v>7329</c:v>
                </c:pt>
                <c:pt idx="2">
                  <c:v>14591</c:v>
                </c:pt>
                <c:pt idx="3">
                  <c:v>4654</c:v>
                </c:pt>
                <c:pt idx="4">
                  <c:v>4144</c:v>
                </c:pt>
                <c:pt idx="5">
                  <c:v>6319</c:v>
                </c:pt>
                <c:pt idx="6">
                  <c:v>3396</c:v>
                </c:pt>
                <c:pt idx="7">
                  <c:v>5157</c:v>
                </c:pt>
                <c:pt idx="8">
                  <c:v>35050</c:v>
                </c:pt>
                <c:pt idx="9">
                  <c:v>23814</c:v>
                </c:pt>
                <c:pt idx="10">
                  <c:v>4718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104357248"/>
        <c:axId val="104371328"/>
      </c:barChart>
      <c:catAx>
        <c:axId val="1043572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4371328"/>
        <c:crossesAt val="0"/>
        <c:auto val="1"/>
        <c:lblAlgn val="ctr"/>
        <c:lblOffset val="100"/>
        <c:tickLblSkip val="1"/>
        <c:tickMarkSkip val="1"/>
      </c:catAx>
      <c:valAx>
        <c:axId val="10437132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43572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088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22" r="0.75000000000000622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8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25</v>
      </c>
      <c r="B5" s="44"/>
      <c r="I5" s="45" t="s">
        <v>9</v>
      </c>
      <c r="J5" s="45"/>
    </row>
    <row r="6" spans="1:11" s="3" customFormat="1" ht="23.25" customHeight="1">
      <c r="A6" s="46" t="s">
        <v>10</v>
      </c>
      <c r="B6" s="48" t="s">
        <v>1</v>
      </c>
      <c r="C6" s="48"/>
      <c r="D6" s="48"/>
      <c r="E6" s="48" t="s">
        <v>2</v>
      </c>
      <c r="F6" s="48" t="s">
        <v>11</v>
      </c>
      <c r="G6" s="48"/>
      <c r="H6" s="48"/>
      <c r="I6" s="50" t="s">
        <v>12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26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42</v>
      </c>
      <c r="B5" s="44"/>
      <c r="I5" s="45" t="s">
        <v>27</v>
      </c>
      <c r="J5" s="45"/>
    </row>
    <row r="6" spans="1:11" s="3" customFormat="1" ht="23.25" customHeight="1">
      <c r="A6" s="46" t="s">
        <v>28</v>
      </c>
      <c r="B6" s="48" t="s">
        <v>1</v>
      </c>
      <c r="C6" s="48"/>
      <c r="D6" s="48"/>
      <c r="E6" s="48" t="s">
        <v>2</v>
      </c>
      <c r="F6" s="48" t="s">
        <v>7</v>
      </c>
      <c r="G6" s="48"/>
      <c r="H6" s="48"/>
      <c r="I6" s="50" t="s">
        <v>29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59</v>
      </c>
      <c r="B5" s="44"/>
      <c r="I5" s="45" t="s">
        <v>44</v>
      </c>
      <c r="J5" s="45"/>
    </row>
    <row r="6" spans="1:11" s="3" customFormat="1" ht="23.25" customHeight="1">
      <c r="A6" s="52" t="s">
        <v>60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62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63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6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2" t="s">
        <v>64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78</v>
      </c>
      <c r="B5" s="44"/>
      <c r="I5" s="45" t="s">
        <v>65</v>
      </c>
      <c r="J5" s="45"/>
    </row>
    <row r="6" spans="1:11" s="3" customFormat="1" ht="23.25" customHeight="1">
      <c r="A6" s="52" t="s">
        <v>66</v>
      </c>
      <c r="B6" s="54" t="s">
        <v>1</v>
      </c>
      <c r="C6" s="54"/>
      <c r="D6" s="54"/>
      <c r="E6" s="54" t="s">
        <v>2</v>
      </c>
      <c r="F6" s="54" t="s">
        <v>76</v>
      </c>
      <c r="G6" s="54"/>
      <c r="H6" s="54"/>
      <c r="I6" s="56" t="s">
        <v>67</v>
      </c>
      <c r="J6" s="57"/>
    </row>
    <row r="7" spans="1:11" s="3" customFormat="1" ht="23.25" customHeight="1" thickBot="1">
      <c r="A7" s="53"/>
      <c r="B7" s="31" t="s">
        <v>0</v>
      </c>
      <c r="C7" s="31" t="s">
        <v>3</v>
      </c>
      <c r="D7" s="31" t="s">
        <v>4</v>
      </c>
      <c r="E7" s="55"/>
      <c r="F7" s="31" t="s">
        <v>0</v>
      </c>
      <c r="G7" s="31" t="s">
        <v>3</v>
      </c>
      <c r="H7" s="31" t="s">
        <v>4</v>
      </c>
      <c r="I7" s="31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J8" si="0">SUM(B9:B19)</f>
        <v>114900</v>
      </c>
      <c r="C8" s="12">
        <f t="shared" si="0"/>
        <v>59633</v>
      </c>
      <c r="D8" s="12">
        <f t="shared" si="0"/>
        <v>55267</v>
      </c>
      <c r="E8" s="12">
        <f t="shared" si="0"/>
        <v>51984</v>
      </c>
      <c r="F8" s="12">
        <f t="shared" si="0"/>
        <v>93333</v>
      </c>
      <c r="G8" s="12">
        <f t="shared" si="0"/>
        <v>48505</v>
      </c>
      <c r="H8" s="12">
        <f t="shared" si="0"/>
        <v>44828</v>
      </c>
      <c r="I8" s="14">
        <f t="shared" si="0"/>
        <v>74</v>
      </c>
      <c r="J8" s="29">
        <f t="shared" si="0"/>
        <v>121</v>
      </c>
    </row>
    <row r="9" spans="1:11" s="3" customFormat="1" ht="28.5" customHeight="1">
      <c r="A9" s="33" t="s">
        <v>13</v>
      </c>
      <c r="B9" s="34">
        <f>SUM(C9:D9)</f>
        <v>5728</v>
      </c>
      <c r="C9" s="35">
        <v>2882</v>
      </c>
      <c r="D9" s="35">
        <v>2846</v>
      </c>
      <c r="E9" s="35">
        <v>2907</v>
      </c>
      <c r="F9" s="34">
        <f>SUM(G9:H9)</f>
        <v>5025</v>
      </c>
      <c r="G9" s="36">
        <v>2524</v>
      </c>
      <c r="H9" s="36">
        <v>2501</v>
      </c>
      <c r="I9" s="37">
        <v>-9</v>
      </c>
      <c r="J9" s="38">
        <v>4</v>
      </c>
    </row>
    <row r="10" spans="1:11" s="3" customFormat="1" ht="28.5" customHeight="1">
      <c r="A10" s="7" t="s">
        <v>14</v>
      </c>
      <c r="B10" s="39">
        <f t="shared" ref="B10:B19" si="1">SUM(C10:D10)</f>
        <v>7329</v>
      </c>
      <c r="C10" s="32">
        <v>3930</v>
      </c>
      <c r="D10" s="32">
        <v>3399</v>
      </c>
      <c r="E10" s="32">
        <v>3616</v>
      </c>
      <c r="F10" s="39">
        <f t="shared" ref="F10:F19" si="2">SUM(G10:H10)</f>
        <v>6456</v>
      </c>
      <c r="G10" s="30">
        <v>3499</v>
      </c>
      <c r="H10" s="30">
        <v>2957</v>
      </c>
      <c r="I10" s="40">
        <v>-17</v>
      </c>
      <c r="J10" s="41">
        <v>1</v>
      </c>
    </row>
    <row r="11" spans="1:11" s="3" customFormat="1" ht="28.5" customHeight="1">
      <c r="A11" s="7" t="s">
        <v>68</v>
      </c>
      <c r="B11" s="39">
        <f t="shared" si="1"/>
        <v>14591</v>
      </c>
      <c r="C11" s="32">
        <v>7448</v>
      </c>
      <c r="D11" s="32">
        <v>7143</v>
      </c>
      <c r="E11" s="32">
        <v>6313</v>
      </c>
      <c r="F11" s="39">
        <f t="shared" si="2"/>
        <v>12216</v>
      </c>
      <c r="G11" s="30">
        <v>6195</v>
      </c>
      <c r="H11" s="30">
        <v>6021</v>
      </c>
      <c r="I11" s="40">
        <v>-26</v>
      </c>
      <c r="J11" s="41">
        <v>-8</v>
      </c>
    </row>
    <row r="12" spans="1:11" s="3" customFormat="1" ht="28.5" customHeight="1">
      <c r="A12" s="7" t="s">
        <v>69</v>
      </c>
      <c r="B12" s="39">
        <f t="shared" si="1"/>
        <v>4654</v>
      </c>
      <c r="C12" s="32">
        <v>2398</v>
      </c>
      <c r="D12" s="32">
        <v>2256</v>
      </c>
      <c r="E12" s="32">
        <v>2136</v>
      </c>
      <c r="F12" s="39">
        <f t="shared" si="2"/>
        <v>4002</v>
      </c>
      <c r="G12" s="30">
        <v>2041</v>
      </c>
      <c r="H12" s="30">
        <v>1961</v>
      </c>
      <c r="I12" s="40">
        <v>-44</v>
      </c>
      <c r="J12" s="41">
        <v>-11</v>
      </c>
    </row>
    <row r="13" spans="1:11" s="3" customFormat="1" ht="28.5" customHeight="1">
      <c r="A13" s="7" t="s">
        <v>70</v>
      </c>
      <c r="B13" s="39">
        <f t="shared" si="1"/>
        <v>4144</v>
      </c>
      <c r="C13" s="32">
        <v>2140</v>
      </c>
      <c r="D13" s="32">
        <v>2004</v>
      </c>
      <c r="E13" s="32">
        <v>2050</v>
      </c>
      <c r="F13" s="39">
        <f t="shared" si="2"/>
        <v>3638</v>
      </c>
      <c r="G13" s="30">
        <v>1881</v>
      </c>
      <c r="H13" s="30">
        <v>1757</v>
      </c>
      <c r="I13" s="40">
        <v>7</v>
      </c>
      <c r="J13" s="41">
        <v>8</v>
      </c>
    </row>
    <row r="14" spans="1:11" s="3" customFormat="1" ht="28.5" customHeight="1">
      <c r="A14" s="7" t="s">
        <v>71</v>
      </c>
      <c r="B14" s="39">
        <f t="shared" si="1"/>
        <v>6319</v>
      </c>
      <c r="C14" s="32">
        <v>3327</v>
      </c>
      <c r="D14" s="32">
        <v>2992</v>
      </c>
      <c r="E14" s="32">
        <v>3377</v>
      </c>
      <c r="F14" s="39">
        <f t="shared" si="2"/>
        <v>5663</v>
      </c>
      <c r="G14" s="30">
        <v>2996</v>
      </c>
      <c r="H14" s="30">
        <v>2667</v>
      </c>
      <c r="I14" s="40">
        <v>-3</v>
      </c>
      <c r="J14" s="41">
        <v>-2</v>
      </c>
    </row>
    <row r="15" spans="1:11" s="3" customFormat="1" ht="28.5" customHeight="1">
      <c r="A15" s="7" t="s">
        <v>72</v>
      </c>
      <c r="B15" s="39">
        <f t="shared" si="1"/>
        <v>3396</v>
      </c>
      <c r="C15" s="32">
        <v>1729</v>
      </c>
      <c r="D15" s="32">
        <v>1667</v>
      </c>
      <c r="E15" s="32">
        <v>1732</v>
      </c>
      <c r="F15" s="39">
        <f t="shared" si="2"/>
        <v>3046</v>
      </c>
      <c r="G15" s="30">
        <v>1544</v>
      </c>
      <c r="H15" s="30">
        <v>1502</v>
      </c>
      <c r="I15" s="40">
        <v>2</v>
      </c>
      <c r="J15" s="41">
        <v>10</v>
      </c>
    </row>
    <row r="16" spans="1:11" s="3" customFormat="1" ht="28.5" customHeight="1">
      <c r="A16" s="7" t="s">
        <v>73</v>
      </c>
      <c r="B16" s="39">
        <f t="shared" si="1"/>
        <v>5157</v>
      </c>
      <c r="C16" s="32">
        <v>2571</v>
      </c>
      <c r="D16" s="32">
        <v>2586</v>
      </c>
      <c r="E16" s="32">
        <v>2315</v>
      </c>
      <c r="F16" s="39">
        <f t="shared" si="2"/>
        <v>4405</v>
      </c>
      <c r="G16" s="30">
        <v>2215</v>
      </c>
      <c r="H16" s="30">
        <v>2190</v>
      </c>
      <c r="I16" s="40">
        <v>-8</v>
      </c>
      <c r="J16" s="41">
        <v>-8</v>
      </c>
    </row>
    <row r="17" spans="1:10" s="3" customFormat="1" ht="28.5" customHeight="1">
      <c r="A17" s="7" t="s">
        <v>74</v>
      </c>
      <c r="B17" s="39">
        <f t="shared" si="1"/>
        <v>35050</v>
      </c>
      <c r="C17" s="32">
        <v>18019</v>
      </c>
      <c r="D17" s="32">
        <v>17031</v>
      </c>
      <c r="E17" s="32">
        <v>14132</v>
      </c>
      <c r="F17" s="39">
        <f t="shared" si="2"/>
        <v>26389</v>
      </c>
      <c r="G17" s="30">
        <v>13592</v>
      </c>
      <c r="H17" s="30">
        <v>12797</v>
      </c>
      <c r="I17" s="40">
        <v>192</v>
      </c>
      <c r="J17" s="41">
        <v>117</v>
      </c>
    </row>
    <row r="18" spans="1:10" s="3" customFormat="1" ht="28.5" customHeight="1">
      <c r="A18" s="7" t="s">
        <v>77</v>
      </c>
      <c r="B18" s="39">
        <f t="shared" si="1"/>
        <v>23814</v>
      </c>
      <c r="C18" s="32">
        <v>12581</v>
      </c>
      <c r="D18" s="32">
        <v>11233</v>
      </c>
      <c r="E18" s="32">
        <v>10630</v>
      </c>
      <c r="F18" s="39">
        <f t="shared" si="2"/>
        <v>18100</v>
      </c>
      <c r="G18" s="30">
        <v>9580</v>
      </c>
      <c r="H18" s="30">
        <v>8520</v>
      </c>
      <c r="I18" s="40">
        <v>-4</v>
      </c>
      <c r="J18" s="41">
        <v>9</v>
      </c>
    </row>
    <row r="19" spans="1:10" s="3" customFormat="1" ht="28.5" customHeight="1">
      <c r="A19" s="7" t="s">
        <v>75</v>
      </c>
      <c r="B19" s="39">
        <f t="shared" si="1"/>
        <v>4718</v>
      </c>
      <c r="C19" s="32">
        <v>2608</v>
      </c>
      <c r="D19" s="32">
        <v>2110</v>
      </c>
      <c r="E19" s="32">
        <v>2776</v>
      </c>
      <c r="F19" s="39">
        <f t="shared" si="2"/>
        <v>4393</v>
      </c>
      <c r="G19" s="30">
        <v>2438</v>
      </c>
      <c r="H19" s="30">
        <v>1955</v>
      </c>
      <c r="I19" s="40">
        <v>-16</v>
      </c>
      <c r="J19" s="41">
        <v>1</v>
      </c>
    </row>
    <row r="20" spans="1:10" s="3" customFormat="1" ht="35.25" customHeight="1">
      <c r="C20" s="26"/>
    </row>
    <row r="21" spans="1:10" s="3" customFormat="1" ht="27" customHeight="1"/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1.75" customHeight="1"/>
    <row r="26" spans="1:10" s="3" customFormat="1" ht="20.25" customHeight="1"/>
    <row r="27" spans="1:10" s="3" customFormat="1" ht="20.25" customHeight="1"/>
    <row r="28" spans="1:10" s="3" customFormat="1" ht="20.25" customHeight="1"/>
    <row r="29" spans="1:10" s="1" customFormat="1" ht="20.25" customHeight="1">
      <c r="I29" s="3"/>
      <c r="J29" s="3"/>
    </row>
    <row r="30" spans="1:10" s="1" customFormat="1" ht="20.25" customHeight="1"/>
    <row r="31" spans="1:10" s="1" customFormat="1" ht="20.25" customHeight="1"/>
    <row r="32" spans="1:10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2016년10월</vt:lpstr>
      <vt:lpstr>'2016년10월'!Print_Area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2016-11-01T02:03:57Z</dcterms:modified>
</cp:coreProperties>
</file>