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7월" sheetId="61" r:id="rId6"/>
  </sheets>
  <definedNames>
    <definedName name="_xlnm.Print_Area" localSheetId="5">'2016년7월'!$A$1:$J$33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9"/>
  <c r="B10"/>
  <c r="B11"/>
  <c r="B12"/>
  <c r="B13"/>
  <c r="B14"/>
  <c r="B15"/>
  <c r="B16"/>
  <c r="B17"/>
  <c r="B18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<sst xmlns="http://schemas.openxmlformats.org/spreadsheetml/2006/main" count="173" uniqueCount="79">
  <si>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</si>
  <si>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</si>
  <si>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</si>
  <si>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</si>
  <si>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</si>
  <si>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</si>
  <si>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</si>
  <si>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</si>
  <si>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</si>
  <si>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</si>
  <si>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</si>
  <si>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</si>
  <si>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</si>
  <si>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</si>
  <si>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</si>
  <si>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</si>
  <si>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</si>
  <si>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</si>
  <si>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</si>
  <si>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</si>
  <si>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</si>
  <si>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</si>
  <si>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</si>
  <si>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</si>
  <si>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</si>
  <si>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</si>
  <si>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</si>
  <si>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</si>
  <si>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</si>
  <si>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</si>
  <si>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</si>
  <si>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</si>
  <si>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</si>
  <si>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</si>
  <si>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</si>
  <si>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</si>
  <si>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</si>
  <si>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</si>
  <si>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</si>
  <si>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</si>
  <si>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</si>
  <si>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</si>
  <si>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</si>
  <si>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</si>
  <si>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</si>
  <si>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</si>
  <si>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</si>
  <si>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</si>
  <si>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</si>
  <si>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</si>
  <si>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</si>
  <si>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</si>
  <si>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</si>
  <si>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</si>
  <si>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</si>
  <si>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</si>
  <si>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</si>
  <si>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</si>
  <si>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</si>
  <si>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</si>
  <si>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</si>
  <si>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</si>
  <si>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</si>
  <si>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</si>
  <si>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</si>
  <si>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</si>
  <si>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</si>
  <si>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</si>
  <si>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</si>
  <si>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</si>
  <si>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</si>
  <si>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</si>
  <si>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</si>
  <si>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</si>
  <si>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</si>
  <si>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</si>
  <si>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</si>
  <si>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</si>
  <si>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2016년 9월말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</si>
</sst>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7"/>
          <c:y val="0.135417011049936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8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5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4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4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3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24E-4"/>
                  <c:y val="-0.2443610307981264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9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152192"/>
        <c:axId val="73867264"/>
      </c:barChart>
      <c:catAx>
        <c:axId val="741521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867264"/>
        <c:crossesAt val="0"/>
        <c:auto val="1"/>
        <c:lblAlgn val="ctr"/>
        <c:lblOffset val="100"/>
        <c:tickLblSkip val="1"/>
        <c:tickMarkSkip val="1"/>
      </c:catAx>
      <c:valAx>
        <c:axId val="73867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1521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11" r="0.7500000000000061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7"/>
          <c:y val="0.135417011049936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8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4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4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3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24E-4"/>
                  <c:y val="-0.2443391585321593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9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6116352"/>
        <c:axId val="76117888"/>
      </c:barChart>
      <c:catAx>
        <c:axId val="761163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117888"/>
        <c:crossesAt val="0"/>
        <c:auto val="1"/>
        <c:lblAlgn val="ctr"/>
        <c:lblOffset val="100"/>
        <c:tickLblSkip val="1"/>
        <c:tickMarkSkip val="1"/>
      </c:catAx>
      <c:valAx>
        <c:axId val="761178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1163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11" r="0.7500000000000061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7"/>
          <c:y val="0.135417011049936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8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81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4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4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3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2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9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606336"/>
        <c:axId val="82608128"/>
      </c:barChart>
      <c:catAx>
        <c:axId val="82606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608128"/>
        <c:crossesAt val="0"/>
        <c:auto val="1"/>
        <c:lblAlgn val="ctr"/>
        <c:lblOffset val="100"/>
        <c:tickLblSkip val="1"/>
        <c:tickMarkSkip val="1"/>
      </c:catAx>
      <c:valAx>
        <c:axId val="826081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606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11" r="0.7500000000000061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7"/>
          <c:y val="0.135417011049936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8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46E-3"/>
                  <c:y val="-0.199702793446974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4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3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2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97E-4"/>
                  <c:y val="-0.115005273983264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727296"/>
        <c:axId val="82728832"/>
      </c:barChart>
      <c:catAx>
        <c:axId val="827272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728832"/>
        <c:crossesAt val="0"/>
        <c:auto val="1"/>
        <c:lblAlgn val="ctr"/>
        <c:lblOffset val="100"/>
        <c:tickLblSkip val="1"/>
        <c:tickMarkSkip val="1"/>
      </c:catAx>
      <c:valAx>
        <c:axId val="827288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7272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11" r="0.7500000000000061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07"/>
          <c:y val="0.135417011049936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8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46E-3"/>
                  <c:y val="-0.199702793446974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4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3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2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97E-4"/>
                  <c:y val="-0.115005273983264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872192"/>
        <c:axId val="82873728"/>
      </c:barChart>
      <c:catAx>
        <c:axId val="828721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873728"/>
        <c:crossesAt val="0"/>
        <c:auto val="1"/>
        <c:lblAlgn val="ctr"/>
        <c:lblOffset val="100"/>
        <c:tickLblSkip val="1"/>
        <c:tickMarkSkip val="1"/>
      </c:catAx>
      <c:valAx>
        <c:axId val="828737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8721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551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11" r="0.7500000000000061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46"/>
          <c:y val="7.5521025393232716E-2"/>
          <c:w val="0.72041804149260058"/>
          <c:h val="0.848960492351520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93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63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08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26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33E-4"/>
                  <c:y val="-8.591836176727951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25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01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73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49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6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'2016년7월'!$A$9:$A$19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'2016년7월'!$B$9:$B$19</c:f>
              <c:numCache>
                <c:formatCode>#,##0_ </c:formatCode>
                <c:ptCount val="11"/>
                <c:pt idx="0">
                  <c:v>5737</c:v>
                </c:pt>
                <c:pt idx="1">
                  <c:v>7346</c:v>
                </c:pt>
                <c:pt idx="2">
                  <c:v>14617</c:v>
                </c:pt>
                <c:pt idx="3">
                  <c:v>4698</c:v>
                </c:pt>
                <c:pt idx="4">
                  <c:v>4137</c:v>
                </c:pt>
                <c:pt idx="5">
                  <c:v>6322</c:v>
                </c:pt>
                <c:pt idx="6">
                  <c:v>3394</c:v>
                </c:pt>
                <c:pt idx="7">
                  <c:v>5165</c:v>
                </c:pt>
                <c:pt idx="8">
                  <c:v>34858</c:v>
                </c:pt>
                <c:pt idx="9">
                  <c:v>23818</c:v>
                </c:pt>
                <c:pt idx="10">
                  <c:v>4734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3005440"/>
        <c:axId val="83006976"/>
      </c:barChart>
      <c:catAx>
        <c:axId val="830054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06976"/>
        <c:crossesAt val="0"/>
        <c:auto val="1"/>
        <c:lblAlgn val="ctr"/>
        <c:lblOffset val="100"/>
        <c:tickLblSkip val="1"/>
        <c:tickMarkSkip val="1"/>
      </c:catAx>
      <c:valAx>
        <c:axId val="8300697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054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074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11" r="0.7500000000000061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25</v>
      </c>
      <c r="B5" s="44"/>
      <c r="I5" s="45" t="s">
        <v>9</v>
      </c>
      <c r="J5" s="45"/>
    </row>
    <row r="6" spans="1:11" s="3" customFormat="1" ht="23.25" customHeight="1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42</v>
      </c>
      <c r="B5" s="44"/>
      <c r="I5" s="45" t="s">
        <v>27</v>
      </c>
      <c r="J5" s="45"/>
    </row>
    <row r="6" spans="1:11" s="3" customFormat="1" ht="23.25" customHeight="1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59</v>
      </c>
      <c r="B5" s="44"/>
      <c r="I5" s="45" t="s">
        <v>44</v>
      </c>
      <c r="J5" s="45"/>
    </row>
    <row r="6" spans="1:11" s="3" customFormat="1" ht="23.25" customHeight="1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62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63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78</v>
      </c>
      <c r="B5" s="44"/>
      <c r="I5" s="45" t="s">
        <v>65</v>
      </c>
      <c r="J5" s="45"/>
    </row>
    <row r="6" spans="1:11" s="3" customFormat="1" ht="23.25" customHeight="1">
      <c r="A6" s="52" t="s">
        <v>66</v>
      </c>
      <c r="B6" s="54" t="s">
        <v>1</v>
      </c>
      <c r="C6" s="54"/>
      <c r="D6" s="54"/>
      <c r="E6" s="54" t="s">
        <v>2</v>
      </c>
      <c r="F6" s="54" t="s">
        <v>76</v>
      </c>
      <c r="G6" s="54"/>
      <c r="H6" s="54"/>
      <c r="I6" s="56" t="s">
        <v>67</v>
      </c>
      <c r="J6" s="57"/>
    </row>
    <row r="7" spans="1:11" s="3" customFormat="1" ht="23.25" customHeight="1" thickBot="1">
      <c r="A7" s="53"/>
      <c r="B7" s="31" t="s">
        <v>0</v>
      </c>
      <c r="C7" s="31" t="s">
        <v>3</v>
      </c>
      <c r="D7" s="31" t="s">
        <v>4</v>
      </c>
      <c r="E7" s="55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SUM(B9:B19)</f>
        <v>114826</v>
      </c>
      <c r="C8" s="12">
        <f>SUM(C9:C19)</f>
        <v>59546</v>
      </c>
      <c r="D8" s="12">
        <f>SUM(D9:D19)</f>
        <v>55280</v>
      </c>
      <c r="E8" s="12">
        <f>SUM(E9:E19)</f>
        <v>51863</v>
      </c>
      <c r="F8" s="12">
        <f>SUM(F9:F19)</f>
        <v>93200</v>
      </c>
      <c r="G8" s="12">
        <f>SUM(G9:G19)</f>
        <v>48387</v>
      </c>
      <c r="H8" s="12">
        <f>SUM(H9:H19)</f>
        <v>44813</v>
      </c>
      <c r="I8" s="14">
        <f>SUM(I9:I19)</f>
        <v>28</v>
      </c>
      <c r="J8" s="29">
        <f>SUM(J9:J19)</f>
        <v>83</v>
      </c>
    </row>
    <row r="9" spans="1:11" s="3" customFormat="1" ht="28.5" customHeight="1">
      <c r="A9" s="33" t="s">
        <v>13</v>
      </c>
      <c r="B9" s="34">
        <f>SUM(C9:D9)</f>
        <v>5737</v>
      </c>
      <c r="C9" s="35">
        <v>2882</v>
      </c>
      <c r="D9" s="35">
        <v>2855</v>
      </c>
      <c r="E9" s="35">
        <v>2903</v>
      </c>
      <c r="F9" s="34">
        <f>SUM(G9:H9)</f>
        <v>5031</v>
      </c>
      <c r="G9" s="36">
        <v>2524</v>
      </c>
      <c r="H9" s="36">
        <v>2507</v>
      </c>
      <c r="I9" s="37">
        <v>-10</v>
      </c>
      <c r="J9" s="38">
        <v>-5</v>
      </c>
    </row>
    <row r="10" spans="1:11" s="3" customFormat="1" ht="28.5" customHeight="1">
      <c r="A10" s="7" t="s">
        <v>14</v>
      </c>
      <c r="B10" s="39">
        <f t="shared" ref="B10:B19" si="0">SUM(C10:D10)</f>
        <v>7346</v>
      </c>
      <c r="C10" s="32">
        <v>3935</v>
      </c>
      <c r="D10" s="32">
        <v>3411</v>
      </c>
      <c r="E10" s="32">
        <v>3615</v>
      </c>
      <c r="F10" s="39">
        <f t="shared" ref="F10:F19" si="1">SUM(G10:H10)</f>
        <v>6458</v>
      </c>
      <c r="G10" s="30">
        <v>3495</v>
      </c>
      <c r="H10" s="30">
        <v>2963</v>
      </c>
      <c r="I10" s="40">
        <v>-36</v>
      </c>
      <c r="J10" s="41">
        <v>-4</v>
      </c>
    </row>
    <row r="11" spans="1:11" s="3" customFormat="1" ht="28.5" customHeight="1">
      <c r="A11" s="7" t="s">
        <v>68</v>
      </c>
      <c r="B11" s="39">
        <f t="shared" si="0"/>
        <v>14617</v>
      </c>
      <c r="C11" s="32">
        <v>7462</v>
      </c>
      <c r="D11" s="32">
        <v>7155</v>
      </c>
      <c r="E11" s="32">
        <v>6321</v>
      </c>
      <c r="F11" s="39">
        <f t="shared" si="1"/>
        <v>12227</v>
      </c>
      <c r="G11" s="30">
        <v>6202</v>
      </c>
      <c r="H11" s="30">
        <v>6025</v>
      </c>
      <c r="I11" s="40">
        <v>-84</v>
      </c>
      <c r="J11" s="41">
        <v>-28</v>
      </c>
    </row>
    <row r="12" spans="1:11" s="3" customFormat="1" ht="28.5" customHeight="1">
      <c r="A12" s="7" t="s">
        <v>69</v>
      </c>
      <c r="B12" s="39">
        <f t="shared" si="0"/>
        <v>4698</v>
      </c>
      <c r="C12" s="32">
        <v>2412</v>
      </c>
      <c r="D12" s="32">
        <v>2286</v>
      </c>
      <c r="E12" s="32">
        <v>2147</v>
      </c>
      <c r="F12" s="39">
        <f t="shared" si="1"/>
        <v>4036</v>
      </c>
      <c r="G12" s="30">
        <v>2052</v>
      </c>
      <c r="H12" s="30">
        <v>1984</v>
      </c>
      <c r="I12" s="40">
        <v>-44</v>
      </c>
      <c r="J12" s="41">
        <v>-17</v>
      </c>
    </row>
    <row r="13" spans="1:11" s="3" customFormat="1" ht="28.5" customHeight="1">
      <c r="A13" s="7" t="s">
        <v>70</v>
      </c>
      <c r="B13" s="39">
        <f t="shared" si="0"/>
        <v>4137</v>
      </c>
      <c r="C13" s="32">
        <v>2141</v>
      </c>
      <c r="D13" s="32">
        <v>1996</v>
      </c>
      <c r="E13" s="32">
        <v>2042</v>
      </c>
      <c r="F13" s="39">
        <f t="shared" si="1"/>
        <v>3626</v>
      </c>
      <c r="G13" s="30">
        <v>1881</v>
      </c>
      <c r="H13" s="30">
        <v>1745</v>
      </c>
      <c r="I13" s="40">
        <v>1</v>
      </c>
      <c r="J13" s="41">
        <v>4</v>
      </c>
    </row>
    <row r="14" spans="1:11" s="3" customFormat="1" ht="28.5" customHeight="1">
      <c r="A14" s="7" t="s">
        <v>71</v>
      </c>
      <c r="B14" s="39">
        <f t="shared" si="0"/>
        <v>6322</v>
      </c>
      <c r="C14" s="32">
        <v>3326</v>
      </c>
      <c r="D14" s="32">
        <v>2996</v>
      </c>
      <c r="E14" s="32">
        <v>3379</v>
      </c>
      <c r="F14" s="39">
        <f t="shared" si="1"/>
        <v>5659</v>
      </c>
      <c r="G14" s="30">
        <v>2990</v>
      </c>
      <c r="H14" s="30">
        <v>2669</v>
      </c>
      <c r="I14" s="40">
        <v>-4</v>
      </c>
      <c r="J14" s="41">
        <v>-4</v>
      </c>
    </row>
    <row r="15" spans="1:11" s="3" customFormat="1" ht="28.5" customHeight="1">
      <c r="A15" s="7" t="s">
        <v>72</v>
      </c>
      <c r="B15" s="39">
        <f t="shared" si="0"/>
        <v>3394</v>
      </c>
      <c r="C15" s="32">
        <v>1726</v>
      </c>
      <c r="D15" s="32">
        <v>1668</v>
      </c>
      <c r="E15" s="32">
        <v>1722</v>
      </c>
      <c r="F15" s="39">
        <f t="shared" si="1"/>
        <v>3044</v>
      </c>
      <c r="G15" s="30">
        <v>1541</v>
      </c>
      <c r="H15" s="30">
        <v>1503</v>
      </c>
      <c r="I15" s="40">
        <v>-1</v>
      </c>
      <c r="J15" s="41">
        <v>1</v>
      </c>
    </row>
    <row r="16" spans="1:11" s="3" customFormat="1" ht="28.5" customHeight="1">
      <c r="A16" s="7" t="s">
        <v>73</v>
      </c>
      <c r="B16" s="39">
        <f t="shared" si="0"/>
        <v>5165</v>
      </c>
      <c r="C16" s="32">
        <v>2574</v>
      </c>
      <c r="D16" s="32">
        <v>2591</v>
      </c>
      <c r="E16" s="32">
        <v>2323</v>
      </c>
      <c r="F16" s="39">
        <f t="shared" si="1"/>
        <v>4413</v>
      </c>
      <c r="G16" s="30">
        <v>2220</v>
      </c>
      <c r="H16" s="30">
        <v>2193</v>
      </c>
      <c r="I16" s="40">
        <v>-13</v>
      </c>
      <c r="J16" s="41">
        <v>-4</v>
      </c>
    </row>
    <row r="17" spans="1:10" s="3" customFormat="1" ht="28.5" customHeight="1">
      <c r="A17" s="7" t="s">
        <v>74</v>
      </c>
      <c r="B17" s="39">
        <f t="shared" si="0"/>
        <v>34858</v>
      </c>
      <c r="C17" s="32">
        <v>17898</v>
      </c>
      <c r="D17" s="32">
        <v>16960</v>
      </c>
      <c r="E17" s="32">
        <v>14015</v>
      </c>
      <c r="F17" s="39">
        <f t="shared" si="1"/>
        <v>26229</v>
      </c>
      <c r="G17" s="30">
        <v>13481</v>
      </c>
      <c r="H17" s="30">
        <v>12748</v>
      </c>
      <c r="I17" s="40">
        <v>212</v>
      </c>
      <c r="J17" s="41">
        <v>112</v>
      </c>
    </row>
    <row r="18" spans="1:10" s="3" customFormat="1" ht="28.5" customHeight="1">
      <c r="A18" s="7" t="s">
        <v>77</v>
      </c>
      <c r="B18" s="39">
        <f t="shared" si="0"/>
        <v>23818</v>
      </c>
      <c r="C18" s="32">
        <v>12578</v>
      </c>
      <c r="D18" s="32">
        <v>11240</v>
      </c>
      <c r="E18" s="32">
        <v>10621</v>
      </c>
      <c r="F18" s="39">
        <f t="shared" si="1"/>
        <v>18068</v>
      </c>
      <c r="G18" s="30">
        <v>9559</v>
      </c>
      <c r="H18" s="30">
        <v>8509</v>
      </c>
      <c r="I18" s="40">
        <v>21</v>
      </c>
      <c r="J18" s="41">
        <v>34</v>
      </c>
    </row>
    <row r="19" spans="1:10" s="3" customFormat="1" ht="28.5" customHeight="1">
      <c r="A19" s="7" t="s">
        <v>75</v>
      </c>
      <c r="B19" s="39">
        <f t="shared" si="0"/>
        <v>4734</v>
      </c>
      <c r="C19" s="32">
        <v>2612</v>
      </c>
      <c r="D19" s="32">
        <v>2122</v>
      </c>
      <c r="E19" s="32">
        <v>2775</v>
      </c>
      <c r="F19" s="39">
        <f t="shared" si="1"/>
        <v>4409</v>
      </c>
      <c r="G19" s="30">
        <v>2442</v>
      </c>
      <c r="H19" s="30">
        <v>1967</v>
      </c>
      <c r="I19" s="40">
        <v>-14</v>
      </c>
      <c r="J19" s="41">
        <v>-6</v>
      </c>
    </row>
    <row r="20" spans="1:10" s="3" customFormat="1" ht="35.25" customHeight="1">
      <c r="C20" s="26"/>
    </row>
    <row r="21" spans="1:10" s="3" customFormat="1" ht="27" customHeight="1"/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1.75" customHeight="1"/>
    <row r="26" spans="1:10" s="3" customFormat="1" ht="20.25" customHeight="1"/>
    <row r="27" spans="1:10" s="3" customFormat="1" ht="20.25" customHeight="1"/>
    <row r="28" spans="1:10" s="3" customFormat="1" ht="20.25" customHeight="1"/>
    <row r="29" spans="1:10" s="1" customFormat="1" ht="20.25" customHeight="1">
      <c r="I29" s="3"/>
      <c r="J29" s="3"/>
    </row>
    <row r="30" spans="1:10" s="1" customFormat="1" ht="20.25" customHeight="1"/>
    <row r="31" spans="1:10" s="1" customFormat="1" ht="20.25" customHeight="1"/>
    <row r="32" spans="1:10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2016년7월</vt:lpstr>
      <vt:lpstr>'2016년7월'!Print_Area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2016-10-04T01:48:29Z</dcterms:modified>
</cp:coreProperties>
</file>