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4월" sheetId="61" r:id="rId6"/>
  </sheets>
  <definedNames>
    <definedName name="_xlnm.Print_Area" localSheetId="5">'2016년4월'!$A$1:$J$35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<sst xmlns="http://schemas.openxmlformats.org/spreadsheetml/2006/main" count="175" uniqueCount="81">
  <si>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</si>
  <si>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</si>
  <si>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</si>
  <si>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</si>
  <si>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</si>
  <si>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</si>
  <si>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</si>
  <si>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</si>
  <si>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</si>
  <si>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</si>
  <si>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</si>
  <si>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</si>
  <si>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</si>
  <si>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</si>
  <si>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</si>
  <si>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</si>
  <si>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</si>
  <si>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</si>
  <si>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</si>
  <si>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</si>
  <si>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</si>
  <si>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</si>
  <si>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</si>
  <si>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</si>
  <si>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</si>
  <si>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</si>
  <si>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</si>
  <si>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</si>
  <si>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</si>
  <si>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</si>
  <si>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</si>
  <si>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</si>
  <si>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</si>
  <si>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</si>
  <si>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</si>
  <si>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</si>
  <si>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</si>
  <si>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</si>
  <si>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</si>
  <si>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</si>
  <si>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</si>
  <si>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</si>
  <si>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</si>
  <si>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</si>
  <si>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</si>
  <si>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</si>
  <si>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</si>
  <si>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</si>
  <si>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</si>
  <si>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</si>
  <si>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</si>
  <si>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</si>
  <si>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</si>
  <si>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</si>
  <si>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</si>
  <si>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</si>
  <si>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</si>
  <si>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</si>
  <si>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</si>
  <si>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</si>
  <si>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</si>
  <si>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</si>
  <si>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</si>
  <si>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</si>
  <si>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</si>
  <si>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</si>
  <si>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</si>
  <si>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</si>
  <si>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</si>
  <si>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</si>
  <si>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</si>
  <si>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</si>
  <si>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</si>
  <si>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</si>
  <si>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</si>
  <si>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</si>
  <si>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</si>
  <si>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</si>
  <si>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</si>
  <si>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</si>
  <si>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4월말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</si>
</sst>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8"/>
          <c:y val="0.135417011049936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2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2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1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0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0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37E-4"/>
                  <c:y val="-0.2443610307981262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2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838656"/>
        <c:axId val="82513920"/>
      </c:barChart>
      <c:catAx>
        <c:axId val="848386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513920"/>
        <c:crossesAt val="0"/>
        <c:auto val="1"/>
        <c:lblAlgn val="ctr"/>
        <c:lblOffset val="100"/>
        <c:tickLblSkip val="1"/>
        <c:tickMarkSkip val="1"/>
      </c:catAx>
      <c:valAx>
        <c:axId val="825139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838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8"/>
          <c:y val="0.135417011049936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2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1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0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0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37E-4"/>
                  <c:y val="-0.244339158532159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2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988928"/>
        <c:axId val="90990464"/>
      </c:barChart>
      <c:catAx>
        <c:axId val="909889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990464"/>
        <c:crossesAt val="0"/>
        <c:auto val="1"/>
        <c:lblAlgn val="ctr"/>
        <c:lblOffset val="100"/>
        <c:tickLblSkip val="1"/>
        <c:tickMarkSkip val="1"/>
      </c:catAx>
      <c:valAx>
        <c:axId val="909904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9889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8"/>
          <c:y val="0.135417011049936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2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5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1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0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0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37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2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060480"/>
        <c:axId val="91062272"/>
      </c:barChart>
      <c:catAx>
        <c:axId val="910604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062272"/>
        <c:crossesAt val="0"/>
        <c:auto val="1"/>
        <c:lblAlgn val="ctr"/>
        <c:lblOffset val="100"/>
        <c:tickLblSkip val="1"/>
        <c:tickMarkSkip val="1"/>
      </c:catAx>
      <c:valAx>
        <c:axId val="910622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0604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8"/>
          <c:y val="0.135417011049936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7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12E-3"/>
                  <c:y val="-0.1997027934469745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0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0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3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27E-4"/>
                  <c:y val="-0.115005273983263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181440"/>
        <c:axId val="91182976"/>
      </c:barChart>
      <c:catAx>
        <c:axId val="911814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182976"/>
        <c:crossesAt val="0"/>
        <c:auto val="1"/>
        <c:lblAlgn val="ctr"/>
        <c:lblOffset val="100"/>
        <c:tickLblSkip val="1"/>
        <c:tickMarkSkip val="1"/>
      </c:catAx>
      <c:valAx>
        <c:axId val="911829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1814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8"/>
          <c:y val="0.135417011049936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7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12E-3"/>
                  <c:y val="-0.1997027934469745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0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0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3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27E-4"/>
                  <c:y val="-0.115005273983263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326336"/>
        <c:axId val="91327872"/>
      </c:barChart>
      <c:catAx>
        <c:axId val="91326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327872"/>
        <c:crossesAt val="0"/>
        <c:auto val="1"/>
        <c:lblAlgn val="ctr"/>
        <c:lblOffset val="100"/>
        <c:tickLblSkip val="1"/>
        <c:tickMarkSkip val="1"/>
      </c:catAx>
      <c:valAx>
        <c:axId val="91327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326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2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24"/>
          <c:y val="7.5521025393232716E-2"/>
          <c:w val="0.72041804149260058"/>
          <c:h val="0.848960492351519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67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45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32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86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82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068E-4"/>
                  <c:y val="-8.591836176727932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1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92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21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1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0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'2016년4월'!$A$9:$A$21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'2016년4월'!$B$9:$B$21</c:f>
              <c:numCache>
                <c:formatCode>#,##0_ </c:formatCode>
                <c:ptCount val="13"/>
                <c:pt idx="0">
                  <c:v>5844</c:v>
                </c:pt>
                <c:pt idx="1">
                  <c:v>7482</c:v>
                </c:pt>
                <c:pt idx="2">
                  <c:v>14972</c:v>
                </c:pt>
                <c:pt idx="3">
                  <c:v>4820</c:v>
                </c:pt>
                <c:pt idx="4">
                  <c:v>4226</c:v>
                </c:pt>
                <c:pt idx="5">
                  <c:v>6377</c:v>
                </c:pt>
                <c:pt idx="6">
                  <c:v>3455</c:v>
                </c:pt>
                <c:pt idx="7">
                  <c:v>5241</c:v>
                </c:pt>
                <c:pt idx="8">
                  <c:v>11153</c:v>
                </c:pt>
                <c:pt idx="9">
                  <c:v>22695</c:v>
                </c:pt>
                <c:pt idx="10">
                  <c:v>23559</c:v>
                </c:pt>
                <c:pt idx="11">
                  <c:v>3917</c:v>
                </c:pt>
                <c:pt idx="12">
                  <c:v>831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1443200"/>
        <c:axId val="91444736"/>
      </c:barChart>
      <c:catAx>
        <c:axId val="914432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444736"/>
        <c:crossesAt val="0"/>
        <c:auto val="1"/>
        <c:lblAlgn val="ctr"/>
        <c:lblOffset val="100"/>
        <c:tickLblSkip val="1"/>
        <c:tickMarkSkip val="1"/>
      </c:catAx>
      <c:valAx>
        <c:axId val="9144473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4432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93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114572</v>
      </c>
      <c r="C8" s="12">
        <f>SUM(C9:C21)</f>
        <v>59425</v>
      </c>
      <c r="D8" s="12">
        <f>SUM(D9:D21)</f>
        <v>55147</v>
      </c>
      <c r="E8" s="12">
        <f t="shared" ref="E8:H8" si="0">SUM(E9:E21)</f>
        <v>51444</v>
      </c>
      <c r="F8" s="12">
        <f>SUM(F9:F21)</f>
        <v>92767</v>
      </c>
      <c r="G8" s="12">
        <f t="shared" si="0"/>
        <v>48145</v>
      </c>
      <c r="H8" s="12">
        <f t="shared" si="0"/>
        <v>44622</v>
      </c>
      <c r="I8" s="14">
        <f>SUM(I9:I21)</f>
        <v>-49</v>
      </c>
      <c r="J8" s="29">
        <f>SUM(J9:J21)</f>
        <v>-47</v>
      </c>
    </row>
    <row r="9" spans="1:11" s="3" customFormat="1" ht="28.5" customHeight="1">
      <c r="A9" s="34" t="s">
        <v>13</v>
      </c>
      <c r="B9" s="35">
        <f>SUM(C9:D9)</f>
        <v>5844</v>
      </c>
      <c r="C9" s="36">
        <v>2957</v>
      </c>
      <c r="D9" s="36">
        <v>2887</v>
      </c>
      <c r="E9" s="36">
        <v>2955</v>
      </c>
      <c r="F9" s="35">
        <f>SUM(G9:H9)</f>
        <v>5107</v>
      </c>
      <c r="G9" s="37">
        <v>2580</v>
      </c>
      <c r="H9" s="37">
        <v>2527</v>
      </c>
      <c r="I9" s="38">
        <v>-16</v>
      </c>
      <c r="J9" s="39">
        <v>-5</v>
      </c>
    </row>
    <row r="10" spans="1:11" s="3" customFormat="1" ht="28.5" customHeight="1">
      <c r="A10" s="7" t="s">
        <v>14</v>
      </c>
      <c r="B10" s="40">
        <f t="shared" ref="B10:B21" si="1">SUM(C10:D10)</f>
        <v>7482</v>
      </c>
      <c r="C10" s="33">
        <v>3997</v>
      </c>
      <c r="D10" s="33">
        <v>3485</v>
      </c>
      <c r="E10" s="33">
        <v>3639</v>
      </c>
      <c r="F10" s="40">
        <f t="shared" ref="F10:F21" si="2">SUM(G10:H10)</f>
        <v>6549</v>
      </c>
      <c r="G10" s="30">
        <v>3540</v>
      </c>
      <c r="H10" s="30">
        <v>3009</v>
      </c>
      <c r="I10" s="41">
        <v>54</v>
      </c>
      <c r="J10" s="42">
        <v>18</v>
      </c>
    </row>
    <row r="11" spans="1:11" s="3" customFormat="1" ht="28.5" customHeight="1">
      <c r="A11" s="7" t="s">
        <v>68</v>
      </c>
      <c r="B11" s="40">
        <f t="shared" si="1"/>
        <v>14972</v>
      </c>
      <c r="C11" s="33">
        <v>7654</v>
      </c>
      <c r="D11" s="33">
        <v>7318</v>
      </c>
      <c r="E11" s="33">
        <v>6461</v>
      </c>
      <c r="F11" s="40">
        <f t="shared" si="2"/>
        <v>12467</v>
      </c>
      <c r="G11" s="30">
        <v>6330</v>
      </c>
      <c r="H11" s="30">
        <v>6137</v>
      </c>
      <c r="I11" s="41">
        <v>25</v>
      </c>
      <c r="J11" s="42">
        <v>2</v>
      </c>
    </row>
    <row r="12" spans="1:11" s="3" customFormat="1" ht="28.5" customHeight="1">
      <c r="A12" s="7" t="s">
        <v>69</v>
      </c>
      <c r="B12" s="40">
        <f t="shared" si="1"/>
        <v>4820</v>
      </c>
      <c r="C12" s="33">
        <v>2479</v>
      </c>
      <c r="D12" s="33">
        <v>2341</v>
      </c>
      <c r="E12" s="33">
        <v>2181</v>
      </c>
      <c r="F12" s="40">
        <f t="shared" si="2"/>
        <v>4128</v>
      </c>
      <c r="G12" s="30">
        <v>2104</v>
      </c>
      <c r="H12" s="30">
        <v>2024</v>
      </c>
      <c r="I12" s="41">
        <v>6</v>
      </c>
      <c r="J12" s="42">
        <v>2</v>
      </c>
    </row>
    <row r="13" spans="1:11" s="3" customFormat="1" ht="28.5" customHeight="1">
      <c r="A13" s="7" t="s">
        <v>70</v>
      </c>
      <c r="B13" s="40">
        <f t="shared" si="1"/>
        <v>4226</v>
      </c>
      <c r="C13" s="33">
        <v>2192</v>
      </c>
      <c r="D13" s="33">
        <v>2034</v>
      </c>
      <c r="E13" s="33">
        <v>2064</v>
      </c>
      <c r="F13" s="40">
        <f t="shared" si="2"/>
        <v>3687</v>
      </c>
      <c r="G13" s="30">
        <v>1923</v>
      </c>
      <c r="H13" s="30">
        <v>1764</v>
      </c>
      <c r="I13" s="41">
        <v>-16</v>
      </c>
      <c r="J13" s="42">
        <v>-6</v>
      </c>
    </row>
    <row r="14" spans="1:11" s="3" customFormat="1" ht="28.5" customHeight="1">
      <c r="A14" s="7" t="s">
        <v>71</v>
      </c>
      <c r="B14" s="40">
        <f t="shared" si="1"/>
        <v>6377</v>
      </c>
      <c r="C14" s="33">
        <v>3350</v>
      </c>
      <c r="D14" s="33">
        <v>3027</v>
      </c>
      <c r="E14" s="33">
        <v>3405</v>
      </c>
      <c r="F14" s="40">
        <f t="shared" si="2"/>
        <v>5707</v>
      </c>
      <c r="G14" s="30">
        <v>3020</v>
      </c>
      <c r="H14" s="30">
        <v>2687</v>
      </c>
      <c r="I14" s="41">
        <v>8</v>
      </c>
      <c r="J14" s="42">
        <v>9</v>
      </c>
    </row>
    <row r="15" spans="1:11" s="3" customFormat="1" ht="28.5" customHeight="1">
      <c r="A15" s="7" t="s">
        <v>72</v>
      </c>
      <c r="B15" s="40">
        <f t="shared" si="1"/>
        <v>3455</v>
      </c>
      <c r="C15" s="33">
        <v>1761</v>
      </c>
      <c r="D15" s="33">
        <v>1694</v>
      </c>
      <c r="E15" s="33">
        <v>1738</v>
      </c>
      <c r="F15" s="40">
        <f t="shared" si="2"/>
        <v>3069</v>
      </c>
      <c r="G15" s="30">
        <v>1556</v>
      </c>
      <c r="H15" s="30">
        <v>1513</v>
      </c>
      <c r="I15" s="41">
        <v>10</v>
      </c>
      <c r="J15" s="42">
        <v>5</v>
      </c>
    </row>
    <row r="16" spans="1:11" s="3" customFormat="1" ht="28.5" customHeight="1">
      <c r="A16" s="7" t="s">
        <v>73</v>
      </c>
      <c r="B16" s="40">
        <f t="shared" si="1"/>
        <v>5241</v>
      </c>
      <c r="C16" s="33">
        <v>2609</v>
      </c>
      <c r="D16" s="33">
        <v>2632</v>
      </c>
      <c r="E16" s="33">
        <v>2339</v>
      </c>
      <c r="F16" s="40">
        <f t="shared" si="2"/>
        <v>4448</v>
      </c>
      <c r="G16" s="30">
        <v>2235</v>
      </c>
      <c r="H16" s="30">
        <v>2213</v>
      </c>
      <c r="I16" s="41">
        <v>35</v>
      </c>
      <c r="J16" s="42">
        <v>15</v>
      </c>
    </row>
    <row r="17" spans="1:10" s="3" customFormat="1" ht="28.5" customHeight="1">
      <c r="A17" s="7" t="s">
        <v>74</v>
      </c>
      <c r="B17" s="40">
        <f t="shared" si="1"/>
        <v>11153</v>
      </c>
      <c r="C17" s="33">
        <v>6037</v>
      </c>
      <c r="D17" s="33">
        <v>5116</v>
      </c>
      <c r="E17" s="33">
        <v>5384</v>
      </c>
      <c r="F17" s="40">
        <f t="shared" si="2"/>
        <v>9306</v>
      </c>
      <c r="G17" s="30">
        <v>5080</v>
      </c>
      <c r="H17" s="30">
        <v>4226</v>
      </c>
      <c r="I17" s="41">
        <v>-58</v>
      </c>
      <c r="J17" s="42">
        <v>-31</v>
      </c>
    </row>
    <row r="18" spans="1:10" s="3" customFormat="1" ht="28.5" customHeight="1">
      <c r="A18" s="7" t="s">
        <v>79</v>
      </c>
      <c r="B18" s="40">
        <f t="shared" si="1"/>
        <v>22695</v>
      </c>
      <c r="C18" s="33">
        <v>11375</v>
      </c>
      <c r="D18" s="33">
        <v>11320</v>
      </c>
      <c r="E18" s="33">
        <v>8165</v>
      </c>
      <c r="F18" s="40">
        <f t="shared" si="2"/>
        <v>16144</v>
      </c>
      <c r="G18" s="30">
        <v>7996</v>
      </c>
      <c r="H18" s="30">
        <v>8148</v>
      </c>
      <c r="I18" s="41">
        <v>-65</v>
      </c>
      <c r="J18" s="42">
        <v>-24</v>
      </c>
    </row>
    <row r="19" spans="1:10" s="3" customFormat="1" ht="28.5" customHeight="1">
      <c r="A19" s="7" t="s">
        <v>78</v>
      </c>
      <c r="B19" s="40">
        <f t="shared" si="1"/>
        <v>23559</v>
      </c>
      <c r="C19" s="33">
        <v>12396</v>
      </c>
      <c r="D19" s="33">
        <v>11163</v>
      </c>
      <c r="E19" s="33">
        <v>10351</v>
      </c>
      <c r="F19" s="40">
        <f t="shared" si="2"/>
        <v>17749</v>
      </c>
      <c r="G19" s="30">
        <v>9342</v>
      </c>
      <c r="H19" s="30">
        <v>8407</v>
      </c>
      <c r="I19" s="41">
        <v>-38</v>
      </c>
      <c r="J19" s="42">
        <v>-30</v>
      </c>
    </row>
    <row r="20" spans="1:10" s="3" customFormat="1" ht="28.5" customHeight="1">
      <c r="A20" s="7" t="s">
        <v>75</v>
      </c>
      <c r="B20" s="40">
        <f t="shared" si="1"/>
        <v>3917</v>
      </c>
      <c r="C20" s="33">
        <v>2172</v>
      </c>
      <c r="D20" s="33">
        <v>1745</v>
      </c>
      <c r="E20" s="33">
        <v>2298</v>
      </c>
      <c r="F20" s="40">
        <f t="shared" si="2"/>
        <v>3621</v>
      </c>
      <c r="G20" s="30">
        <v>2017</v>
      </c>
      <c r="H20" s="30">
        <v>1604</v>
      </c>
      <c r="I20" s="41">
        <v>3</v>
      </c>
      <c r="J20" s="42">
        <v>-1</v>
      </c>
    </row>
    <row r="21" spans="1:10" s="3" customFormat="1" ht="28.5" customHeight="1" thickBot="1">
      <c r="A21" s="8" t="s">
        <v>76</v>
      </c>
      <c r="B21" s="17">
        <f t="shared" si="1"/>
        <v>831</v>
      </c>
      <c r="C21" s="43">
        <v>446</v>
      </c>
      <c r="D21" s="43">
        <v>385</v>
      </c>
      <c r="E21" s="43">
        <v>464</v>
      </c>
      <c r="F21" s="17">
        <f t="shared" si="2"/>
        <v>785</v>
      </c>
      <c r="G21" s="31">
        <v>422</v>
      </c>
      <c r="H21" s="31">
        <v>363</v>
      </c>
      <c r="I21" s="44">
        <v>3</v>
      </c>
      <c r="J21" s="45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2016년4월</vt:lpstr>
      <vt:lpstr>'2016년4월'!Print_Area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2016-05-02T04:43:09Z</dcterms:modified>
</cp:coreProperties>
</file>