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5년12월" sheetId="61" r:id="rId6"/>
  </sheets>
  <definedNames>
    <definedName name="_xlnm.Print_Area" localSheetId="5">'2015년12월'!$A$1:$J$35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<sst xmlns="http://schemas.openxmlformats.org/spreadsheetml/2006/main" count="175" uniqueCount="81">
  <si>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</si>
  <si>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</si>
  <si>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</si>
  <si>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</si>
  <si>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</si>
  <si>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</si>
  <si>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</si>
  <si>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</si>
  <si>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</si>
  <si>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</si>
  <si>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</si>
  <si>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</si>
  <si>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</si>
  <si>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</si>
  <si>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</si>
  <si>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</si>
  <si>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</si>
  <si>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</si>
  <si>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</si>
  <si>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</si>
  <si>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</si>
  <si>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</si>
  <si>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</si>
  <si>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</si>
  <si>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</si>
  <si>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</si>
  <si>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</si>
  <si>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</si>
  <si>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</si>
  <si>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</si>
  <si>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</si>
  <si>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</si>
  <si>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</si>
  <si>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</si>
  <si>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</si>
  <si>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</si>
  <si>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</si>
  <si>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</si>
  <si>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</si>
  <si>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</si>
  <si>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</si>
  <si>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</si>
  <si>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</si>
  <si>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</si>
  <si>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</si>
  <si>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</si>
  <si>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</si>
  <si>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</si>
  <si>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</si>
  <si>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</si>
  <si>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</si>
  <si>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</si>
  <si>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</si>
  <si>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</si>
  <si>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</si>
  <si>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</si>
  <si>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</si>
  <si>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</si>
  <si>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</si>
  <si>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</si>
  <si>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</si>
  <si>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</si>
  <si>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</si>
  <si>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</si>
  <si>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</si>
  <si>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</si>
  <si>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</si>
  <si>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</si>
  <si>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</si>
  <si>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</si>
  <si>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</si>
  <si>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</si>
  <si>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</si>
  <si>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</si>
  <si>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</si>
  <si>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</si>
  <si>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</si>
  <si>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</si>
  <si>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</si>
  <si>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</si>
  <si>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2016년 2월말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</si>
</sst>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178" fontId="9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77"/>
          <c:y val="0.13541701104993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97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81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9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9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88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71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04E-4"/>
                  <c:y val="-0.2443610307981261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7581696"/>
        <c:axId val="77591680"/>
      </c:barChart>
      <c:catAx>
        <c:axId val="775816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591680"/>
        <c:crossesAt val="0"/>
        <c:auto val="1"/>
        <c:lblAlgn val="ctr"/>
        <c:lblOffset val="100"/>
        <c:tickLblSkip val="1"/>
        <c:tickMarkSkip val="1"/>
      </c:catAx>
      <c:valAx>
        <c:axId val="7759168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5816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33" r="0.75000000000000533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77"/>
          <c:y val="0.13541701104993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97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98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9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9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88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71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04E-4"/>
                  <c:y val="-0.2443391585321590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87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2380288"/>
        <c:axId val="82381824"/>
      </c:barChart>
      <c:catAx>
        <c:axId val="823802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381824"/>
        <c:crossesAt val="0"/>
        <c:auto val="1"/>
        <c:lblAlgn val="ctr"/>
        <c:lblOffset val="100"/>
        <c:tickLblSkip val="1"/>
        <c:tickMarkSkip val="1"/>
      </c:catAx>
      <c:valAx>
        <c:axId val="823818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3802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33" r="0.75000000000000533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77"/>
          <c:y val="0.13541701104993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97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7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9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9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88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71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04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55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3295616"/>
        <c:axId val="83170432"/>
      </c:barChart>
      <c:catAx>
        <c:axId val="832956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170432"/>
        <c:crossesAt val="0"/>
        <c:auto val="1"/>
        <c:lblAlgn val="ctr"/>
        <c:lblOffset val="100"/>
        <c:tickLblSkip val="1"/>
        <c:tickMarkSkip val="1"/>
      </c:catAx>
      <c:valAx>
        <c:axId val="8317043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2956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33" r="0.75000000000000533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77"/>
          <c:y val="0.13541701104993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9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6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9E-3"/>
                  <c:y val="-0.199702793446974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8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7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0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E-4"/>
                  <c:y val="-0.115005273983263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3297792"/>
        <c:axId val="83299328"/>
      </c:barChart>
      <c:catAx>
        <c:axId val="832977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299328"/>
        <c:crossesAt val="0"/>
        <c:auto val="1"/>
        <c:lblAlgn val="ctr"/>
        <c:lblOffset val="100"/>
        <c:tickLblSkip val="1"/>
        <c:tickMarkSkip val="1"/>
      </c:catAx>
      <c:valAx>
        <c:axId val="8329932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2977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33" r="0.75000000000000533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77"/>
          <c:y val="0.13541701104993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9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6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9E-3"/>
                  <c:y val="-0.199702793446974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8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7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0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E-4"/>
                  <c:y val="-0.115005273983263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4253696"/>
        <c:axId val="84271872"/>
      </c:barChart>
      <c:catAx>
        <c:axId val="842536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271872"/>
        <c:crossesAt val="0"/>
        <c:auto val="1"/>
        <c:lblAlgn val="ctr"/>
        <c:lblOffset val="100"/>
        <c:tickLblSkip val="1"/>
        <c:tickMarkSkip val="1"/>
      </c:catAx>
      <c:valAx>
        <c:axId val="842718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2536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651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33" r="0.75000000000000533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13"/>
          <c:y val="7.5521025393232716E-2"/>
          <c:w val="0.72041804149260058"/>
          <c:h val="0.8489604923515191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058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41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3978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769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648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025E-4"/>
                  <c:y val="-8.5918361767279253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09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869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095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397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887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'2015년12월'!$A$9:$A$21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'2015년12월'!$B$9:$B$21</c:f>
              <c:numCache>
                <c:formatCode>#,##0_ </c:formatCode>
                <c:ptCount val="13"/>
                <c:pt idx="0">
                  <c:v>5856</c:v>
                </c:pt>
                <c:pt idx="1">
                  <c:v>7539</c:v>
                </c:pt>
                <c:pt idx="2">
                  <c:v>14960</c:v>
                </c:pt>
                <c:pt idx="3">
                  <c:v>4808</c:v>
                </c:pt>
                <c:pt idx="4">
                  <c:v>4215</c:v>
                </c:pt>
                <c:pt idx="5">
                  <c:v>6397</c:v>
                </c:pt>
                <c:pt idx="6">
                  <c:v>3473</c:v>
                </c:pt>
                <c:pt idx="7">
                  <c:v>5278</c:v>
                </c:pt>
                <c:pt idx="8">
                  <c:v>11058</c:v>
                </c:pt>
                <c:pt idx="9">
                  <c:v>22802</c:v>
                </c:pt>
                <c:pt idx="10">
                  <c:v>23341</c:v>
                </c:pt>
                <c:pt idx="11">
                  <c:v>3931</c:v>
                </c:pt>
                <c:pt idx="12">
                  <c:v>833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84341888"/>
        <c:axId val="84343424"/>
      </c:barChart>
      <c:catAx>
        <c:axId val="843418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343424"/>
        <c:crossesAt val="0"/>
        <c:auto val="1"/>
        <c:lblAlgn val="ctr"/>
        <c:lblOffset val="100"/>
        <c:tickLblSkip val="1"/>
        <c:tickMarkSkip val="1"/>
      </c:catAx>
      <c:valAx>
        <c:axId val="84343424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3418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88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33" r="0.75000000000000533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8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25</v>
      </c>
      <c r="B5" s="48"/>
      <c r="I5" s="49" t="s">
        <v>9</v>
      </c>
      <c r="J5" s="49"/>
    </row>
    <row r="6" spans="1:11" s="3" customFormat="1" ht="23.25" customHeight="1">
      <c r="A6" s="50" t="s">
        <v>10</v>
      </c>
      <c r="B6" s="52" t="s">
        <v>1</v>
      </c>
      <c r="C6" s="52"/>
      <c r="D6" s="52"/>
      <c r="E6" s="52" t="s">
        <v>2</v>
      </c>
      <c r="F6" s="52" t="s">
        <v>11</v>
      </c>
      <c r="G6" s="52"/>
      <c r="H6" s="52"/>
      <c r="I6" s="54" t="s">
        <v>12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26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42</v>
      </c>
      <c r="B5" s="48"/>
      <c r="I5" s="49" t="s">
        <v>27</v>
      </c>
      <c r="J5" s="49"/>
    </row>
    <row r="6" spans="1:11" s="3" customFormat="1" ht="23.25" customHeight="1">
      <c r="A6" s="50" t="s">
        <v>28</v>
      </c>
      <c r="B6" s="52" t="s">
        <v>1</v>
      </c>
      <c r="C6" s="52"/>
      <c r="D6" s="52"/>
      <c r="E6" s="52" t="s">
        <v>2</v>
      </c>
      <c r="F6" s="52" t="s">
        <v>7</v>
      </c>
      <c r="G6" s="52"/>
      <c r="H6" s="52"/>
      <c r="I6" s="54" t="s">
        <v>29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59</v>
      </c>
      <c r="B5" s="48"/>
      <c r="I5" s="49" t="s">
        <v>44</v>
      </c>
      <c r="J5" s="49"/>
    </row>
    <row r="6" spans="1:11" s="3" customFormat="1" ht="23.25" customHeight="1">
      <c r="A6" s="56" t="s">
        <v>60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62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63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6" t="s">
        <v>64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80</v>
      </c>
      <c r="B5" s="48"/>
      <c r="I5" s="49" t="s">
        <v>65</v>
      </c>
      <c r="J5" s="49"/>
    </row>
    <row r="6" spans="1:11" s="3" customFormat="1" ht="23.25" customHeight="1">
      <c r="A6" s="56" t="s">
        <v>66</v>
      </c>
      <c r="B6" s="58" t="s">
        <v>1</v>
      </c>
      <c r="C6" s="58"/>
      <c r="D6" s="58"/>
      <c r="E6" s="58" t="s">
        <v>2</v>
      </c>
      <c r="F6" s="58" t="s">
        <v>77</v>
      </c>
      <c r="G6" s="58"/>
      <c r="H6" s="58"/>
      <c r="I6" s="60" t="s">
        <v>67</v>
      </c>
      <c r="J6" s="61"/>
    </row>
    <row r="7" spans="1:11" s="3" customFormat="1" ht="23.25" customHeight="1" thickBot="1">
      <c r="A7" s="57"/>
      <c r="B7" s="32" t="s">
        <v>0</v>
      </c>
      <c r="C7" s="32" t="s">
        <v>3</v>
      </c>
      <c r="D7" s="32" t="s">
        <v>4</v>
      </c>
      <c r="E7" s="59"/>
      <c r="F7" s="32" t="s">
        <v>0</v>
      </c>
      <c r="G7" s="32" t="s">
        <v>3</v>
      </c>
      <c r="H7" s="32" t="s">
        <v>4</v>
      </c>
      <c r="I7" s="32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114491</v>
      </c>
      <c r="C8" s="12">
        <f>SUM(C9:C21)</f>
        <v>59392</v>
      </c>
      <c r="D8" s="12">
        <f>SUM(D9:D21)</f>
        <v>55099</v>
      </c>
      <c r="E8" s="12">
        <f t="shared" ref="E8:H8" si="0">SUM(E9:E21)</f>
        <v>51335</v>
      </c>
      <c r="F8" s="12">
        <f>SUM(F9:F21)</f>
        <v>92620</v>
      </c>
      <c r="G8" s="12">
        <f t="shared" si="0"/>
        <v>48088</v>
      </c>
      <c r="H8" s="12">
        <f t="shared" si="0"/>
        <v>44532</v>
      </c>
      <c r="I8" s="14">
        <f>SUM(I9:I21)</f>
        <v>27</v>
      </c>
      <c r="J8" s="29">
        <f>SUM(J9:J21)</f>
        <v>-50</v>
      </c>
    </row>
    <row r="9" spans="1:11" s="3" customFormat="1" ht="28.5" customHeight="1">
      <c r="A9" s="34" t="s">
        <v>13</v>
      </c>
      <c r="B9" s="35">
        <f>SUM(C9:D9)</f>
        <v>5856</v>
      </c>
      <c r="C9" s="36">
        <v>2967</v>
      </c>
      <c r="D9" s="36">
        <v>2889</v>
      </c>
      <c r="E9" s="36">
        <v>2960</v>
      </c>
      <c r="F9" s="35">
        <f>SUM(G9:H9)</f>
        <v>5107</v>
      </c>
      <c r="G9" s="37">
        <v>2580</v>
      </c>
      <c r="H9" s="37">
        <v>2527</v>
      </c>
      <c r="I9" s="38">
        <v>3</v>
      </c>
      <c r="J9" s="39">
        <v>-15</v>
      </c>
    </row>
    <row r="10" spans="1:11" s="3" customFormat="1" ht="28.5" customHeight="1">
      <c r="A10" s="7" t="s">
        <v>14</v>
      </c>
      <c r="B10" s="40">
        <f t="shared" ref="B10:B21" si="1">SUM(C10:D10)</f>
        <v>7539</v>
      </c>
      <c r="C10" s="33">
        <v>4022</v>
      </c>
      <c r="D10" s="33">
        <v>3517</v>
      </c>
      <c r="E10" s="33">
        <v>3645</v>
      </c>
      <c r="F10" s="40">
        <f t="shared" ref="F10:F21" si="2">SUM(G10:H10)</f>
        <v>6591</v>
      </c>
      <c r="G10" s="30">
        <v>3558</v>
      </c>
      <c r="H10" s="30">
        <v>3033</v>
      </c>
      <c r="I10" s="41">
        <v>11</v>
      </c>
      <c r="J10" s="42">
        <v>8</v>
      </c>
    </row>
    <row r="11" spans="1:11" s="3" customFormat="1" ht="28.5" customHeight="1">
      <c r="A11" s="7" t="s">
        <v>68</v>
      </c>
      <c r="B11" s="40">
        <f t="shared" si="1"/>
        <v>14960</v>
      </c>
      <c r="C11" s="33">
        <v>7647</v>
      </c>
      <c r="D11" s="33">
        <v>7313</v>
      </c>
      <c r="E11" s="33">
        <v>6439</v>
      </c>
      <c r="F11" s="40">
        <f t="shared" si="2"/>
        <v>12440</v>
      </c>
      <c r="G11" s="30">
        <v>6330</v>
      </c>
      <c r="H11" s="30">
        <v>6110</v>
      </c>
      <c r="I11" s="41">
        <v>52</v>
      </c>
      <c r="J11" s="42">
        <v>17</v>
      </c>
    </row>
    <row r="12" spans="1:11" s="3" customFormat="1" ht="28.5" customHeight="1">
      <c r="A12" s="7" t="s">
        <v>69</v>
      </c>
      <c r="B12" s="40">
        <f t="shared" si="1"/>
        <v>4808</v>
      </c>
      <c r="C12" s="33">
        <v>2470</v>
      </c>
      <c r="D12" s="33">
        <v>2338</v>
      </c>
      <c r="E12" s="33">
        <v>2169</v>
      </c>
      <c r="F12" s="40">
        <f t="shared" si="2"/>
        <v>4111</v>
      </c>
      <c r="G12" s="30">
        <v>2090</v>
      </c>
      <c r="H12" s="30">
        <v>2021</v>
      </c>
      <c r="I12" s="41">
        <v>-18</v>
      </c>
      <c r="J12" s="42">
        <v>-1</v>
      </c>
    </row>
    <row r="13" spans="1:11" s="3" customFormat="1" ht="28.5" customHeight="1">
      <c r="A13" s="7" t="s">
        <v>70</v>
      </c>
      <c r="B13" s="40">
        <f t="shared" si="1"/>
        <v>4215</v>
      </c>
      <c r="C13" s="33">
        <v>2195</v>
      </c>
      <c r="D13" s="33">
        <v>2020</v>
      </c>
      <c r="E13" s="33">
        <v>2050</v>
      </c>
      <c r="F13" s="40">
        <f t="shared" si="2"/>
        <v>3675</v>
      </c>
      <c r="G13" s="30">
        <v>1928</v>
      </c>
      <c r="H13" s="30">
        <v>1747</v>
      </c>
      <c r="I13" s="41">
        <v>40</v>
      </c>
      <c r="J13" s="42">
        <v>14</v>
      </c>
    </row>
    <row r="14" spans="1:11" s="3" customFormat="1" ht="28.5" customHeight="1">
      <c r="A14" s="7" t="s">
        <v>71</v>
      </c>
      <c r="B14" s="40">
        <f t="shared" si="1"/>
        <v>6397</v>
      </c>
      <c r="C14" s="33">
        <v>3365</v>
      </c>
      <c r="D14" s="33">
        <v>3032</v>
      </c>
      <c r="E14" s="33">
        <v>3423</v>
      </c>
      <c r="F14" s="40">
        <f t="shared" si="2"/>
        <v>5726</v>
      </c>
      <c r="G14" s="30">
        <v>3030</v>
      </c>
      <c r="H14" s="30">
        <v>2696</v>
      </c>
      <c r="I14" s="41">
        <v>-31</v>
      </c>
      <c r="J14" s="42">
        <v>-26</v>
      </c>
    </row>
    <row r="15" spans="1:11" s="3" customFormat="1" ht="28.5" customHeight="1">
      <c r="A15" s="7" t="s">
        <v>72</v>
      </c>
      <c r="B15" s="40">
        <f t="shared" si="1"/>
        <v>3473</v>
      </c>
      <c r="C15" s="33">
        <v>1768</v>
      </c>
      <c r="D15" s="33">
        <v>1705</v>
      </c>
      <c r="E15" s="33">
        <v>1748</v>
      </c>
      <c r="F15" s="40">
        <f t="shared" si="2"/>
        <v>3082</v>
      </c>
      <c r="G15" s="30">
        <v>1555</v>
      </c>
      <c r="H15" s="30">
        <v>1527</v>
      </c>
      <c r="I15" s="41">
        <v>9</v>
      </c>
      <c r="J15" s="42">
        <v>5</v>
      </c>
    </row>
    <row r="16" spans="1:11" s="3" customFormat="1" ht="28.5" customHeight="1">
      <c r="A16" s="7" t="s">
        <v>73</v>
      </c>
      <c r="B16" s="40">
        <f t="shared" si="1"/>
        <v>5278</v>
      </c>
      <c r="C16" s="33">
        <v>2636</v>
      </c>
      <c r="D16" s="33">
        <v>2642</v>
      </c>
      <c r="E16" s="33">
        <v>2363</v>
      </c>
      <c r="F16" s="40">
        <f t="shared" si="2"/>
        <v>4482</v>
      </c>
      <c r="G16" s="30">
        <v>2256</v>
      </c>
      <c r="H16" s="30">
        <v>2226</v>
      </c>
      <c r="I16" s="41">
        <v>28</v>
      </c>
      <c r="J16" s="42">
        <v>9</v>
      </c>
    </row>
    <row r="17" spans="1:10" s="3" customFormat="1" ht="28.5" customHeight="1">
      <c r="A17" s="7" t="s">
        <v>74</v>
      </c>
      <c r="B17" s="40">
        <f t="shared" si="1"/>
        <v>11058</v>
      </c>
      <c r="C17" s="33">
        <v>5995</v>
      </c>
      <c r="D17" s="33">
        <v>5063</v>
      </c>
      <c r="E17" s="33">
        <v>5325</v>
      </c>
      <c r="F17" s="40">
        <f t="shared" si="2"/>
        <v>9213</v>
      </c>
      <c r="G17" s="30">
        <v>5035</v>
      </c>
      <c r="H17" s="30">
        <v>4178</v>
      </c>
      <c r="I17" s="41">
        <v>-13</v>
      </c>
      <c r="J17" s="42">
        <v>-30</v>
      </c>
    </row>
    <row r="18" spans="1:10" s="3" customFormat="1" ht="28.5" customHeight="1">
      <c r="A18" s="7" t="s">
        <v>79</v>
      </c>
      <c r="B18" s="40">
        <f t="shared" si="1"/>
        <v>22802</v>
      </c>
      <c r="C18" s="33">
        <v>11416</v>
      </c>
      <c r="D18" s="33">
        <v>11386</v>
      </c>
      <c r="E18" s="33">
        <v>8203</v>
      </c>
      <c r="F18" s="40">
        <f t="shared" si="2"/>
        <v>16230</v>
      </c>
      <c r="G18" s="30">
        <v>8035</v>
      </c>
      <c r="H18" s="30">
        <v>8195</v>
      </c>
      <c r="I18" s="41">
        <v>81</v>
      </c>
      <c r="J18" s="42">
        <v>24</v>
      </c>
    </row>
    <row r="19" spans="1:10" s="3" customFormat="1" ht="28.5" customHeight="1">
      <c r="A19" s="7" t="s">
        <v>78</v>
      </c>
      <c r="B19" s="40">
        <f t="shared" si="1"/>
        <v>23341</v>
      </c>
      <c r="C19" s="33">
        <v>12287</v>
      </c>
      <c r="D19" s="33">
        <v>11054</v>
      </c>
      <c r="E19" s="33">
        <v>10250</v>
      </c>
      <c r="F19" s="40">
        <f t="shared" si="2"/>
        <v>17542</v>
      </c>
      <c r="G19" s="30">
        <v>9244</v>
      </c>
      <c r="H19" s="30">
        <v>8298</v>
      </c>
      <c r="I19" s="41">
        <v>-146</v>
      </c>
      <c r="J19" s="42">
        <v>-66</v>
      </c>
    </row>
    <row r="20" spans="1:10" s="3" customFormat="1" ht="28.5" customHeight="1">
      <c r="A20" s="7" t="s">
        <v>75</v>
      </c>
      <c r="B20" s="40">
        <f t="shared" si="1"/>
        <v>3931</v>
      </c>
      <c r="C20" s="33">
        <v>2176</v>
      </c>
      <c r="D20" s="33">
        <v>1755</v>
      </c>
      <c r="E20" s="33">
        <v>2296</v>
      </c>
      <c r="F20" s="40">
        <f t="shared" si="2"/>
        <v>3634</v>
      </c>
      <c r="G20" s="30">
        <v>2022</v>
      </c>
      <c r="H20" s="30">
        <v>1612</v>
      </c>
      <c r="I20" s="41">
        <v>13</v>
      </c>
      <c r="J20" s="42">
        <v>12</v>
      </c>
    </row>
    <row r="21" spans="1:10" s="3" customFormat="1" ht="28.5" customHeight="1" thickBot="1">
      <c r="A21" s="8" t="s">
        <v>76</v>
      </c>
      <c r="B21" s="17">
        <f t="shared" si="1"/>
        <v>833</v>
      </c>
      <c r="C21" s="43">
        <v>448</v>
      </c>
      <c r="D21" s="43">
        <v>385</v>
      </c>
      <c r="E21" s="43">
        <v>464</v>
      </c>
      <c r="F21" s="17">
        <f t="shared" si="2"/>
        <v>787</v>
      </c>
      <c r="G21" s="31">
        <v>425</v>
      </c>
      <c r="H21" s="31">
        <v>362</v>
      </c>
      <c r="I21" s="44">
        <v>-2</v>
      </c>
      <c r="J21" s="45">
        <v>-1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2015년12월</vt:lpstr>
      <vt:lpstr>'2015년12월'!Print_Area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2015-09-01T00:52:14Z</cp:lastPrinted>
  <dcterms:created xsi:type="dcterms:W3CDTF">1997-01-10T04:21:27Z</dcterms:created>
  <dcterms:modified xsi:type="dcterms:W3CDTF">2016-03-02T07:10:36Z</dcterms:modified>
</cp:coreProperties>
</file>