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10월" sheetId="61" r:id="rId6"/>
  </sheets>
  <definedNames>
    <definedName name="_xlnm.Print_Area" localSheetId="5">'2015년10월'!$A$1:$J$35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<sst xmlns="http://schemas.openxmlformats.org/spreadsheetml/2006/main" count="175" uniqueCount="81">
  <si>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</si>
  <si>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</si>
  <si>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</si>
  <si>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</si>
  <si>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</si>
  <si>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</si>
  <si>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</si>
  <si>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</si>
  <si>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</si>
  <si>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</si>
  <si>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</si>
  <si>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</si>
  <si>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</si>
  <si>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</si>
  <si>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</si>
  <si>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</si>
  <si>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</si>
  <si>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</si>
  <si>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</si>
  <si>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</si>
  <si>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</si>
  <si>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</si>
  <si>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</si>
  <si>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</si>
  <si>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</si>
  <si>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</si>
  <si>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</si>
  <si>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</si>
  <si>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</si>
  <si>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</si>
  <si>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</si>
  <si>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</si>
  <si>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</si>
  <si>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</si>
  <si>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</si>
  <si>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</si>
  <si>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</si>
  <si>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</si>
  <si>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</si>
  <si>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</si>
  <si>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</si>
  <si>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</si>
  <si>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</si>
  <si>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</si>
  <si>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</si>
  <si>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</si>
  <si>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</si>
  <si>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</si>
  <si>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</si>
  <si>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</si>
  <si>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</si>
  <si>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</si>
  <si>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</si>
  <si>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</si>
  <si>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</si>
  <si>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</si>
  <si>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</si>
  <si>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</si>
  <si>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</si>
  <si>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</si>
  <si>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</si>
  <si>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</si>
  <si>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</si>
  <si>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</si>
  <si>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</si>
  <si>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</si>
  <si>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</si>
  <si>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</si>
  <si>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</si>
  <si>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</si>
  <si>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</si>
  <si>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</si>
  <si>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</si>
  <si>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</si>
  <si>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</si>
  <si>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</si>
  <si>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</si>
  <si>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</si>
  <si>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</si>
  <si>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</si>
  <si>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2015년월 10말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</si>
</sst>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178" fontId="9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57"/>
          <c:y val="0.1354170110499358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27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789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62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77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5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95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18E-4"/>
                  <c:y val="-0.2443610307981259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54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7058432"/>
        <c:axId val="77059968"/>
      </c:barChart>
      <c:catAx>
        <c:axId val="770584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059968"/>
        <c:crossesAt val="0"/>
        <c:auto val="1"/>
        <c:lblAlgn val="ctr"/>
        <c:lblOffset val="100"/>
        <c:tickLblSkip val="1"/>
        <c:tickMarkSkip val="1"/>
      </c:catAx>
      <c:valAx>
        <c:axId val="770599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0584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88" r="0.75000000000000488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57"/>
          <c:y val="0.1354170110499358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27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94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8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62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77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5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95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18E-4"/>
                  <c:y val="-0.2443391585321589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82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54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7228288"/>
        <c:axId val="77230080"/>
      </c:barChart>
      <c:catAx>
        <c:axId val="772282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230080"/>
        <c:crossesAt val="0"/>
        <c:auto val="1"/>
        <c:lblAlgn val="ctr"/>
        <c:lblOffset val="100"/>
        <c:tickLblSkip val="1"/>
        <c:tickMarkSkip val="1"/>
      </c:catAx>
      <c:valAx>
        <c:axId val="7723008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72282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88" r="0.75000000000000488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57"/>
          <c:y val="0.1354170110499358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27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6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62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77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5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95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1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50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54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8682880"/>
        <c:axId val="88684416"/>
      </c:barChart>
      <c:catAx>
        <c:axId val="886828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684416"/>
        <c:crossesAt val="0"/>
        <c:auto val="1"/>
        <c:lblAlgn val="ctr"/>
        <c:lblOffset val="100"/>
        <c:tickLblSkip val="1"/>
        <c:tickMarkSkip val="1"/>
      </c:catAx>
      <c:valAx>
        <c:axId val="8868441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6828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88" r="0.75000000000000488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57"/>
          <c:y val="0.1354170110499358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2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5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62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77E-3"/>
                  <c:y val="-0.1997027934469743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5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9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1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54E-4"/>
                  <c:y val="-0.1150052739832637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8791296"/>
        <c:axId val="88797184"/>
      </c:barChart>
      <c:catAx>
        <c:axId val="887912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797184"/>
        <c:crossesAt val="0"/>
        <c:auto val="1"/>
        <c:lblAlgn val="ctr"/>
        <c:lblOffset val="100"/>
        <c:tickLblSkip val="1"/>
        <c:tickMarkSkip val="1"/>
      </c:catAx>
      <c:valAx>
        <c:axId val="887971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7912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88" r="0.75000000000000488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57"/>
          <c:y val="0.1354170110499358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2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5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62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77E-3"/>
                  <c:y val="-0.1997027934469743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5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9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1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9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54E-4"/>
                  <c:y val="-0.1150052739832637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1272832"/>
        <c:axId val="81274368"/>
      </c:barChart>
      <c:catAx>
        <c:axId val="812728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274368"/>
        <c:crossesAt val="0"/>
        <c:auto val="1"/>
        <c:lblAlgn val="ctr"/>
        <c:lblOffset val="100"/>
        <c:tickLblSkip val="1"/>
        <c:tickMarkSkip val="1"/>
      </c:catAx>
      <c:valAx>
        <c:axId val="812743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2728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717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88" r="0.75000000000000488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96"/>
          <c:y val="7.5521025393232716E-2"/>
          <c:w val="0.72041804149260058"/>
          <c:h val="0.8489604923515187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41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24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3891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743E-3"/>
                  <c:y val="-0.11116770559930007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613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3971E-4"/>
                  <c:y val="-8.5918361767279128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49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756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026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366E-3"/>
                  <c:y val="-0.10425333552055994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847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'2015년10월'!$A$9:$A$21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'2015년10월'!$B$9:$B$21</c:f>
              <c:numCache>
                <c:formatCode>#,##0_ </c:formatCode>
                <c:ptCount val="13"/>
                <c:pt idx="0">
                  <c:v>5934</c:v>
                </c:pt>
                <c:pt idx="1">
                  <c:v>7564</c:v>
                </c:pt>
                <c:pt idx="2">
                  <c:v>15066</c:v>
                </c:pt>
                <c:pt idx="3">
                  <c:v>4800</c:v>
                </c:pt>
                <c:pt idx="4">
                  <c:v>4258</c:v>
                </c:pt>
                <c:pt idx="5">
                  <c:v>6354</c:v>
                </c:pt>
                <c:pt idx="6">
                  <c:v>3527</c:v>
                </c:pt>
                <c:pt idx="7">
                  <c:v>5375</c:v>
                </c:pt>
                <c:pt idx="8">
                  <c:v>10922</c:v>
                </c:pt>
                <c:pt idx="9">
                  <c:v>23043</c:v>
                </c:pt>
                <c:pt idx="10">
                  <c:v>22852</c:v>
                </c:pt>
                <c:pt idx="11">
                  <c:v>3981</c:v>
                </c:pt>
                <c:pt idx="12">
                  <c:v>833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2040704"/>
        <c:axId val="82042240"/>
      </c:barChart>
      <c:catAx>
        <c:axId val="820407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042240"/>
        <c:crossesAt val="0"/>
        <c:auto val="1"/>
        <c:lblAlgn val="ctr"/>
        <c:lblOffset val="100"/>
        <c:tickLblSkip val="1"/>
        <c:tickMarkSkip val="1"/>
      </c:catAx>
      <c:valAx>
        <c:axId val="8204224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0407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783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88" r="0.75000000000000488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25</v>
      </c>
      <c r="B5" s="48"/>
      <c r="I5" s="49" t="s">
        <v>9</v>
      </c>
      <c r="J5" s="49"/>
    </row>
    <row r="6" spans="1:11" s="3" customFormat="1" ht="23.25" customHeight="1">
      <c r="A6" s="50" t="s">
        <v>10</v>
      </c>
      <c r="B6" s="52" t="s">
        <v>1</v>
      </c>
      <c r="C6" s="52"/>
      <c r="D6" s="52"/>
      <c r="E6" s="52" t="s">
        <v>2</v>
      </c>
      <c r="F6" s="52" t="s">
        <v>11</v>
      </c>
      <c r="G6" s="52"/>
      <c r="H6" s="52"/>
      <c r="I6" s="54" t="s">
        <v>12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26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42</v>
      </c>
      <c r="B5" s="48"/>
      <c r="I5" s="49" t="s">
        <v>27</v>
      </c>
      <c r="J5" s="49"/>
    </row>
    <row r="6" spans="1:11" s="3" customFormat="1" ht="23.25" customHeight="1">
      <c r="A6" s="50" t="s">
        <v>28</v>
      </c>
      <c r="B6" s="52" t="s">
        <v>1</v>
      </c>
      <c r="C6" s="52"/>
      <c r="D6" s="52"/>
      <c r="E6" s="52" t="s">
        <v>2</v>
      </c>
      <c r="F6" s="52" t="s">
        <v>7</v>
      </c>
      <c r="G6" s="52"/>
      <c r="H6" s="52"/>
      <c r="I6" s="54" t="s">
        <v>29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59</v>
      </c>
      <c r="B5" s="48"/>
      <c r="I5" s="49" t="s">
        <v>44</v>
      </c>
      <c r="J5" s="49"/>
    </row>
    <row r="6" spans="1:11" s="3" customFormat="1" ht="23.25" customHeight="1">
      <c r="A6" s="56" t="s">
        <v>60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62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63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80</v>
      </c>
      <c r="B5" s="48"/>
      <c r="I5" s="49" t="s">
        <v>65</v>
      </c>
      <c r="J5" s="49"/>
    </row>
    <row r="6" spans="1:11" s="3" customFormat="1" ht="23.25" customHeight="1">
      <c r="A6" s="56" t="s">
        <v>66</v>
      </c>
      <c r="B6" s="58" t="s">
        <v>1</v>
      </c>
      <c r="C6" s="58"/>
      <c r="D6" s="58"/>
      <c r="E6" s="58" t="s">
        <v>2</v>
      </c>
      <c r="F6" s="58" t="s">
        <v>77</v>
      </c>
      <c r="G6" s="58"/>
      <c r="H6" s="58"/>
      <c r="I6" s="60" t="s">
        <v>67</v>
      </c>
      <c r="J6" s="61"/>
    </row>
    <row r="7" spans="1:11" s="3" customFormat="1" ht="23.25" customHeight="1" thickBot="1">
      <c r="A7" s="57"/>
      <c r="B7" s="32" t="s">
        <v>0</v>
      </c>
      <c r="C7" s="32" t="s">
        <v>3</v>
      </c>
      <c r="D7" s="32" t="s">
        <v>4</v>
      </c>
      <c r="E7" s="59"/>
      <c r="F7" s="32" t="s">
        <v>0</v>
      </c>
      <c r="G7" s="32" t="s">
        <v>3</v>
      </c>
      <c r="H7" s="32" t="s">
        <v>4</v>
      </c>
      <c r="I7" s="32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114509</v>
      </c>
      <c r="C8" s="12">
        <f>SUM(C9:C21)</f>
        <v>59334</v>
      </c>
      <c r="D8" s="12">
        <f>SUM(D9:D21)</f>
        <v>55175</v>
      </c>
      <c r="E8" s="12">
        <f t="shared" ref="E8:H8" si="0">SUM(E9:E21)</f>
        <v>51205</v>
      </c>
      <c r="F8" s="12">
        <f>SUM(F9:F21)</f>
        <v>92437</v>
      </c>
      <c r="G8" s="12">
        <f t="shared" si="0"/>
        <v>47935</v>
      </c>
      <c r="H8" s="12">
        <f t="shared" si="0"/>
        <v>44502</v>
      </c>
      <c r="I8" s="14">
        <f>SUM(I9:I21)</f>
        <v>103</v>
      </c>
      <c r="J8" s="29">
        <f>SUM(J9:J21)</f>
        <v>20</v>
      </c>
    </row>
    <row r="9" spans="1:11" s="3" customFormat="1" ht="28.5" customHeight="1">
      <c r="A9" s="34" t="s">
        <v>13</v>
      </c>
      <c r="B9" s="35">
        <f>SUM(C9:D9)</f>
        <v>5934</v>
      </c>
      <c r="C9" s="36">
        <v>2998</v>
      </c>
      <c r="D9" s="36">
        <v>2936</v>
      </c>
      <c r="E9" s="36">
        <v>2980</v>
      </c>
      <c r="F9" s="35">
        <f>SUM(G9:H9)</f>
        <v>5144</v>
      </c>
      <c r="G9" s="37">
        <v>2595</v>
      </c>
      <c r="H9" s="37">
        <v>2549</v>
      </c>
      <c r="I9" s="38">
        <v>1</v>
      </c>
      <c r="J9" s="39">
        <v>4</v>
      </c>
    </row>
    <row r="10" spans="1:11" s="3" customFormat="1" ht="28.5" customHeight="1">
      <c r="A10" s="7" t="s">
        <v>14</v>
      </c>
      <c r="B10" s="40">
        <f t="shared" ref="B10:B21" si="1">SUM(C10:D10)</f>
        <v>7564</v>
      </c>
      <c r="C10" s="33">
        <v>4062</v>
      </c>
      <c r="D10" s="33">
        <v>3502</v>
      </c>
      <c r="E10" s="33">
        <v>3669</v>
      </c>
      <c r="F10" s="40">
        <f t="shared" ref="F10:F21" si="2">SUM(G10:H10)</f>
        <v>6581</v>
      </c>
      <c r="G10" s="30">
        <v>3573</v>
      </c>
      <c r="H10" s="30">
        <v>3008</v>
      </c>
      <c r="I10" s="41">
        <v>4</v>
      </c>
      <c r="J10" s="42">
        <v>5</v>
      </c>
    </row>
    <row r="11" spans="1:11" s="3" customFormat="1" ht="28.5" customHeight="1">
      <c r="A11" s="7" t="s">
        <v>68</v>
      </c>
      <c r="B11" s="40">
        <f t="shared" si="1"/>
        <v>15066</v>
      </c>
      <c r="C11" s="33">
        <v>7705</v>
      </c>
      <c r="D11" s="33">
        <v>7361</v>
      </c>
      <c r="E11" s="33">
        <v>6477</v>
      </c>
      <c r="F11" s="40">
        <f t="shared" si="2"/>
        <v>12479</v>
      </c>
      <c r="G11" s="30">
        <v>6354</v>
      </c>
      <c r="H11" s="30">
        <v>6125</v>
      </c>
      <c r="I11" s="41">
        <v>39</v>
      </c>
      <c r="J11" s="42">
        <v>11</v>
      </c>
    </row>
    <row r="12" spans="1:11" s="3" customFormat="1" ht="28.5" customHeight="1">
      <c r="A12" s="7" t="s">
        <v>69</v>
      </c>
      <c r="B12" s="40">
        <f t="shared" si="1"/>
        <v>4800</v>
      </c>
      <c r="C12" s="33">
        <v>2461</v>
      </c>
      <c r="D12" s="33">
        <v>2339</v>
      </c>
      <c r="E12" s="33">
        <v>2171</v>
      </c>
      <c r="F12" s="40">
        <f t="shared" si="2"/>
        <v>4089</v>
      </c>
      <c r="G12" s="30">
        <v>2077</v>
      </c>
      <c r="H12" s="30">
        <v>2012</v>
      </c>
      <c r="I12" s="41">
        <v>-1</v>
      </c>
      <c r="J12" s="42">
        <v>7</v>
      </c>
    </row>
    <row r="13" spans="1:11" s="3" customFormat="1" ht="28.5" customHeight="1">
      <c r="A13" s="7" t="s">
        <v>70</v>
      </c>
      <c r="B13" s="40">
        <f t="shared" si="1"/>
        <v>4258</v>
      </c>
      <c r="C13" s="33">
        <v>2208</v>
      </c>
      <c r="D13" s="33">
        <v>2050</v>
      </c>
      <c r="E13" s="33">
        <v>2068</v>
      </c>
      <c r="F13" s="40">
        <f t="shared" si="2"/>
        <v>3698</v>
      </c>
      <c r="G13" s="30">
        <v>1936</v>
      </c>
      <c r="H13" s="30">
        <v>1762</v>
      </c>
      <c r="I13" s="41">
        <v>-9</v>
      </c>
      <c r="J13" s="42">
        <v>5</v>
      </c>
    </row>
    <row r="14" spans="1:11" s="3" customFormat="1" ht="28.5" customHeight="1">
      <c r="A14" s="7" t="s">
        <v>71</v>
      </c>
      <c r="B14" s="40">
        <f t="shared" si="1"/>
        <v>6354</v>
      </c>
      <c r="C14" s="33">
        <v>3308</v>
      </c>
      <c r="D14" s="33">
        <v>3046</v>
      </c>
      <c r="E14" s="33">
        <v>3376</v>
      </c>
      <c r="F14" s="40">
        <f t="shared" si="2"/>
        <v>5671</v>
      </c>
      <c r="G14" s="30">
        <v>2970</v>
      </c>
      <c r="H14" s="30">
        <v>2701</v>
      </c>
      <c r="I14" s="41">
        <v>-60</v>
      </c>
      <c r="J14" s="42">
        <v>-18</v>
      </c>
    </row>
    <row r="15" spans="1:11" s="3" customFormat="1" ht="28.5" customHeight="1">
      <c r="A15" s="7" t="s">
        <v>72</v>
      </c>
      <c r="B15" s="40">
        <f t="shared" si="1"/>
        <v>3527</v>
      </c>
      <c r="C15" s="33">
        <v>1792</v>
      </c>
      <c r="D15" s="33">
        <v>1735</v>
      </c>
      <c r="E15" s="33">
        <v>1771</v>
      </c>
      <c r="F15" s="40">
        <f t="shared" si="2"/>
        <v>3122</v>
      </c>
      <c r="G15" s="30">
        <v>1575</v>
      </c>
      <c r="H15" s="30">
        <v>1547</v>
      </c>
      <c r="I15" s="41">
        <v>-17</v>
      </c>
      <c r="J15" s="42">
        <v>-6</v>
      </c>
    </row>
    <row r="16" spans="1:11" s="3" customFormat="1" ht="28.5" customHeight="1">
      <c r="A16" s="7" t="s">
        <v>73</v>
      </c>
      <c r="B16" s="40">
        <f t="shared" si="1"/>
        <v>5375</v>
      </c>
      <c r="C16" s="33">
        <v>2675</v>
      </c>
      <c r="D16" s="33">
        <v>2700</v>
      </c>
      <c r="E16" s="33">
        <v>2390</v>
      </c>
      <c r="F16" s="40">
        <f t="shared" si="2"/>
        <v>4536</v>
      </c>
      <c r="G16" s="30">
        <v>2278</v>
      </c>
      <c r="H16" s="30">
        <v>2258</v>
      </c>
      <c r="I16" s="41">
        <v>-46</v>
      </c>
      <c r="J16" s="42">
        <v>-15</v>
      </c>
    </row>
    <row r="17" spans="1:10" s="3" customFormat="1" ht="28.5" customHeight="1">
      <c r="A17" s="7" t="s">
        <v>74</v>
      </c>
      <c r="B17" s="40">
        <f t="shared" si="1"/>
        <v>10922</v>
      </c>
      <c r="C17" s="33">
        <v>5919</v>
      </c>
      <c r="D17" s="33">
        <v>5003</v>
      </c>
      <c r="E17" s="33">
        <v>5208</v>
      </c>
      <c r="F17" s="40">
        <f t="shared" si="2"/>
        <v>9103</v>
      </c>
      <c r="G17" s="30">
        <v>4959</v>
      </c>
      <c r="H17" s="30">
        <v>4144</v>
      </c>
      <c r="I17" s="41">
        <v>48</v>
      </c>
      <c r="J17" s="42">
        <v>25</v>
      </c>
    </row>
    <row r="18" spans="1:10" s="3" customFormat="1" ht="28.5" customHeight="1">
      <c r="A18" s="7" t="s">
        <v>79</v>
      </c>
      <c r="B18" s="40">
        <f t="shared" si="1"/>
        <v>23043</v>
      </c>
      <c r="C18" s="33">
        <v>11559</v>
      </c>
      <c r="D18" s="33">
        <v>11484</v>
      </c>
      <c r="E18" s="33">
        <v>8327</v>
      </c>
      <c r="F18" s="40">
        <f t="shared" si="2"/>
        <v>16469</v>
      </c>
      <c r="G18" s="30">
        <v>8157</v>
      </c>
      <c r="H18" s="30">
        <v>8312</v>
      </c>
      <c r="I18" s="41">
        <v>62</v>
      </c>
      <c r="J18" s="42">
        <v>-31</v>
      </c>
    </row>
    <row r="19" spans="1:10" s="3" customFormat="1" ht="28.5" customHeight="1">
      <c r="A19" s="7" t="s">
        <v>78</v>
      </c>
      <c r="B19" s="40">
        <f t="shared" si="1"/>
        <v>22852</v>
      </c>
      <c r="C19" s="33">
        <v>12005</v>
      </c>
      <c r="D19" s="33">
        <v>10847</v>
      </c>
      <c r="E19" s="33">
        <v>9982</v>
      </c>
      <c r="F19" s="40">
        <f t="shared" si="2"/>
        <v>17096</v>
      </c>
      <c r="G19" s="30">
        <v>9004</v>
      </c>
      <c r="H19" s="30">
        <v>8092</v>
      </c>
      <c r="I19" s="41">
        <v>95</v>
      </c>
      <c r="J19" s="42">
        <v>42</v>
      </c>
    </row>
    <row r="20" spans="1:10" s="3" customFormat="1" ht="28.5" customHeight="1">
      <c r="A20" s="7" t="s">
        <v>75</v>
      </c>
      <c r="B20" s="40">
        <f t="shared" si="1"/>
        <v>3981</v>
      </c>
      <c r="C20" s="33">
        <v>2193</v>
      </c>
      <c r="D20" s="33">
        <v>1788</v>
      </c>
      <c r="E20" s="33">
        <v>2317</v>
      </c>
      <c r="F20" s="40">
        <f t="shared" si="2"/>
        <v>3663</v>
      </c>
      <c r="G20" s="30">
        <v>2031</v>
      </c>
      <c r="H20" s="30">
        <v>1632</v>
      </c>
      <c r="I20" s="41">
        <v>-15</v>
      </c>
      <c r="J20" s="42">
        <v>-11</v>
      </c>
    </row>
    <row r="21" spans="1:10" s="3" customFormat="1" ht="28.5" customHeight="1" thickBot="1">
      <c r="A21" s="8" t="s">
        <v>76</v>
      </c>
      <c r="B21" s="17">
        <f t="shared" si="1"/>
        <v>833</v>
      </c>
      <c r="C21" s="43">
        <v>449</v>
      </c>
      <c r="D21" s="43">
        <v>384</v>
      </c>
      <c r="E21" s="43">
        <v>469</v>
      </c>
      <c r="F21" s="17">
        <f t="shared" si="2"/>
        <v>786</v>
      </c>
      <c r="G21" s="31">
        <v>426</v>
      </c>
      <c r="H21" s="31">
        <v>360</v>
      </c>
      <c r="I21" s="44">
        <v>2</v>
      </c>
      <c r="J21" s="45">
        <v>2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2015년10월</vt:lpstr>
      <vt:lpstr>'2015년10월'!Print_Area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2015-09-01T00:52:14Z</cp:lastPrinted>
  <dcterms:created xsi:type="dcterms:W3CDTF">1997-01-10T04:21:27Z</dcterms:created>
  <dcterms:modified xsi:type="dcterms:W3CDTF">2015-11-03T02:51:53Z</dcterms:modified>
</cp:coreProperties>
</file>