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/>
  <bookViews>
    <workbookView xWindow="6315" yWindow="1545" windowWidth="7050" windowHeight="918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2015년6월" sheetId="61" r:id="rId6"/>
  </sheets>
  <definedNames>
    <definedName name="_xlnm.Print_Area" localSheetId="5">'2015년6월'!$A$1:$J$35</definedName>
  </definedNames>
  <calcPr calcId="125725"/>
</workbook>
</file>

<file path=xl/calcChain.xml><?xml version="1.0" encoding="utf-8"?>
<calcChain xmlns="http://schemas.openxmlformats.org/spreadsheetml/2006/main">
  <c r="B9" i="61"/>
  <c r="F10"/>
  <c r="F11"/>
  <c r="F12"/>
  <c r="F13"/>
  <c r="F14"/>
  <c r="F15"/>
  <c r="F16"/>
  <c r="F17"/>
  <c r="F18"/>
  <c r="F19"/>
  <c r="F20"/>
  <c r="F21"/>
  <c r="F9"/>
  <c r="B10"/>
  <c r="B11"/>
  <c r="B12"/>
  <c r="B13"/>
  <c r="B14"/>
  <c r="B15"/>
  <c r="B16"/>
  <c r="B17"/>
  <c r="B18"/>
  <c r="B19"/>
  <c r="B20"/>
  <c r="B21"/>
  <c r="D8"/>
  <c r="C8"/>
  <c r="B8" l="1"/>
  <c r="C8" i="49"/>
  <c r="D8"/>
  <c r="B8"/>
  <c r="E8"/>
  <c r="G8"/>
  <c r="H8"/>
  <c r="B9"/>
  <c r="I9"/>
  <c r="I8" s="1"/>
  <c r="F9"/>
  <c r="J9"/>
  <c r="J8"/>
  <c r="B10"/>
  <c r="F10"/>
  <c r="I10"/>
  <c r="J10"/>
  <c r="B11"/>
  <c r="F11"/>
  <c r="I11"/>
  <c r="J11"/>
  <c r="B12"/>
  <c r="F12"/>
  <c r="I12"/>
  <c r="J12"/>
  <c r="B13"/>
  <c r="F13"/>
  <c r="I13"/>
  <c r="J13"/>
  <c r="B14"/>
  <c r="F14"/>
  <c r="I14"/>
  <c r="J14"/>
  <c r="B15"/>
  <c r="F15"/>
  <c r="I15"/>
  <c r="J15"/>
  <c r="B16"/>
  <c r="F16"/>
  <c r="I16"/>
  <c r="J16"/>
  <c r="B17"/>
  <c r="F17"/>
  <c r="I17"/>
  <c r="J17"/>
  <c r="B18"/>
  <c r="F18"/>
  <c r="I18"/>
  <c r="J18"/>
  <c r="B19"/>
  <c r="F19"/>
  <c r="I19"/>
  <c r="J19"/>
  <c r="B20"/>
  <c r="F20"/>
  <c r="I20"/>
  <c r="J20"/>
  <c r="C21"/>
  <c r="C8" i="50"/>
  <c r="D8"/>
  <c r="B8"/>
  <c r="E8"/>
  <c r="G8"/>
  <c r="H8"/>
  <c r="F8"/>
  <c r="B9"/>
  <c r="I9" s="1"/>
  <c r="I8" s="1"/>
  <c r="I20"/>
  <c r="F9"/>
  <c r="J9"/>
  <c r="J10"/>
  <c r="J11"/>
  <c r="J12"/>
  <c r="J13"/>
  <c r="J14"/>
  <c r="J15"/>
  <c r="J16"/>
  <c r="J17"/>
  <c r="J18"/>
  <c r="J19"/>
  <c r="J20"/>
  <c r="B10"/>
  <c r="F10"/>
  <c r="B11"/>
  <c r="F11"/>
  <c r="B12"/>
  <c r="F12"/>
  <c r="B13"/>
  <c r="F13"/>
  <c r="B14"/>
  <c r="F14"/>
  <c r="B15"/>
  <c r="F15"/>
  <c r="B16"/>
  <c r="I16" i="51" s="1"/>
  <c r="F16" i="50"/>
  <c r="B17"/>
  <c r="F17"/>
  <c r="B18"/>
  <c r="F18"/>
  <c r="B19"/>
  <c r="F19"/>
  <c r="B20"/>
  <c r="F20"/>
  <c r="C21"/>
  <c r="C8" i="51"/>
  <c r="D8"/>
  <c r="E8"/>
  <c r="G8"/>
  <c r="H8"/>
  <c r="F8" s="1"/>
  <c r="B9"/>
  <c r="I9" s="1"/>
  <c r="F9"/>
  <c r="J9"/>
  <c r="J10"/>
  <c r="J8" s="1"/>
  <c r="J11"/>
  <c r="J12"/>
  <c r="J13"/>
  <c r="J14"/>
  <c r="J15"/>
  <c r="J16"/>
  <c r="J17"/>
  <c r="J18"/>
  <c r="J19"/>
  <c r="J20"/>
  <c r="B10"/>
  <c r="I10" s="1"/>
  <c r="F10"/>
  <c r="B11"/>
  <c r="I11" s="1"/>
  <c r="F11"/>
  <c r="B12"/>
  <c r="I12"/>
  <c r="F12"/>
  <c r="B13"/>
  <c r="I13"/>
  <c r="F13"/>
  <c r="B14"/>
  <c r="I14" s="1"/>
  <c r="F14"/>
  <c r="B15"/>
  <c r="I15" s="1"/>
  <c r="F15"/>
  <c r="B16"/>
  <c r="F16"/>
  <c r="B17"/>
  <c r="I17" s="1"/>
  <c r="F17"/>
  <c r="B18"/>
  <c r="I18" s="1"/>
  <c r="F18"/>
  <c r="B19"/>
  <c r="I19" s="1"/>
  <c r="F19"/>
  <c r="B20"/>
  <c r="I20" s="1"/>
  <c r="F20"/>
  <c r="F15" i="52"/>
  <c r="E8" i="61"/>
  <c r="G8"/>
  <c r="H8"/>
  <c r="I8"/>
  <c r="J8"/>
  <c r="B8" i="51"/>
  <c r="I8" l="1"/>
  <c r="J8" i="50"/>
  <c r="F8" i="61"/>
</calcChain>
</file>

<file path=xl/sharedStrings.xml><?xml version="1.0" encoding="utf-8"?>
<sst xmlns="http://schemas.openxmlformats.org/spreadsheetml/2006/main" count="175" uniqueCount="81">
  <si>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</si>
  <si>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</si>
  <si>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</si>
  <si>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</si>
  <si>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</si>
  <si>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</si>
  <si>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</si>
  <si>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</si>
  <si>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</si>
  <si>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</si>
  <si>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</si>
  <si>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</si>
  <si>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</si>
  <si>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</si>
  <si>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</si>
  <si>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</si>
  <si>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</si>
  <si>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</si>
  <si>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</si>
  <si>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</si>
  <si>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</si>
  <si>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</si>
  <si>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</si>
  <si>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</si>
  <si>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</si>
  <si>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2005년 12월말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</si>
  <si>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</si>
  <si>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</si>
  <si>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</si>
  <si>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</si>
  <si>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</si>
  <si>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</si>
  <si>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</si>
  <si>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</si>
  <si>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</si>
  <si>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</si>
  <si>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</si>
  <si>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</si>
  <si>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</si>
  <si>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</si>
  <si>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</si>
  <si>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</si>
  <si>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1월말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</si>
  <si>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</si>
  <si>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</si>
  <si>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</si>
  <si>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</si>
  <si>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</si>
  <si>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</si>
  <si>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</si>
  <si>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</si>
  <si>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</si>
  <si>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</si>
  <si>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</si>
  <si>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</si>
  <si>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</si>
  <si>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</si>
  <si>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</si>
  <si>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</si>
  <si>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2월말 현재</t>
    <phoneticPr fontId="1" type="noConversion"/>
  </si>
  <si>
    <t>동  명</t>
    <phoneticPr fontId="1" type="noConversion"/>
  </si>
  <si>
    <t>동  명</t>
    <phoneticPr fontId="1" type="noConversion"/>
  </si>
  <si>
    <t>2006년 3월말 현재</t>
    <phoneticPr fontId="1" type="noConversion"/>
  </si>
  <si>
    <t>2006년 4월말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</si>
  <si>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</si>
  <si>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</si>
  <si>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동  명</t>
    <phoneticPr fontId="1" type="noConversion"/>
  </si>
  <si>
    <t>증감현황(전월대비)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</si>
  <si>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</si>
  <si>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</si>
  <si>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</si>
  <si>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</si>
  <si>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</si>
  <si>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</si>
  <si>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</si>
  <si>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용유동</t>
    <phoneticPr fontId="1" type="noConversion"/>
  </si>
  <si>
    <t>무의지소</t>
    <phoneticPr fontId="1" type="noConversion"/>
  </si>
  <si>
    <t>19세 이상</t>
    <phoneticPr fontId="1" type="noConversion"/>
  </si>
  <si>
    <t>운서동</t>
    <phoneticPr fontId="1" type="noConversion"/>
  </si>
  <si>
    <t>중산지소</t>
    <phoneticPr fontId="1" type="noConversion"/>
  </si>
  <si>
    <t>2015년월 07말 현재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</si>
</sst>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#,##0_ "/>
    <numFmt numFmtId="177" formatCode="#,##0_ ;[Red]\-#,##0\ "/>
    <numFmt numFmtId="178" formatCode="#,##0\ "/>
  </numFmts>
  <fonts count="9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b/>
      <sz val="12"/>
      <color indexed="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4" fillId="0" borderId="6" xfId="0" applyFont="1" applyBorder="1" applyAlignment="1">
      <alignment horizontal="center" vertical="center"/>
    </xf>
    <xf numFmtId="176" fontId="4" fillId="3" borderId="7" xfId="0" applyNumberFormat="1" applyFont="1" applyFill="1" applyBorder="1" applyAlignment="1">
      <alignment horizontal="right" vertical="center"/>
    </xf>
    <xf numFmtId="176" fontId="4" fillId="4" borderId="7" xfId="0" applyNumberFormat="1" applyFont="1" applyFill="1" applyBorder="1" applyAlignment="1">
      <alignment horizontal="right" vertical="center"/>
    </xf>
    <xf numFmtId="177" fontId="4" fillId="3" borderId="7" xfId="0" applyNumberFormat="1" applyFont="1" applyFill="1" applyBorder="1" applyAlignment="1">
      <alignment horizontal="right" vertical="center"/>
    </xf>
    <xf numFmtId="177" fontId="4" fillId="3" borderId="8" xfId="0" applyNumberFormat="1" applyFont="1" applyFill="1" applyBorder="1" applyAlignment="1">
      <alignment horizontal="right" vertical="center"/>
    </xf>
    <xf numFmtId="176" fontId="4" fillId="3" borderId="9" xfId="0" applyNumberFormat="1" applyFont="1" applyFill="1" applyBorder="1" applyAlignment="1">
      <alignment horizontal="right" vertical="center"/>
    </xf>
    <xf numFmtId="176" fontId="4" fillId="3" borderId="1" xfId="0" applyNumberFormat="1" applyFont="1" applyFill="1" applyBorder="1" applyAlignment="1">
      <alignment horizontal="right" vertical="center"/>
    </xf>
    <xf numFmtId="176" fontId="4" fillId="4" borderId="9" xfId="0" applyNumberFormat="1" applyFont="1" applyFill="1" applyBorder="1" applyAlignment="1">
      <alignment horizontal="right" vertical="center"/>
    </xf>
    <xf numFmtId="176" fontId="4" fillId="4" borderId="10" xfId="0" applyNumberFormat="1" applyFont="1" applyFill="1" applyBorder="1" applyAlignment="1">
      <alignment horizontal="right" vertical="center"/>
    </xf>
    <xf numFmtId="176" fontId="4" fillId="4" borderId="1" xfId="0" applyNumberFormat="1" applyFont="1" applyFill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7" fontId="4" fillId="3" borderId="9" xfId="0" applyNumberFormat="1" applyFont="1" applyFill="1" applyBorder="1" applyAlignment="1">
      <alignment horizontal="right" vertical="center"/>
    </xf>
    <xf numFmtId="177" fontId="4" fillId="3" borderId="11" xfId="0" applyNumberFormat="1" applyFont="1" applyFill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176" fontId="8" fillId="3" borderId="8" xfId="0" applyNumberFormat="1" applyFont="1" applyFill="1" applyBorder="1" applyAlignment="1">
      <alignment horizontal="right" vertical="center"/>
    </xf>
    <xf numFmtId="0" fontId="6" fillId="0" borderId="12" xfId="0" applyFont="1" applyBorder="1" applyAlignment="1">
      <alignment horizontal="distributed" vertical="center"/>
    </xf>
    <xf numFmtId="176" fontId="4" fillId="3" borderId="13" xfId="0" applyNumberFormat="1" applyFont="1" applyFill="1" applyBorder="1" applyAlignment="1">
      <alignment horizontal="right" vertical="center"/>
    </xf>
    <xf numFmtId="177" fontId="4" fillId="3" borderId="13" xfId="0" applyNumberFormat="1" applyFont="1" applyFill="1" applyBorder="1" applyAlignment="1">
      <alignment horizontal="right" vertical="center"/>
    </xf>
    <xf numFmtId="178" fontId="6" fillId="0" borderId="10" xfId="0" applyNumberFormat="1" applyFont="1" applyBorder="1" applyAlignment="1">
      <alignment horizontal="right" vertical="center"/>
    </xf>
    <xf numFmtId="178" fontId="6" fillId="0" borderId="1" xfId="0" applyNumberFormat="1" applyFont="1" applyBorder="1" applyAlignment="1">
      <alignment horizontal="right" vertical="center"/>
    </xf>
    <xf numFmtId="178" fontId="6" fillId="0" borderId="13" xfId="0" applyNumberFormat="1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832"/>
          <c:y val="0.1354170110499357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451E-4"/>
                  <c:y val="-0.192147793019445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1865845329075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75739824431867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531E-3"/>
                  <c:y val="-0.1780326936170429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429E-3"/>
                  <c:y val="-0.1998780449780317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096E-4"/>
                  <c:y val="-0.15205954522076459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354E-4"/>
                  <c:y val="-0.20237555123433468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766E-4"/>
                  <c:y val="-0.2443610307981257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188E-4"/>
                  <c:y val="-0.1144355014548284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90413312"/>
        <c:axId val="90243072"/>
      </c:barChart>
      <c:catAx>
        <c:axId val="90413312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0243072"/>
        <c:crossesAt val="0"/>
        <c:auto val="1"/>
        <c:lblAlgn val="ctr"/>
        <c:lblOffset val="100"/>
        <c:tickLblSkip val="1"/>
        <c:tickMarkSkip val="1"/>
      </c:catAx>
      <c:valAx>
        <c:axId val="90243072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041331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422" r="0.75000000000000422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832"/>
          <c:y val="0.1354170110499357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451E-4"/>
                  <c:y val="-0.191862906755228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094544280062172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3295175771588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1437549716217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531E-3"/>
                  <c:y val="-0.1780108213510762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429E-3"/>
                  <c:y val="-0.200316583910665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096E-4"/>
                  <c:y val="-0.15221292448585644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354E-4"/>
                  <c:y val="-0.20255080276539394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766E-4"/>
                  <c:y val="-0.24433915853215873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658427479500751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188E-4"/>
                  <c:y val="-0.1143258667216701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90796416"/>
        <c:axId val="90797952"/>
      </c:barChart>
      <c:catAx>
        <c:axId val="90796416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0797952"/>
        <c:crossesAt val="0"/>
        <c:auto val="1"/>
        <c:lblAlgn val="ctr"/>
        <c:lblOffset val="100"/>
        <c:tickLblSkip val="1"/>
        <c:tickMarkSkip val="1"/>
      </c:catAx>
      <c:valAx>
        <c:axId val="90797952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079641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422" r="0.75000000000000422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832"/>
          <c:y val="0.1354170110499357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451E-4"/>
                  <c:y val="-0.19249856948488742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4714707971223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882536184662602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2315174388122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531E-3"/>
                  <c:y val="-0.17805456588300966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429E-3"/>
                  <c:y val="-0.20018507691153967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096E-4"/>
                  <c:y val="-0.15017852372486837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354E-4"/>
                  <c:y val="-0.203164593229085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766E-4"/>
                  <c:y val="-0.2447995697307574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6157642352443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188E-4"/>
                  <c:y val="-0.1145232639220202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91388160"/>
        <c:axId val="91389952"/>
      </c:barChart>
      <c:catAx>
        <c:axId val="91388160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1389952"/>
        <c:crossesAt val="0"/>
        <c:auto val="1"/>
        <c:lblAlgn val="ctr"/>
        <c:lblOffset val="100"/>
        <c:tickLblSkip val="1"/>
        <c:tickMarkSkip val="1"/>
      </c:catAx>
      <c:valAx>
        <c:axId val="91389952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138816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422" r="0.75000000000000422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832"/>
          <c:y val="0.1354170110499357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451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539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531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429E-3"/>
                  <c:y val="-0.1997027934469742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096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354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766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247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188E-4"/>
                  <c:y val="-0.1150052739832635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97796480"/>
        <c:axId val="97798016"/>
      </c:barChart>
      <c:catAx>
        <c:axId val="97796480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7798016"/>
        <c:crossesAt val="0"/>
        <c:auto val="1"/>
        <c:lblAlgn val="ctr"/>
        <c:lblOffset val="100"/>
        <c:tickLblSkip val="1"/>
        <c:tickMarkSkip val="1"/>
      </c:catAx>
      <c:valAx>
        <c:axId val="97798016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779648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422" r="0.75000000000000422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832"/>
          <c:y val="0.1354170110499357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451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539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531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429E-3"/>
                  <c:y val="-0.1997027934469742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096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354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766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247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188E-4"/>
                  <c:y val="-0.1150052739832635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97941376"/>
        <c:axId val="97942912"/>
      </c:barChart>
      <c:catAx>
        <c:axId val="97941376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7942912"/>
        <c:crossesAt val="0"/>
        <c:auto val="1"/>
        <c:lblAlgn val="ctr"/>
        <c:lblOffset val="100"/>
        <c:tickLblSkip val="1"/>
        <c:tickMarkSkip val="1"/>
      </c:catAx>
      <c:valAx>
        <c:axId val="97942912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794137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21"/>
          <c:w val="0.98481357470502806"/>
          <c:h val="0.80989802055993065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422" r="0.75000000000000422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081215039297768"/>
          <c:y val="7.5521025393232716E-2"/>
          <c:w val="0.72041804149260058"/>
          <c:h val="0.84896049235151783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4.5880909279082324E-3"/>
                  <c:y val="-0.26740156903909518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1.3978374585617338E-3"/>
                  <c:y val="-0.2403656158243379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9.0891344884623621E-5"/>
                  <c:y val="-0.41036307486266016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8.1779784267546379E-4"/>
                  <c:y val="-0.20374527539948337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5.2268697548346147E-5"/>
                  <c:y val="-0.19450091582934742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4.8781320850347322E-3"/>
                  <c:y val="-0.21839353115308979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5.277851511267073E-4"/>
                  <c:y val="-0.16230727512385862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1.9779055400256321E-3"/>
                  <c:y val="-0.21908738905435554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1.1078389998018256E-3"/>
                  <c:y val="-0.26508400190689985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4.4412667443702609E-3"/>
                  <c:y val="-0.4157164046765915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5.2779938391555822E-4"/>
                  <c:y val="-0.125552486490858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2.9585950119071197E-4"/>
                  <c:y val="-4.1753396842753532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'2015년6월'!$A$9:$A$21</c:f>
              <c:strCache>
                <c:ptCount val="13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중산지소</c:v>
                </c:pt>
                <c:pt idx="10">
                  <c:v>운서동</c:v>
                </c:pt>
                <c:pt idx="11">
                  <c:v>용유동</c:v>
                </c:pt>
                <c:pt idx="12">
                  <c:v>무의지소</c:v>
                </c:pt>
              </c:strCache>
            </c:strRef>
          </c:cat>
          <c:val>
            <c:numRef>
              <c:f>'2015년6월'!$B$9:$B$21</c:f>
              <c:numCache>
                <c:formatCode>#,##0_ </c:formatCode>
                <c:ptCount val="13"/>
                <c:pt idx="0">
                  <c:v>5975</c:v>
                </c:pt>
                <c:pt idx="1">
                  <c:v>7596</c:v>
                </c:pt>
                <c:pt idx="2">
                  <c:v>15037</c:v>
                </c:pt>
                <c:pt idx="3">
                  <c:v>4780</c:v>
                </c:pt>
                <c:pt idx="4">
                  <c:v>4311</c:v>
                </c:pt>
                <c:pt idx="5">
                  <c:v>6415</c:v>
                </c:pt>
                <c:pt idx="6">
                  <c:v>3569</c:v>
                </c:pt>
                <c:pt idx="7">
                  <c:v>5476</c:v>
                </c:pt>
                <c:pt idx="8">
                  <c:v>11023</c:v>
                </c:pt>
                <c:pt idx="9">
                  <c:v>22651</c:v>
                </c:pt>
                <c:pt idx="10">
                  <c:v>22623</c:v>
                </c:pt>
                <c:pt idx="11">
                  <c:v>4012</c:v>
                </c:pt>
                <c:pt idx="12">
                  <c:v>839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100"/>
        <c:axId val="98000896"/>
        <c:axId val="98002432"/>
      </c:barChart>
      <c:catAx>
        <c:axId val="98000896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8002432"/>
        <c:crossesAt val="0"/>
        <c:auto val="1"/>
        <c:lblAlgn val="ctr"/>
        <c:lblOffset val="100"/>
        <c:tickLblSkip val="1"/>
        <c:tickMarkSkip val="1"/>
      </c:catAx>
      <c:valAx>
        <c:axId val="98002432"/>
        <c:scaling>
          <c:orientation val="minMax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800089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61"/>
          <c:y val="0.1953125"/>
          <c:w val="9.7588978185993658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422" r="0.75000000000000422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307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51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21</xdr:row>
      <xdr:rowOff>228600</xdr:rowOff>
    </xdr:from>
    <xdr:to>
      <xdr:col>9</xdr:col>
      <xdr:colOff>695325</xdr:colOff>
      <xdr:row>33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4"/>
  <dimension ref="A1:K97"/>
  <sheetViews>
    <sheetView zoomScaleNormal="100" workbookViewId="0">
      <selection activeCell="I9" sqref="I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6" t="s">
        <v>8</v>
      </c>
      <c r="B1" s="37"/>
      <c r="C1" s="37"/>
      <c r="D1" s="37"/>
      <c r="E1" s="37"/>
      <c r="F1" s="37"/>
      <c r="G1" s="37"/>
      <c r="H1" s="37"/>
      <c r="I1" s="37"/>
      <c r="J1" s="3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8" t="s">
        <v>25</v>
      </c>
      <c r="B5" s="38"/>
      <c r="I5" s="39" t="s">
        <v>9</v>
      </c>
      <c r="J5" s="39"/>
    </row>
    <row r="6" spans="1:11" s="3" customFormat="1" ht="23.25" customHeight="1">
      <c r="A6" s="40" t="s">
        <v>10</v>
      </c>
      <c r="B6" s="42" t="s">
        <v>1</v>
      </c>
      <c r="C6" s="42"/>
      <c r="D6" s="42"/>
      <c r="E6" s="42" t="s">
        <v>2</v>
      </c>
      <c r="F6" s="42" t="s">
        <v>11</v>
      </c>
      <c r="G6" s="42"/>
      <c r="H6" s="42"/>
      <c r="I6" s="44" t="s">
        <v>12</v>
      </c>
      <c r="J6" s="45"/>
    </row>
    <row r="7" spans="1:11" s="3" customFormat="1" ht="23.25" customHeight="1" thickBot="1">
      <c r="A7" s="41"/>
      <c r="B7" s="4" t="s">
        <v>0</v>
      </c>
      <c r="C7" s="4" t="s">
        <v>3</v>
      </c>
      <c r="D7" s="4" t="s">
        <v>4</v>
      </c>
      <c r="E7" s="43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5"/>
  <dimension ref="A1:K97"/>
  <sheetViews>
    <sheetView zoomScaleNormal="100" workbookViewId="0">
      <selection activeCell="D15" sqref="D1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6" t="s">
        <v>26</v>
      </c>
      <c r="B1" s="37"/>
      <c r="C1" s="37"/>
      <c r="D1" s="37"/>
      <c r="E1" s="37"/>
      <c r="F1" s="37"/>
      <c r="G1" s="37"/>
      <c r="H1" s="37"/>
      <c r="I1" s="37"/>
      <c r="J1" s="3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8" t="s">
        <v>42</v>
      </c>
      <c r="B5" s="38"/>
      <c r="I5" s="39" t="s">
        <v>27</v>
      </c>
      <c r="J5" s="39"/>
    </row>
    <row r="6" spans="1:11" s="3" customFormat="1" ht="23.25" customHeight="1">
      <c r="A6" s="40" t="s">
        <v>28</v>
      </c>
      <c r="B6" s="42" t="s">
        <v>1</v>
      </c>
      <c r="C6" s="42"/>
      <c r="D6" s="42"/>
      <c r="E6" s="42" t="s">
        <v>2</v>
      </c>
      <c r="F6" s="42" t="s">
        <v>7</v>
      </c>
      <c r="G6" s="42"/>
      <c r="H6" s="42"/>
      <c r="I6" s="44" t="s">
        <v>29</v>
      </c>
      <c r="J6" s="45"/>
    </row>
    <row r="7" spans="1:11" s="3" customFormat="1" ht="23.25" customHeight="1" thickBot="1">
      <c r="A7" s="41"/>
      <c r="B7" s="4" t="s">
        <v>0</v>
      </c>
      <c r="C7" s="4" t="s">
        <v>3</v>
      </c>
      <c r="D7" s="4" t="s">
        <v>4</v>
      </c>
      <c r="E7" s="43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6"/>
  <dimension ref="A1:K97"/>
  <sheetViews>
    <sheetView topLeftCell="A4" zoomScaleNormal="100" workbookViewId="0">
      <selection activeCell="F9" sqref="F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6" t="s">
        <v>43</v>
      </c>
      <c r="B1" s="37"/>
      <c r="C1" s="37"/>
      <c r="D1" s="37"/>
      <c r="E1" s="37"/>
      <c r="F1" s="37"/>
      <c r="G1" s="37"/>
      <c r="H1" s="37"/>
      <c r="I1" s="37"/>
      <c r="J1" s="3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8" t="s">
        <v>59</v>
      </c>
      <c r="B5" s="38"/>
      <c r="I5" s="39" t="s">
        <v>44</v>
      </c>
      <c r="J5" s="39"/>
    </row>
    <row r="6" spans="1:11" s="3" customFormat="1" ht="23.25" customHeight="1">
      <c r="A6" s="46" t="s">
        <v>60</v>
      </c>
      <c r="B6" s="48" t="s">
        <v>1</v>
      </c>
      <c r="C6" s="48"/>
      <c r="D6" s="48"/>
      <c r="E6" s="48" t="s">
        <v>2</v>
      </c>
      <c r="F6" s="48" t="s">
        <v>45</v>
      </c>
      <c r="G6" s="48"/>
      <c r="H6" s="48"/>
      <c r="I6" s="50" t="s">
        <v>46</v>
      </c>
      <c r="J6" s="51"/>
    </row>
    <row r="7" spans="1:11" s="3" customFormat="1" ht="23.25" customHeight="1" thickBot="1">
      <c r="A7" s="47"/>
      <c r="B7" s="27" t="s">
        <v>0</v>
      </c>
      <c r="C7" s="27" t="s">
        <v>3</v>
      </c>
      <c r="D7" s="27" t="s">
        <v>4</v>
      </c>
      <c r="E7" s="49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7"/>
  <dimension ref="A1:K97"/>
  <sheetViews>
    <sheetView topLeftCell="A7" zoomScaleNormal="100" workbookViewId="0">
      <selection sqref="A1:IV65536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6" t="s">
        <v>43</v>
      </c>
      <c r="B1" s="37"/>
      <c r="C1" s="37"/>
      <c r="D1" s="37"/>
      <c r="E1" s="37"/>
      <c r="F1" s="37"/>
      <c r="G1" s="37"/>
      <c r="H1" s="37"/>
      <c r="I1" s="37"/>
      <c r="J1" s="3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8" t="s">
        <v>62</v>
      </c>
      <c r="B5" s="38"/>
      <c r="I5" s="39" t="s">
        <v>44</v>
      </c>
      <c r="J5" s="39"/>
    </row>
    <row r="6" spans="1:11" s="3" customFormat="1" ht="23.25" customHeight="1">
      <c r="A6" s="46" t="s">
        <v>61</v>
      </c>
      <c r="B6" s="48" t="s">
        <v>1</v>
      </c>
      <c r="C6" s="48"/>
      <c r="D6" s="48"/>
      <c r="E6" s="48" t="s">
        <v>2</v>
      </c>
      <c r="F6" s="48" t="s">
        <v>45</v>
      </c>
      <c r="G6" s="48"/>
      <c r="H6" s="48"/>
      <c r="I6" s="50" t="s">
        <v>46</v>
      </c>
      <c r="J6" s="51"/>
    </row>
    <row r="7" spans="1:11" s="3" customFormat="1" ht="23.25" customHeight="1" thickBot="1">
      <c r="A7" s="47"/>
      <c r="B7" s="27" t="s">
        <v>0</v>
      </c>
      <c r="C7" s="27" t="s">
        <v>3</v>
      </c>
      <c r="D7" s="27" t="s">
        <v>4</v>
      </c>
      <c r="E7" s="49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0"/>
  <dimension ref="A1:K97"/>
  <sheetViews>
    <sheetView workbookViewId="0">
      <selection activeCell="G5" sqref="G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6" t="s">
        <v>43</v>
      </c>
      <c r="B1" s="37"/>
      <c r="C1" s="37"/>
      <c r="D1" s="37"/>
      <c r="E1" s="37"/>
      <c r="F1" s="37"/>
      <c r="G1" s="37"/>
      <c r="H1" s="37"/>
      <c r="I1" s="37"/>
      <c r="J1" s="3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8" t="s">
        <v>63</v>
      </c>
      <c r="B5" s="38"/>
      <c r="I5" s="39" t="s">
        <v>44</v>
      </c>
      <c r="J5" s="39"/>
    </row>
    <row r="6" spans="1:11" s="3" customFormat="1" ht="23.25" customHeight="1">
      <c r="A6" s="46" t="s">
        <v>61</v>
      </c>
      <c r="B6" s="48" t="s">
        <v>1</v>
      </c>
      <c r="C6" s="48"/>
      <c r="D6" s="48"/>
      <c r="E6" s="48" t="s">
        <v>2</v>
      </c>
      <c r="F6" s="48" t="s">
        <v>45</v>
      </c>
      <c r="G6" s="48"/>
      <c r="H6" s="48"/>
      <c r="I6" s="50" t="s">
        <v>46</v>
      </c>
      <c r="J6" s="51"/>
    </row>
    <row r="7" spans="1:11" s="3" customFormat="1" ht="23.25" customHeight="1" thickBot="1">
      <c r="A7" s="47"/>
      <c r="B7" s="27" t="s">
        <v>0</v>
      </c>
      <c r="C7" s="27" t="s">
        <v>3</v>
      </c>
      <c r="D7" s="27" t="s">
        <v>4</v>
      </c>
      <c r="E7" s="49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20"/>
  <dimension ref="A1:K98"/>
  <sheetViews>
    <sheetView tabSelected="1" topLeftCell="A4" workbookViewId="0">
      <selection activeCell="O12" sqref="O12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10" width="8.44140625" customWidth="1"/>
    <col min="11" max="11" width="7.33203125" customWidth="1"/>
  </cols>
  <sheetData>
    <row r="1" spans="1:11" s="1" customFormat="1" ht="39.75" customHeight="1">
      <c r="A1" s="36" t="s">
        <v>64</v>
      </c>
      <c r="B1" s="37"/>
      <c r="C1" s="37"/>
      <c r="D1" s="37"/>
      <c r="E1" s="37"/>
      <c r="F1" s="37"/>
      <c r="G1" s="37"/>
      <c r="H1" s="37"/>
      <c r="I1" s="37"/>
      <c r="J1" s="3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8" t="s">
        <v>80</v>
      </c>
      <c r="B5" s="38"/>
      <c r="I5" s="39" t="s">
        <v>65</v>
      </c>
      <c r="J5" s="39"/>
    </row>
    <row r="6" spans="1:11" s="3" customFormat="1" ht="23.25" customHeight="1">
      <c r="A6" s="46" t="s">
        <v>66</v>
      </c>
      <c r="B6" s="48" t="s">
        <v>1</v>
      </c>
      <c r="C6" s="48"/>
      <c r="D6" s="48"/>
      <c r="E6" s="48" t="s">
        <v>2</v>
      </c>
      <c r="F6" s="48" t="s">
        <v>77</v>
      </c>
      <c r="G6" s="48"/>
      <c r="H6" s="48"/>
      <c r="I6" s="50" t="s">
        <v>67</v>
      </c>
      <c r="J6" s="51"/>
    </row>
    <row r="7" spans="1:11" s="3" customFormat="1" ht="23.25" customHeight="1" thickBot="1">
      <c r="A7" s="47"/>
      <c r="B7" s="27" t="s">
        <v>0</v>
      </c>
      <c r="C7" s="27" t="s">
        <v>3</v>
      </c>
      <c r="D7" s="27" t="s">
        <v>4</v>
      </c>
      <c r="E7" s="49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>SUM(B9:B21)</f>
        <v>114307</v>
      </c>
      <c r="C8" s="12">
        <f>SUM(C9:C21)</f>
        <v>59214</v>
      </c>
      <c r="D8" s="12">
        <f>SUM(D9:D21)</f>
        <v>55093</v>
      </c>
      <c r="E8" s="12">
        <f t="shared" ref="E8:H8" si="0">SUM(E9:E21)</f>
        <v>51095</v>
      </c>
      <c r="F8" s="12">
        <f>SUM(F9:F21)</f>
        <v>92262</v>
      </c>
      <c r="G8" s="12">
        <f t="shared" si="0"/>
        <v>47796</v>
      </c>
      <c r="H8" s="12">
        <f t="shared" si="0"/>
        <v>44466</v>
      </c>
      <c r="I8" s="14">
        <f>SUM(I9:I21)</f>
        <v>182</v>
      </c>
      <c r="J8" s="29">
        <f>SUM(J9:J21)</f>
        <v>145</v>
      </c>
    </row>
    <row r="9" spans="1:11" s="3" customFormat="1" ht="28.5" customHeight="1" thickBot="1">
      <c r="A9" s="30" t="s">
        <v>13</v>
      </c>
      <c r="B9" s="31">
        <f>SUM(C9:D9)</f>
        <v>5975</v>
      </c>
      <c r="C9" s="33">
        <v>3016</v>
      </c>
      <c r="D9" s="33">
        <v>2959</v>
      </c>
      <c r="E9" s="33">
        <v>2978</v>
      </c>
      <c r="F9" s="31">
        <f>SUM(G9:H9)</f>
        <v>5170</v>
      </c>
      <c r="G9" s="35">
        <v>2610</v>
      </c>
      <c r="H9" s="35">
        <v>2560</v>
      </c>
      <c r="I9" s="32">
        <v>-8</v>
      </c>
      <c r="J9" s="32">
        <v>3</v>
      </c>
    </row>
    <row r="10" spans="1:11" s="3" customFormat="1" ht="28.5" customHeight="1" thickBot="1">
      <c r="A10" s="6" t="s">
        <v>14</v>
      </c>
      <c r="B10" s="31">
        <f t="shared" ref="B10:B21" si="1">SUM(C10:D10)</f>
        <v>7596</v>
      </c>
      <c r="C10" s="33">
        <v>4084</v>
      </c>
      <c r="D10" s="33">
        <v>3512</v>
      </c>
      <c r="E10" s="33">
        <v>3673</v>
      </c>
      <c r="F10" s="31">
        <f t="shared" ref="F10:F21" si="2">SUM(G10:H10)</f>
        <v>6601</v>
      </c>
      <c r="G10" s="33">
        <v>3588</v>
      </c>
      <c r="H10" s="33">
        <v>3013</v>
      </c>
      <c r="I10" s="22">
        <v>-17</v>
      </c>
      <c r="J10" s="22">
        <v>8</v>
      </c>
    </row>
    <row r="11" spans="1:11" s="3" customFormat="1" ht="28.5" customHeight="1" thickBot="1">
      <c r="A11" s="7" t="s">
        <v>68</v>
      </c>
      <c r="B11" s="31">
        <f t="shared" si="1"/>
        <v>15037</v>
      </c>
      <c r="C11" s="33">
        <v>7687</v>
      </c>
      <c r="D11" s="33">
        <v>7350</v>
      </c>
      <c r="E11" s="33">
        <v>6462</v>
      </c>
      <c r="F11" s="31">
        <f t="shared" si="2"/>
        <v>12443</v>
      </c>
      <c r="G11" s="33">
        <v>6317</v>
      </c>
      <c r="H11" s="33">
        <v>6126</v>
      </c>
      <c r="I11" s="22">
        <v>-29</v>
      </c>
      <c r="J11" s="22">
        <v>-15</v>
      </c>
    </row>
    <row r="12" spans="1:11" s="3" customFormat="1" ht="28.5" customHeight="1" thickBot="1">
      <c r="A12" s="7" t="s">
        <v>69</v>
      </c>
      <c r="B12" s="31">
        <f t="shared" si="1"/>
        <v>4780</v>
      </c>
      <c r="C12" s="33">
        <v>2440</v>
      </c>
      <c r="D12" s="33">
        <v>2340</v>
      </c>
      <c r="E12" s="33">
        <v>2150</v>
      </c>
      <c r="F12" s="31">
        <f t="shared" si="2"/>
        <v>4095</v>
      </c>
      <c r="G12" s="33">
        <v>2074</v>
      </c>
      <c r="H12" s="33">
        <v>2021</v>
      </c>
      <c r="I12" s="22">
        <v>-24</v>
      </c>
      <c r="J12" s="22">
        <v>-1</v>
      </c>
    </row>
    <row r="13" spans="1:11" s="3" customFormat="1" ht="28.5" customHeight="1" thickBot="1">
      <c r="A13" s="7" t="s">
        <v>70</v>
      </c>
      <c r="B13" s="31">
        <f t="shared" si="1"/>
        <v>4311</v>
      </c>
      <c r="C13" s="33">
        <v>2220</v>
      </c>
      <c r="D13" s="33">
        <v>2091</v>
      </c>
      <c r="E13" s="33">
        <v>2084</v>
      </c>
      <c r="F13" s="31">
        <f t="shared" si="2"/>
        <v>3731</v>
      </c>
      <c r="G13" s="33">
        <v>1939</v>
      </c>
      <c r="H13" s="33">
        <v>1792</v>
      </c>
      <c r="I13" s="22">
        <v>-27</v>
      </c>
      <c r="J13" s="22">
        <v>-8</v>
      </c>
    </row>
    <row r="14" spans="1:11" s="3" customFormat="1" ht="28.5" customHeight="1" thickBot="1">
      <c r="A14" s="7" t="s">
        <v>71</v>
      </c>
      <c r="B14" s="31">
        <f t="shared" si="1"/>
        <v>6415</v>
      </c>
      <c r="C14" s="33">
        <v>3341</v>
      </c>
      <c r="D14" s="33">
        <v>3074</v>
      </c>
      <c r="E14" s="33">
        <v>3399</v>
      </c>
      <c r="F14" s="31">
        <f t="shared" si="2"/>
        <v>5721</v>
      </c>
      <c r="G14" s="33">
        <v>2985</v>
      </c>
      <c r="H14" s="33">
        <v>2736</v>
      </c>
      <c r="I14" s="22">
        <v>-44</v>
      </c>
      <c r="J14" s="22">
        <v>-15</v>
      </c>
    </row>
    <row r="15" spans="1:11" s="3" customFormat="1" ht="28.5" customHeight="1" thickBot="1">
      <c r="A15" s="7" t="s">
        <v>72</v>
      </c>
      <c r="B15" s="31">
        <f t="shared" si="1"/>
        <v>3569</v>
      </c>
      <c r="C15" s="33">
        <v>1813</v>
      </c>
      <c r="D15" s="33">
        <v>1756</v>
      </c>
      <c r="E15" s="33">
        <v>1787</v>
      </c>
      <c r="F15" s="31">
        <f t="shared" si="2"/>
        <v>3151</v>
      </c>
      <c r="G15" s="33">
        <v>1592</v>
      </c>
      <c r="H15" s="33">
        <v>1559</v>
      </c>
      <c r="I15" s="22">
        <v>-10</v>
      </c>
      <c r="J15" s="22">
        <v>-1</v>
      </c>
    </row>
    <row r="16" spans="1:11" s="3" customFormat="1" ht="28.5" customHeight="1" thickBot="1">
      <c r="A16" s="7" t="s">
        <v>73</v>
      </c>
      <c r="B16" s="31">
        <f t="shared" si="1"/>
        <v>5476</v>
      </c>
      <c r="C16" s="33">
        <v>2737</v>
      </c>
      <c r="D16" s="33">
        <v>2739</v>
      </c>
      <c r="E16" s="33">
        <v>2427</v>
      </c>
      <c r="F16" s="31">
        <f t="shared" si="2"/>
        <v>4614</v>
      </c>
      <c r="G16" s="33">
        <v>2322</v>
      </c>
      <c r="H16" s="33">
        <v>2292</v>
      </c>
      <c r="I16" s="22">
        <v>-38</v>
      </c>
      <c r="J16" s="22">
        <v>-18</v>
      </c>
    </row>
    <row r="17" spans="1:10" s="3" customFormat="1" ht="28.5" customHeight="1" thickBot="1">
      <c r="A17" s="7" t="s">
        <v>74</v>
      </c>
      <c r="B17" s="31">
        <f t="shared" si="1"/>
        <v>11023</v>
      </c>
      <c r="C17" s="33">
        <v>5938</v>
      </c>
      <c r="D17" s="33">
        <v>5085</v>
      </c>
      <c r="E17" s="33">
        <v>5218</v>
      </c>
      <c r="F17" s="31">
        <f t="shared" si="2"/>
        <v>9163</v>
      </c>
      <c r="G17" s="33">
        <v>4960</v>
      </c>
      <c r="H17" s="33">
        <v>4203</v>
      </c>
      <c r="I17" s="22">
        <v>-46</v>
      </c>
      <c r="J17" s="22">
        <v>-5</v>
      </c>
    </row>
    <row r="18" spans="1:10" s="3" customFormat="1" ht="28.5" customHeight="1" thickBot="1">
      <c r="A18" s="7" t="s">
        <v>79</v>
      </c>
      <c r="B18" s="31">
        <f t="shared" si="1"/>
        <v>22651</v>
      </c>
      <c r="C18" s="33">
        <v>11383</v>
      </c>
      <c r="D18" s="33">
        <v>11268</v>
      </c>
      <c r="E18" s="33">
        <v>8267</v>
      </c>
      <c r="F18" s="31">
        <f t="shared" si="2"/>
        <v>16246</v>
      </c>
      <c r="G18" s="33">
        <v>8050</v>
      </c>
      <c r="H18" s="33">
        <v>8196</v>
      </c>
      <c r="I18" s="22">
        <v>272</v>
      </c>
      <c r="J18" s="22">
        <v>86</v>
      </c>
    </row>
    <row r="19" spans="1:10" s="3" customFormat="1" ht="28.5" customHeight="1" thickBot="1">
      <c r="A19" s="7" t="s">
        <v>78</v>
      </c>
      <c r="B19" s="31">
        <f t="shared" si="1"/>
        <v>22623</v>
      </c>
      <c r="C19" s="33">
        <v>11897</v>
      </c>
      <c r="D19" s="33">
        <v>10726</v>
      </c>
      <c r="E19" s="33">
        <v>9852</v>
      </c>
      <c r="F19" s="31">
        <f t="shared" si="2"/>
        <v>16856</v>
      </c>
      <c r="G19" s="33">
        <v>8897</v>
      </c>
      <c r="H19" s="33">
        <v>7959</v>
      </c>
      <c r="I19" s="22">
        <v>156</v>
      </c>
      <c r="J19" s="22">
        <v>117</v>
      </c>
    </row>
    <row r="20" spans="1:10" s="3" customFormat="1" ht="28.5" customHeight="1" thickBot="1">
      <c r="A20" s="7" t="s">
        <v>75</v>
      </c>
      <c r="B20" s="31">
        <f t="shared" si="1"/>
        <v>4012</v>
      </c>
      <c r="C20" s="33">
        <v>2205</v>
      </c>
      <c r="D20" s="33">
        <v>1807</v>
      </c>
      <c r="E20" s="33">
        <v>2329</v>
      </c>
      <c r="F20" s="31">
        <f t="shared" si="2"/>
        <v>3682</v>
      </c>
      <c r="G20" s="33">
        <v>2034</v>
      </c>
      <c r="H20" s="33">
        <v>1648</v>
      </c>
      <c r="I20" s="22">
        <v>-15</v>
      </c>
      <c r="J20" s="22">
        <v>-11</v>
      </c>
    </row>
    <row r="21" spans="1:10" s="3" customFormat="1" ht="28.5" customHeight="1" thickBot="1">
      <c r="A21" s="8" t="s">
        <v>76</v>
      </c>
      <c r="B21" s="31">
        <f t="shared" si="1"/>
        <v>839</v>
      </c>
      <c r="C21" s="34">
        <v>453</v>
      </c>
      <c r="D21" s="34">
        <v>386</v>
      </c>
      <c r="E21" s="34">
        <v>469</v>
      </c>
      <c r="F21" s="31">
        <f t="shared" si="2"/>
        <v>789</v>
      </c>
      <c r="G21" s="34">
        <v>428</v>
      </c>
      <c r="H21" s="34">
        <v>361</v>
      </c>
      <c r="I21" s="22">
        <v>12</v>
      </c>
      <c r="J21" s="22">
        <v>5</v>
      </c>
    </row>
    <row r="22" spans="1:10" s="3" customFormat="1" ht="35.25" customHeight="1">
      <c r="C22" s="26"/>
    </row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7" customHeight="1"/>
    <row r="27" spans="1:10" s="3" customFormat="1" ht="21.75" customHeight="1"/>
    <row r="28" spans="1:10" s="3" customFormat="1" ht="20.25" customHeight="1"/>
    <row r="29" spans="1:10" s="3" customFormat="1" ht="20.25" customHeight="1"/>
    <row r="30" spans="1:10" s="3" customFormat="1" ht="20.25" customHeight="1"/>
    <row r="31" spans="1:10" s="1" customFormat="1" ht="20.25" customHeight="1">
      <c r="I31" s="3"/>
      <c r="J31" s="3"/>
    </row>
    <row r="32" spans="1:10" s="1" customFormat="1" ht="20.25" customHeight="1"/>
    <row r="33" spans="9:10" s="1" customFormat="1" ht="20.25" customHeight="1"/>
    <row r="34" spans="9:10" s="1" customFormat="1" ht="20.25" customHeight="1"/>
    <row r="35" spans="9:10" s="9" customFormat="1" ht="20.25" customHeight="1">
      <c r="I35" s="1"/>
      <c r="J35" s="1"/>
    </row>
    <row r="36" spans="9:10" s="9" customFormat="1" ht="20.25" customHeight="1"/>
    <row r="37" spans="9:10" s="9" customFormat="1" ht="20.25" customHeight="1"/>
    <row r="38" spans="9:10" s="9" customFormat="1" ht="20.25" customHeight="1"/>
    <row r="39" spans="9:10" s="9" customFormat="1" ht="20.25" customHeight="1"/>
    <row r="40" spans="9:10" s="9" customFormat="1" ht="20.25" customHeight="1"/>
    <row r="41" spans="9:10" s="9" customFormat="1" ht="20.25" customHeight="1"/>
    <row r="42" spans="9:10" s="9" customFormat="1" ht="20.25" customHeight="1"/>
    <row r="43" spans="9:10" s="9" customFormat="1" ht="20.25" customHeight="1"/>
    <row r="44" spans="9:10" s="9" customFormat="1" ht="20.25" customHeight="1"/>
    <row r="45" spans="9:10" s="9" customFormat="1" ht="20.25" customHeight="1"/>
    <row r="46" spans="9:10" s="9" customFormat="1" ht="20.25" customHeight="1"/>
    <row r="47" spans="9:10" s="9" customFormat="1" ht="20.25" customHeight="1"/>
    <row r="48" spans="9:10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="9" customFormat="1" ht="20.25" customHeight="1"/>
    <row r="66" s="9" customFormat="1" ht="20.25" customHeight="1"/>
    <row r="67" s="9" customFormat="1" ht="20.25" customHeight="1"/>
    <row r="68" s="9" customFormat="1" ht="20.25" customHeight="1"/>
    <row r="69" s="9" customFormat="1" ht="20.25" customHeight="1"/>
    <row r="70" s="9" customFormat="1" ht="20.25" customHeight="1"/>
    <row r="71" s="9" customFormat="1" ht="20.25" customHeight="1"/>
    <row r="72" s="9" customFormat="1" ht="20.25" customHeight="1"/>
    <row r="73" s="9" customFormat="1" ht="20.25" customHeight="1"/>
    <row r="74" s="9" customFormat="1" ht="20.25" customHeight="1"/>
    <row r="75" s="9" customFormat="1" ht="20.25" customHeight="1"/>
    <row r="76" s="9" customFormat="1" ht="20.25" customHeight="1"/>
    <row r="77" s="9" customFormat="1" ht="20.25" customHeight="1"/>
    <row r="78" s="9" customFormat="1" ht="20.25" customHeight="1"/>
    <row r="79" s="9" customFormat="1" ht="20.25" customHeight="1"/>
    <row r="80" s="9" customFormat="1" ht="20.25" customHeight="1"/>
    <row r="81" spans="1:10" s="9" customFormat="1" ht="20.25" customHeight="1">
      <c r="A81" s="10"/>
    </row>
    <row r="82" spans="1:10" s="9" customFormat="1" ht="20.25" customHeight="1"/>
    <row r="83" spans="1:10" s="9" customFormat="1" ht="20.25" customHeight="1"/>
    <row r="84" spans="1:10" s="9" customFormat="1" ht="20.25" customHeight="1"/>
    <row r="85" spans="1:10" s="9" customFormat="1" ht="20.25" customHeight="1"/>
    <row r="86" spans="1:10" s="9" customFormat="1" ht="20.25" customHeight="1"/>
    <row r="87" spans="1:10" s="9" customFormat="1" ht="20.25" customHeight="1"/>
    <row r="88" spans="1:10" s="9" customFormat="1" ht="20.25" customHeight="1"/>
    <row r="89" spans="1:10" s="9" customFormat="1" ht="20.25" customHeight="1"/>
    <row r="90" spans="1:10" s="9" customFormat="1" ht="20.25" customHeight="1"/>
    <row r="91" spans="1:10" s="9" customFormat="1" ht="20.25" customHeight="1"/>
    <row r="92" spans="1:10" ht="20.25" customHeight="1">
      <c r="I92" s="9"/>
      <c r="J92" s="9"/>
    </row>
    <row r="93" spans="1:10" ht="20.25" customHeight="1"/>
    <row r="94" spans="1:10" ht="20.25" customHeight="1"/>
    <row r="95" spans="1:10" ht="20.25" customHeight="1"/>
    <row r="96" spans="1:10" ht="20.25" customHeight="1"/>
    <row r="97" ht="20.25" customHeight="1"/>
    <row r="98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2015년6월</vt:lpstr>
      <vt:lpstr>'2015년6월'!Print_Area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2013-09-02T01:12:58Z</cp:lastPrinted>
  <dcterms:created xsi:type="dcterms:W3CDTF">1997-01-10T04:21:27Z</dcterms:created>
  <dcterms:modified xsi:type="dcterms:W3CDTF">2015-08-03T01:32:49Z</dcterms:modified>
</cp:coreProperties>
</file>