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5년5월" sheetId="61" r:id="rId6"/>
  </sheets>
  <definedNames>
    <definedName name="_xlnm.Print_Area" localSheetId="5">'2015년5월'!$A$1:$J$35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<sst xmlns="http://schemas.openxmlformats.org/spreadsheetml/2006/main" count="175" uniqueCount="81">
  <si>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</si>
  <si>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</si>
  <si>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</si>
  <si>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</si>
  <si>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</si>
  <si>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</si>
  <si>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</si>
  <si>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</si>
  <si>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</si>
  <si>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</si>
  <si>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</si>
  <si>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</si>
  <si>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</si>
  <si>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</si>
  <si>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</si>
  <si>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</si>
  <si>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</si>
  <si>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</si>
  <si>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</si>
  <si>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</si>
  <si>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</si>
  <si>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</si>
  <si>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</si>
  <si>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</si>
  <si>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</si>
  <si>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</si>
  <si>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</si>
  <si>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</si>
  <si>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</si>
  <si>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</si>
  <si>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</si>
  <si>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</si>
  <si>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</si>
  <si>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</si>
  <si>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</si>
  <si>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</si>
  <si>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</si>
  <si>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</si>
  <si>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</si>
  <si>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</si>
  <si>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</si>
  <si>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</si>
  <si>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</si>
  <si>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</si>
  <si>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</si>
  <si>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</si>
  <si>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</si>
  <si>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</si>
  <si>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</si>
  <si>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</si>
  <si>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</si>
  <si>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</si>
  <si>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</si>
  <si>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</si>
  <si>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</si>
  <si>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</si>
  <si>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</si>
  <si>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</si>
  <si>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</si>
  <si>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</si>
  <si>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</si>
  <si>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</si>
  <si>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</si>
  <si>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</si>
  <si>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</si>
  <si>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</si>
  <si>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</si>
  <si>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</si>
  <si>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</si>
  <si>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</si>
  <si>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</si>
  <si>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</si>
  <si>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</si>
  <si>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</si>
  <si>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</si>
  <si>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</si>
  <si>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</si>
  <si>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</si>
  <si>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</si>
  <si>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</si>
  <si>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2015년월 05말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</si>
</sst>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24"/>
          <c:y val="0.135417011049935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24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739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23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16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8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311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22E-4"/>
                  <c:y val="-0.244361030798125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61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0510080"/>
        <c:axId val="70511616"/>
      </c:barChart>
      <c:catAx>
        <c:axId val="705100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511616"/>
        <c:crossesAt val="0"/>
        <c:auto val="1"/>
        <c:lblAlgn val="ctr"/>
        <c:lblOffset val="100"/>
        <c:tickLblSkip val="1"/>
        <c:tickMarkSkip val="1"/>
      </c:catAx>
      <c:valAx>
        <c:axId val="7051161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5100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" r="0.750000000000004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24"/>
          <c:y val="0.135417011049935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24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86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6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23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16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8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311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22E-4"/>
                  <c:y val="-0.2443391585321586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72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61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0573440"/>
        <c:axId val="70575232"/>
      </c:barChart>
      <c:catAx>
        <c:axId val="705734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575232"/>
        <c:crossesAt val="0"/>
        <c:auto val="1"/>
        <c:lblAlgn val="ctr"/>
        <c:lblOffset val="100"/>
        <c:tickLblSkip val="1"/>
        <c:tickMarkSkip val="1"/>
      </c:catAx>
      <c:valAx>
        <c:axId val="7057523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5734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" r="0.750000000000004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24"/>
          <c:y val="0.135417011049935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24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5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23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16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8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311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22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40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61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5638272"/>
        <c:axId val="75639808"/>
      </c:barChart>
      <c:catAx>
        <c:axId val="756382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639808"/>
        <c:crossesAt val="0"/>
        <c:auto val="1"/>
        <c:lblAlgn val="ctr"/>
        <c:lblOffset val="100"/>
        <c:tickLblSkip val="1"/>
        <c:tickMarkSkip val="1"/>
      </c:catAx>
      <c:valAx>
        <c:axId val="7563980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6382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" r="0.750000000000004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24"/>
          <c:y val="0.135417011049935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24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3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2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16E-3"/>
                  <c:y val="-0.1997027934469741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31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2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3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61E-4"/>
                  <c:y val="-0.1150052739832635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5754880"/>
        <c:axId val="75756672"/>
      </c:barChart>
      <c:catAx>
        <c:axId val="757548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756672"/>
        <c:crossesAt val="0"/>
        <c:auto val="1"/>
        <c:lblAlgn val="ctr"/>
        <c:lblOffset val="100"/>
        <c:tickLblSkip val="1"/>
        <c:tickMarkSkip val="1"/>
      </c:catAx>
      <c:valAx>
        <c:axId val="757566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7548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" r="0.750000000000004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24"/>
          <c:y val="0.135417011049935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24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3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2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16E-3"/>
                  <c:y val="-0.1997027934469741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31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2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3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61E-4"/>
                  <c:y val="-0.1150052739832635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5818112"/>
        <c:axId val="75819648"/>
      </c:barChart>
      <c:catAx>
        <c:axId val="758181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819648"/>
        <c:crossesAt val="0"/>
        <c:auto val="1"/>
        <c:lblAlgn val="ctr"/>
        <c:lblOffset val="100"/>
        <c:tickLblSkip val="1"/>
        <c:tickMarkSkip val="1"/>
      </c:catAx>
      <c:valAx>
        <c:axId val="758196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58181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828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" r="0.750000000000004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57"/>
          <c:y val="7.5521025393232716E-2"/>
          <c:w val="0.72041804149260058"/>
          <c:h val="0.848960492351517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507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329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3567E-5"/>
                  <c:y val="-0.4103630748626599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33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6092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278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21E-3"/>
                  <c:y val="-0.21908738905435549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48E-3"/>
                  <c:y val="-0.2650840019068996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574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18E-4"/>
                  <c:y val="-4.175339684275353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'2015년5월'!$A$9:$A$21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'2015년5월'!$B$9:$B$21</c:f>
              <c:numCache>
                <c:formatCode>#,##0_ </c:formatCode>
                <c:ptCount val="13"/>
                <c:pt idx="0">
                  <c:v>6018</c:v>
                </c:pt>
                <c:pt idx="1">
                  <c:v>7630</c:v>
                </c:pt>
                <c:pt idx="2">
                  <c:v>15088</c:v>
                </c:pt>
                <c:pt idx="3">
                  <c:v>4822</c:v>
                </c:pt>
                <c:pt idx="4">
                  <c:v>4367</c:v>
                </c:pt>
                <c:pt idx="5">
                  <c:v>6466</c:v>
                </c:pt>
                <c:pt idx="6">
                  <c:v>3603</c:v>
                </c:pt>
                <c:pt idx="7">
                  <c:v>5530</c:v>
                </c:pt>
                <c:pt idx="8">
                  <c:v>11122</c:v>
                </c:pt>
                <c:pt idx="9">
                  <c:v>22108</c:v>
                </c:pt>
                <c:pt idx="10">
                  <c:v>22289</c:v>
                </c:pt>
                <c:pt idx="11">
                  <c:v>4023</c:v>
                </c:pt>
                <c:pt idx="12">
                  <c:v>824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76327936"/>
        <c:axId val="76346112"/>
      </c:barChart>
      <c:catAx>
        <c:axId val="763279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6346112"/>
        <c:crossesAt val="0"/>
        <c:auto val="1"/>
        <c:lblAlgn val="ctr"/>
        <c:lblOffset val="100"/>
        <c:tickLblSkip val="1"/>
        <c:tickMarkSkip val="1"/>
      </c:catAx>
      <c:valAx>
        <c:axId val="7634611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63279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616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" r="0.750000000000004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8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25</v>
      </c>
      <c r="B5" s="38"/>
      <c r="I5" s="39" t="s">
        <v>9</v>
      </c>
      <c r="J5" s="39"/>
    </row>
    <row r="6" spans="1:11" s="3" customFormat="1" ht="23.25" customHeight="1">
      <c r="A6" s="40" t="s">
        <v>10</v>
      </c>
      <c r="B6" s="42" t="s">
        <v>1</v>
      </c>
      <c r="C6" s="42"/>
      <c r="D6" s="42"/>
      <c r="E6" s="42" t="s">
        <v>2</v>
      </c>
      <c r="F6" s="42" t="s">
        <v>11</v>
      </c>
      <c r="G6" s="42"/>
      <c r="H6" s="42"/>
      <c r="I6" s="44" t="s">
        <v>12</v>
      </c>
      <c r="J6" s="45"/>
    </row>
    <row r="7" spans="1:11" s="3" customFormat="1" ht="23.25" customHeight="1" thickBot="1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26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42</v>
      </c>
      <c r="B5" s="38"/>
      <c r="I5" s="39" t="s">
        <v>27</v>
      </c>
      <c r="J5" s="39"/>
    </row>
    <row r="6" spans="1:11" s="3" customFormat="1" ht="23.25" customHeight="1">
      <c r="A6" s="40" t="s">
        <v>28</v>
      </c>
      <c r="B6" s="42" t="s">
        <v>1</v>
      </c>
      <c r="C6" s="42"/>
      <c r="D6" s="42"/>
      <c r="E6" s="42" t="s">
        <v>2</v>
      </c>
      <c r="F6" s="42" t="s">
        <v>7</v>
      </c>
      <c r="G6" s="42"/>
      <c r="H6" s="42"/>
      <c r="I6" s="44" t="s">
        <v>29</v>
      </c>
      <c r="J6" s="45"/>
    </row>
    <row r="7" spans="1:11" s="3" customFormat="1" ht="23.25" customHeight="1" thickBot="1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59</v>
      </c>
      <c r="B5" s="38"/>
      <c r="I5" s="39" t="s">
        <v>44</v>
      </c>
      <c r="J5" s="39"/>
    </row>
    <row r="6" spans="1:11" s="3" customFormat="1" ht="23.25" customHeight="1">
      <c r="A6" s="46" t="s">
        <v>60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62</v>
      </c>
      <c r="B5" s="38"/>
      <c r="I5" s="39" t="s">
        <v>44</v>
      </c>
      <c r="J5" s="39"/>
    </row>
    <row r="6" spans="1:11" s="3" customFormat="1" ht="23.25" customHeight="1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63</v>
      </c>
      <c r="B5" s="38"/>
      <c r="I5" s="39" t="s">
        <v>44</v>
      </c>
      <c r="J5" s="39"/>
    </row>
    <row r="6" spans="1:11" s="3" customFormat="1" ht="23.25" customHeight="1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activeCell="M11" sqref="M1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6" t="s">
        <v>64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80</v>
      </c>
      <c r="B5" s="38"/>
      <c r="I5" s="39" t="s">
        <v>65</v>
      </c>
      <c r="J5" s="39"/>
    </row>
    <row r="6" spans="1:11" s="3" customFormat="1" ht="23.25" customHeight="1">
      <c r="A6" s="46" t="s">
        <v>66</v>
      </c>
      <c r="B6" s="48" t="s">
        <v>1</v>
      </c>
      <c r="C6" s="48"/>
      <c r="D6" s="48"/>
      <c r="E6" s="48" t="s">
        <v>2</v>
      </c>
      <c r="F6" s="48" t="s">
        <v>77</v>
      </c>
      <c r="G6" s="48"/>
      <c r="H6" s="48"/>
      <c r="I6" s="50" t="s">
        <v>67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113890</v>
      </c>
      <c r="C8" s="12">
        <f>SUM(C9:C21)</f>
        <v>58939</v>
      </c>
      <c r="D8" s="12">
        <f>SUM(D9:D21)</f>
        <v>54951</v>
      </c>
      <c r="E8" s="12">
        <f t="shared" ref="E8:H8" si="0">SUM(E9:E21)</f>
        <v>50764</v>
      </c>
      <c r="F8" s="12">
        <f>SUM(F9:F21)</f>
        <v>91877</v>
      </c>
      <c r="G8" s="12">
        <f t="shared" si="0"/>
        <v>47567</v>
      </c>
      <c r="H8" s="12">
        <f t="shared" si="0"/>
        <v>44310</v>
      </c>
      <c r="I8" s="14">
        <f>SUM(I9:I21)</f>
        <v>172</v>
      </c>
      <c r="J8" s="29">
        <f>SUM(J9:J21)</f>
        <v>128</v>
      </c>
    </row>
    <row r="9" spans="1:11" s="3" customFormat="1" ht="28.5" customHeight="1" thickBot="1">
      <c r="A9" s="30" t="s">
        <v>13</v>
      </c>
      <c r="B9" s="31">
        <f>SUM(C9:D9)</f>
        <v>6018</v>
      </c>
      <c r="C9" s="33">
        <v>3036</v>
      </c>
      <c r="D9" s="33">
        <v>2982</v>
      </c>
      <c r="E9" s="33">
        <v>2987</v>
      </c>
      <c r="F9" s="31">
        <f>SUM(G9:H9)</f>
        <v>5197</v>
      </c>
      <c r="G9" s="35">
        <v>2622</v>
      </c>
      <c r="H9" s="35">
        <v>2575</v>
      </c>
      <c r="I9" s="32">
        <v>1</v>
      </c>
      <c r="J9" s="32">
        <v>4</v>
      </c>
    </row>
    <row r="10" spans="1:11" s="3" customFormat="1" ht="28.5" customHeight="1" thickBot="1">
      <c r="A10" s="6" t="s">
        <v>14</v>
      </c>
      <c r="B10" s="31">
        <f t="shared" ref="B10:B21" si="1">SUM(C10:D10)</f>
        <v>7630</v>
      </c>
      <c r="C10" s="33">
        <v>4091</v>
      </c>
      <c r="D10" s="33">
        <v>3539</v>
      </c>
      <c r="E10" s="33">
        <v>3659</v>
      </c>
      <c r="F10" s="31">
        <f t="shared" ref="F10:F21" si="2">SUM(G10:H10)</f>
        <v>6624</v>
      </c>
      <c r="G10" s="33">
        <v>3588</v>
      </c>
      <c r="H10" s="33">
        <v>3036</v>
      </c>
      <c r="I10" s="22">
        <v>-9</v>
      </c>
      <c r="J10" s="22">
        <v>-5</v>
      </c>
    </row>
    <row r="11" spans="1:11" s="3" customFormat="1" ht="28.5" customHeight="1" thickBot="1">
      <c r="A11" s="7" t="s">
        <v>68</v>
      </c>
      <c r="B11" s="31">
        <f t="shared" si="1"/>
        <v>15088</v>
      </c>
      <c r="C11" s="33">
        <v>7727</v>
      </c>
      <c r="D11" s="33">
        <v>7361</v>
      </c>
      <c r="E11" s="33">
        <v>6483</v>
      </c>
      <c r="F11" s="31">
        <f t="shared" si="2"/>
        <v>12494</v>
      </c>
      <c r="G11" s="33">
        <v>6351</v>
      </c>
      <c r="H11" s="33">
        <v>6143</v>
      </c>
      <c r="I11" s="22">
        <v>-29</v>
      </c>
      <c r="J11" s="22">
        <v>-25</v>
      </c>
    </row>
    <row r="12" spans="1:11" s="3" customFormat="1" ht="28.5" customHeight="1" thickBot="1">
      <c r="A12" s="7" t="s">
        <v>69</v>
      </c>
      <c r="B12" s="31">
        <f t="shared" si="1"/>
        <v>4822</v>
      </c>
      <c r="C12" s="33">
        <v>2461</v>
      </c>
      <c r="D12" s="33">
        <v>2361</v>
      </c>
      <c r="E12" s="33">
        <v>2161</v>
      </c>
      <c r="F12" s="31">
        <f t="shared" si="2"/>
        <v>4109</v>
      </c>
      <c r="G12" s="33">
        <v>2080</v>
      </c>
      <c r="H12" s="33">
        <v>2029</v>
      </c>
      <c r="I12" s="22">
        <v>-24</v>
      </c>
      <c r="J12" s="22">
        <v>-7</v>
      </c>
    </row>
    <row r="13" spans="1:11" s="3" customFormat="1" ht="28.5" customHeight="1" thickBot="1">
      <c r="A13" s="7" t="s">
        <v>70</v>
      </c>
      <c r="B13" s="31">
        <f t="shared" si="1"/>
        <v>4367</v>
      </c>
      <c r="C13" s="33">
        <v>2237</v>
      </c>
      <c r="D13" s="33">
        <v>2130</v>
      </c>
      <c r="E13" s="33">
        <v>2099</v>
      </c>
      <c r="F13" s="31">
        <f t="shared" si="2"/>
        <v>3771</v>
      </c>
      <c r="G13" s="33">
        <v>1958</v>
      </c>
      <c r="H13" s="33">
        <v>1813</v>
      </c>
      <c r="I13" s="22">
        <v>-31</v>
      </c>
      <c r="J13" s="22">
        <v>-12</v>
      </c>
    </row>
    <row r="14" spans="1:11" s="3" customFormat="1" ht="28.5" customHeight="1" thickBot="1">
      <c r="A14" s="7" t="s">
        <v>71</v>
      </c>
      <c r="B14" s="31">
        <f t="shared" si="1"/>
        <v>6466</v>
      </c>
      <c r="C14" s="33">
        <v>3356</v>
      </c>
      <c r="D14" s="33">
        <v>3110</v>
      </c>
      <c r="E14" s="33">
        <v>3413</v>
      </c>
      <c r="F14" s="31">
        <f t="shared" si="2"/>
        <v>5755</v>
      </c>
      <c r="G14" s="33">
        <v>2994</v>
      </c>
      <c r="H14" s="33">
        <v>2761</v>
      </c>
      <c r="I14" s="22">
        <v>-18</v>
      </c>
      <c r="J14" s="22">
        <v>-2</v>
      </c>
    </row>
    <row r="15" spans="1:11" s="3" customFormat="1" ht="28.5" customHeight="1" thickBot="1">
      <c r="A15" s="7" t="s">
        <v>72</v>
      </c>
      <c r="B15" s="31">
        <f t="shared" si="1"/>
        <v>3603</v>
      </c>
      <c r="C15" s="33">
        <v>1817</v>
      </c>
      <c r="D15" s="33">
        <v>1786</v>
      </c>
      <c r="E15" s="33">
        <v>1795</v>
      </c>
      <c r="F15" s="31">
        <f t="shared" si="2"/>
        <v>3178</v>
      </c>
      <c r="G15" s="33">
        <v>1600</v>
      </c>
      <c r="H15" s="33">
        <v>1578</v>
      </c>
      <c r="I15" s="22">
        <v>-39</v>
      </c>
      <c r="J15" s="22">
        <v>-12</v>
      </c>
    </row>
    <row r="16" spans="1:11" s="3" customFormat="1" ht="28.5" customHeight="1" thickBot="1">
      <c r="A16" s="7" t="s">
        <v>73</v>
      </c>
      <c r="B16" s="31">
        <f t="shared" si="1"/>
        <v>5530</v>
      </c>
      <c r="C16" s="33">
        <v>2765</v>
      </c>
      <c r="D16" s="33">
        <v>2765</v>
      </c>
      <c r="E16" s="33">
        <v>2452</v>
      </c>
      <c r="F16" s="31">
        <f t="shared" si="2"/>
        <v>4646</v>
      </c>
      <c r="G16" s="33">
        <v>2343</v>
      </c>
      <c r="H16" s="33">
        <v>2303</v>
      </c>
      <c r="I16" s="22">
        <v>7</v>
      </c>
      <c r="J16" s="22">
        <v>1</v>
      </c>
    </row>
    <row r="17" spans="1:10" s="3" customFormat="1" ht="28.5" customHeight="1" thickBot="1">
      <c r="A17" s="7" t="s">
        <v>74</v>
      </c>
      <c r="B17" s="31">
        <f t="shared" si="1"/>
        <v>11122</v>
      </c>
      <c r="C17" s="33">
        <v>5961</v>
      </c>
      <c r="D17" s="33">
        <v>5161</v>
      </c>
      <c r="E17" s="33">
        <v>5225</v>
      </c>
      <c r="F17" s="31">
        <f t="shared" si="2"/>
        <v>9212</v>
      </c>
      <c r="G17" s="33">
        <v>4966</v>
      </c>
      <c r="H17" s="33">
        <v>4246</v>
      </c>
      <c r="I17" s="22">
        <v>-89</v>
      </c>
      <c r="J17" s="22">
        <v>-16</v>
      </c>
    </row>
    <row r="18" spans="1:10" s="3" customFormat="1" ht="28.5" customHeight="1" thickBot="1">
      <c r="A18" s="7" t="s">
        <v>79</v>
      </c>
      <c r="B18" s="31">
        <f t="shared" si="1"/>
        <v>22108</v>
      </c>
      <c r="C18" s="33">
        <v>11104</v>
      </c>
      <c r="D18" s="33">
        <v>11004</v>
      </c>
      <c r="E18" s="33">
        <v>8098</v>
      </c>
      <c r="F18" s="31">
        <f t="shared" si="2"/>
        <v>15888</v>
      </c>
      <c r="G18" s="33">
        <v>7870</v>
      </c>
      <c r="H18" s="33">
        <v>8018</v>
      </c>
      <c r="I18" s="22">
        <v>359</v>
      </c>
      <c r="J18" s="22">
        <v>135</v>
      </c>
    </row>
    <row r="19" spans="1:10" s="3" customFormat="1" ht="28.5" customHeight="1" thickBot="1">
      <c r="A19" s="7" t="s">
        <v>78</v>
      </c>
      <c r="B19" s="31">
        <f t="shared" si="1"/>
        <v>22289</v>
      </c>
      <c r="C19" s="33">
        <v>11725</v>
      </c>
      <c r="D19" s="33">
        <v>10564</v>
      </c>
      <c r="E19" s="33">
        <v>9594</v>
      </c>
      <c r="F19" s="31">
        <f t="shared" si="2"/>
        <v>16542</v>
      </c>
      <c r="G19" s="33">
        <v>8737</v>
      </c>
      <c r="H19" s="33">
        <v>7805</v>
      </c>
      <c r="I19" s="22">
        <v>42</v>
      </c>
      <c r="J19" s="22">
        <v>63</v>
      </c>
    </row>
    <row r="20" spans="1:10" s="3" customFormat="1" ht="28.5" customHeight="1" thickBot="1">
      <c r="A20" s="7" t="s">
        <v>75</v>
      </c>
      <c r="B20" s="31">
        <f t="shared" si="1"/>
        <v>4023</v>
      </c>
      <c r="C20" s="33">
        <v>2214</v>
      </c>
      <c r="D20" s="33">
        <v>1809</v>
      </c>
      <c r="E20" s="33">
        <v>2337</v>
      </c>
      <c r="F20" s="31">
        <f t="shared" si="2"/>
        <v>3685</v>
      </c>
      <c r="G20" s="33">
        <v>2038</v>
      </c>
      <c r="H20" s="33">
        <v>1647</v>
      </c>
      <c r="I20" s="22">
        <v>0</v>
      </c>
      <c r="J20" s="22">
        <v>2</v>
      </c>
    </row>
    <row r="21" spans="1:10" s="3" customFormat="1" ht="28.5" customHeight="1" thickBot="1">
      <c r="A21" s="8" t="s">
        <v>76</v>
      </c>
      <c r="B21" s="31">
        <f t="shared" si="1"/>
        <v>824</v>
      </c>
      <c r="C21" s="34">
        <v>445</v>
      </c>
      <c r="D21" s="34">
        <v>379</v>
      </c>
      <c r="E21" s="34">
        <v>461</v>
      </c>
      <c r="F21" s="31">
        <f t="shared" si="2"/>
        <v>776</v>
      </c>
      <c r="G21" s="34">
        <v>420</v>
      </c>
      <c r="H21" s="34">
        <v>356</v>
      </c>
      <c r="I21" s="22">
        <v>2</v>
      </c>
      <c r="J21" s="22">
        <v>2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2015년5월</vt:lpstr>
      <vt:lpstr>'2015년5월'!Print_Area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2015-06-01T00:33:32Z</dcterms:modified>
</cp:coreProperties>
</file>