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4월" sheetId="61" r:id="rId6"/>
  </sheets>
  <definedNames>
    <definedName name="_xlnm.Print_Area" localSheetId="5">'2015년4월'!$A$1:$J$35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<sst xmlns="http://schemas.openxmlformats.org/spreadsheetml/2006/main" count="175" uniqueCount="81">
  <si>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</si>
  <si>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</si>
  <si>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</si>
  <si>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</si>
  <si>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</si>
  <si>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</si>
  <si>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</si>
  <si>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</si>
  <si>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</si>
  <si>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</si>
  <si>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</si>
  <si>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</si>
  <si>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</si>
  <si>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</si>
  <si>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</si>
  <si>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</si>
  <si>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</si>
  <si>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</si>
  <si>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</si>
  <si>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</si>
  <si>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</si>
  <si>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</si>
  <si>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</si>
  <si>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</si>
  <si>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</si>
  <si>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</si>
  <si>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</si>
  <si>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</si>
  <si>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</si>
  <si>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</si>
  <si>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</si>
  <si>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</si>
  <si>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</si>
  <si>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</si>
  <si>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</si>
  <si>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</si>
  <si>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</si>
  <si>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</si>
  <si>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</si>
  <si>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</si>
  <si>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</si>
  <si>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</si>
  <si>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</si>
  <si>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</si>
  <si>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</si>
  <si>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</si>
  <si>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</si>
  <si>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</si>
  <si>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</si>
  <si>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</si>
  <si>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</si>
  <si>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</si>
  <si>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</si>
  <si>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</si>
  <si>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</si>
  <si>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</si>
  <si>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</si>
  <si>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</si>
  <si>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</si>
  <si>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</si>
  <si>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</si>
  <si>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</si>
  <si>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</si>
  <si>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</si>
  <si>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</si>
  <si>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</si>
  <si>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</si>
  <si>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</si>
  <si>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</si>
  <si>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</si>
  <si>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</si>
  <si>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</si>
  <si>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</si>
  <si>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</si>
  <si>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</si>
  <si>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</si>
  <si>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</si>
  <si>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</si>
  <si>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</si>
  <si>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</si>
  <si>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04말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</si>
</sst>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18"/>
          <c:y val="0.135417011049935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1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34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8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12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6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89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01E-4"/>
                  <c:y val="-0.2443610307981255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48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9461504"/>
        <c:axId val="69463040"/>
      </c:barChart>
      <c:catAx>
        <c:axId val="694615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463040"/>
        <c:crossesAt val="0"/>
        <c:auto val="1"/>
        <c:lblAlgn val="ctr"/>
        <c:lblOffset val="100"/>
        <c:tickLblSkip val="1"/>
        <c:tickMarkSkip val="1"/>
      </c:catAx>
      <c:valAx>
        <c:axId val="694630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4615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89" r="0.750000000000003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18"/>
          <c:y val="0.135417011049935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1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85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6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8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12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6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89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01E-4"/>
                  <c:y val="-0.2443391585321585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71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48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097728"/>
        <c:axId val="71099520"/>
      </c:barChart>
      <c:catAx>
        <c:axId val="710977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099520"/>
        <c:crossesAt val="0"/>
        <c:auto val="1"/>
        <c:lblAlgn val="ctr"/>
        <c:lblOffset val="100"/>
        <c:tickLblSkip val="1"/>
        <c:tickMarkSkip val="1"/>
      </c:catAx>
      <c:valAx>
        <c:axId val="710995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0977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89" r="0.750000000000003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18"/>
          <c:y val="0.135417011049935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1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56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8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12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6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89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01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3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48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7014528"/>
        <c:axId val="77016064"/>
      </c:barChart>
      <c:catAx>
        <c:axId val="770145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016064"/>
        <c:crossesAt val="0"/>
        <c:auto val="1"/>
        <c:lblAlgn val="ctr"/>
        <c:lblOffset val="100"/>
        <c:tickLblSkip val="1"/>
        <c:tickMarkSkip val="1"/>
      </c:catAx>
      <c:valAx>
        <c:axId val="770160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0145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89" r="0.750000000000003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18"/>
          <c:y val="0.135417011049935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1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3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12E-3"/>
                  <c:y val="-0.1997027934469741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6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8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0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2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48E-4"/>
                  <c:y val="-0.115005273983263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7131136"/>
        <c:axId val="77132928"/>
      </c:barChart>
      <c:catAx>
        <c:axId val="771311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132928"/>
        <c:crossesAt val="0"/>
        <c:auto val="1"/>
        <c:lblAlgn val="ctr"/>
        <c:lblOffset val="100"/>
        <c:tickLblSkip val="1"/>
        <c:tickMarkSkip val="1"/>
      </c:catAx>
      <c:valAx>
        <c:axId val="771329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1311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89" r="0.750000000000003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18"/>
          <c:y val="0.135417011049935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1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3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1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12E-3"/>
                  <c:y val="-0.1997027934469741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6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28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0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2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48E-4"/>
                  <c:y val="-0.115005273983263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7194368"/>
        <c:axId val="77195904"/>
      </c:barChart>
      <c:catAx>
        <c:axId val="771943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195904"/>
        <c:crossesAt val="0"/>
        <c:auto val="1"/>
        <c:lblAlgn val="ctr"/>
        <c:lblOffset val="100"/>
        <c:tickLblSkip val="1"/>
        <c:tickMarkSkip val="1"/>
      </c:catAx>
      <c:valAx>
        <c:axId val="771959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194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839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89" r="0.750000000000003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52"/>
          <c:y val="7.5521025393232716E-2"/>
          <c:w val="0.72041804149260058"/>
          <c:h val="0.84896049235151738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50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327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54E-5"/>
                  <c:y val="-0.4103630748626598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2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6059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252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4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45E-3"/>
                  <c:y val="-0.2650840019068996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548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17E-4"/>
                  <c:y val="-4.175339684275353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'2015년4월'!$A$9:$A$21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'2015년4월'!$B$9:$B$21</c:f>
              <c:numCache>
                <c:formatCode>#,##0_ </c:formatCode>
                <c:ptCount val="13"/>
                <c:pt idx="0">
                  <c:v>6017</c:v>
                </c:pt>
                <c:pt idx="1">
                  <c:v>7639</c:v>
                </c:pt>
                <c:pt idx="2">
                  <c:v>15117</c:v>
                </c:pt>
                <c:pt idx="3">
                  <c:v>4846</c:v>
                </c:pt>
                <c:pt idx="4">
                  <c:v>4398</c:v>
                </c:pt>
                <c:pt idx="5">
                  <c:v>6484</c:v>
                </c:pt>
                <c:pt idx="6">
                  <c:v>3642</c:v>
                </c:pt>
                <c:pt idx="7">
                  <c:v>5523</c:v>
                </c:pt>
                <c:pt idx="8">
                  <c:v>11211</c:v>
                </c:pt>
                <c:pt idx="9">
                  <c:v>21749</c:v>
                </c:pt>
                <c:pt idx="10">
                  <c:v>22247</c:v>
                </c:pt>
                <c:pt idx="11">
                  <c:v>4023</c:v>
                </c:pt>
                <c:pt idx="12">
                  <c:v>822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7442048"/>
        <c:axId val="77460224"/>
      </c:barChart>
      <c:catAx>
        <c:axId val="774420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460224"/>
        <c:crossesAt val="0"/>
        <c:auto val="1"/>
        <c:lblAlgn val="ctr"/>
        <c:lblOffset val="100"/>
        <c:tickLblSkip val="1"/>
        <c:tickMarkSkip val="1"/>
      </c:catAx>
      <c:valAx>
        <c:axId val="7746022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4420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588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89" r="0.750000000000003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8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25</v>
      </c>
      <c r="B5" s="38"/>
      <c r="I5" s="39" t="s">
        <v>9</v>
      </c>
      <c r="J5" s="39"/>
    </row>
    <row r="6" spans="1:11" s="3" customFormat="1" ht="23.25" customHeight="1">
      <c r="A6" s="40" t="s">
        <v>10</v>
      </c>
      <c r="B6" s="42" t="s">
        <v>1</v>
      </c>
      <c r="C6" s="42"/>
      <c r="D6" s="42"/>
      <c r="E6" s="42" t="s">
        <v>2</v>
      </c>
      <c r="F6" s="42" t="s">
        <v>11</v>
      </c>
      <c r="G6" s="42"/>
      <c r="H6" s="42"/>
      <c r="I6" s="44" t="s">
        <v>12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26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42</v>
      </c>
      <c r="B5" s="38"/>
      <c r="I5" s="39" t="s">
        <v>27</v>
      </c>
      <c r="J5" s="39"/>
    </row>
    <row r="6" spans="1:11" s="3" customFormat="1" ht="23.25" customHeight="1">
      <c r="A6" s="40" t="s">
        <v>28</v>
      </c>
      <c r="B6" s="42" t="s">
        <v>1</v>
      </c>
      <c r="C6" s="42"/>
      <c r="D6" s="42"/>
      <c r="E6" s="42" t="s">
        <v>2</v>
      </c>
      <c r="F6" s="42" t="s">
        <v>7</v>
      </c>
      <c r="G6" s="42"/>
      <c r="H6" s="42"/>
      <c r="I6" s="44" t="s">
        <v>29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59</v>
      </c>
      <c r="B5" s="38"/>
      <c r="I5" s="39" t="s">
        <v>44</v>
      </c>
      <c r="J5" s="39"/>
    </row>
    <row r="6" spans="1:11" s="3" customFormat="1" ht="23.25" customHeight="1">
      <c r="A6" s="46" t="s">
        <v>60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62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63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activeCell="M13" sqref="M13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6" t="s">
        <v>64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80</v>
      </c>
      <c r="B5" s="38"/>
      <c r="I5" s="39" t="s">
        <v>65</v>
      </c>
      <c r="J5" s="39"/>
    </row>
    <row r="6" spans="1:11" s="3" customFormat="1" ht="23.25" customHeight="1">
      <c r="A6" s="46" t="s">
        <v>66</v>
      </c>
      <c r="B6" s="48" t="s">
        <v>1</v>
      </c>
      <c r="C6" s="48"/>
      <c r="D6" s="48"/>
      <c r="E6" s="48" t="s">
        <v>2</v>
      </c>
      <c r="F6" s="48" t="s">
        <v>77</v>
      </c>
      <c r="G6" s="48"/>
      <c r="H6" s="48"/>
      <c r="I6" s="50" t="s">
        <v>67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113718</v>
      </c>
      <c r="C8" s="12">
        <f>SUM(C9:C21)</f>
        <v>58783</v>
      </c>
      <c r="D8" s="12">
        <f>SUM(D9:D21)</f>
        <v>54935</v>
      </c>
      <c r="E8" s="12">
        <f t="shared" ref="E8:H8" si="0">SUM(E9:E21)</f>
        <v>50635</v>
      </c>
      <c r="F8" s="12">
        <f>SUM(F9:F21)</f>
        <v>91743</v>
      </c>
      <c r="G8" s="12">
        <f t="shared" si="0"/>
        <v>47421</v>
      </c>
      <c r="H8" s="12">
        <f t="shared" si="0"/>
        <v>44322</v>
      </c>
      <c r="I8" s="14">
        <f>SUM(I9:I21)</f>
        <v>440</v>
      </c>
      <c r="J8" s="29">
        <f>SUM(J9:J21)</f>
        <v>222</v>
      </c>
    </row>
    <row r="9" spans="1:11" s="3" customFormat="1" ht="28.5" customHeight="1" thickBot="1">
      <c r="A9" s="30" t="s">
        <v>13</v>
      </c>
      <c r="B9" s="31">
        <f>SUM(C9:D9)</f>
        <v>6017</v>
      </c>
      <c r="C9" s="33">
        <v>3034</v>
      </c>
      <c r="D9" s="33">
        <v>2983</v>
      </c>
      <c r="E9" s="33">
        <v>2983</v>
      </c>
      <c r="F9" s="31">
        <f>SUM(G9:H9)</f>
        <v>5192</v>
      </c>
      <c r="G9" s="35">
        <v>2618</v>
      </c>
      <c r="H9" s="35">
        <v>2574</v>
      </c>
      <c r="I9" s="32">
        <v>14</v>
      </c>
      <c r="J9" s="32">
        <v>16</v>
      </c>
    </row>
    <row r="10" spans="1:11" s="3" customFormat="1" ht="28.5" customHeight="1" thickBot="1">
      <c r="A10" s="6" t="s">
        <v>14</v>
      </c>
      <c r="B10" s="31">
        <f t="shared" ref="B10:B21" si="1">SUM(C10:D10)</f>
        <v>7639</v>
      </c>
      <c r="C10" s="33">
        <v>4094</v>
      </c>
      <c r="D10" s="33">
        <v>3545</v>
      </c>
      <c r="E10" s="33">
        <v>3664</v>
      </c>
      <c r="F10" s="31">
        <f t="shared" ref="F10:F21" si="2">SUM(G10:H10)</f>
        <v>6642</v>
      </c>
      <c r="G10" s="33">
        <v>3600</v>
      </c>
      <c r="H10" s="33">
        <v>3042</v>
      </c>
      <c r="I10" s="22">
        <v>-36</v>
      </c>
      <c r="J10" s="22">
        <v>-5</v>
      </c>
    </row>
    <row r="11" spans="1:11" s="3" customFormat="1" ht="28.5" customHeight="1" thickBot="1">
      <c r="A11" s="7" t="s">
        <v>68</v>
      </c>
      <c r="B11" s="31">
        <f t="shared" si="1"/>
        <v>15117</v>
      </c>
      <c r="C11" s="33">
        <v>7730</v>
      </c>
      <c r="D11" s="33">
        <v>7387</v>
      </c>
      <c r="E11" s="33">
        <v>6508</v>
      </c>
      <c r="F11" s="31">
        <f t="shared" si="2"/>
        <v>12524</v>
      </c>
      <c r="G11" s="33">
        <v>6350</v>
      </c>
      <c r="H11" s="33">
        <v>6174</v>
      </c>
      <c r="I11" s="22">
        <v>-19</v>
      </c>
      <c r="J11" s="22">
        <v>2</v>
      </c>
    </row>
    <row r="12" spans="1:11" s="3" customFormat="1" ht="28.5" customHeight="1" thickBot="1">
      <c r="A12" s="7" t="s">
        <v>69</v>
      </c>
      <c r="B12" s="31">
        <f t="shared" si="1"/>
        <v>4846</v>
      </c>
      <c r="C12" s="33">
        <v>2471</v>
      </c>
      <c r="D12" s="33">
        <v>2375</v>
      </c>
      <c r="E12" s="33">
        <v>2168</v>
      </c>
      <c r="F12" s="31">
        <f t="shared" si="2"/>
        <v>4129</v>
      </c>
      <c r="G12" s="33">
        <v>2087</v>
      </c>
      <c r="H12" s="33">
        <v>2042</v>
      </c>
      <c r="I12" s="22">
        <v>-24</v>
      </c>
      <c r="J12" s="22">
        <v>-11</v>
      </c>
    </row>
    <row r="13" spans="1:11" s="3" customFormat="1" ht="28.5" customHeight="1" thickBot="1">
      <c r="A13" s="7" t="s">
        <v>70</v>
      </c>
      <c r="B13" s="31">
        <f t="shared" si="1"/>
        <v>4398</v>
      </c>
      <c r="C13" s="33">
        <v>2256</v>
      </c>
      <c r="D13" s="33">
        <v>2142</v>
      </c>
      <c r="E13" s="33">
        <v>2111</v>
      </c>
      <c r="F13" s="31">
        <f t="shared" si="2"/>
        <v>3792</v>
      </c>
      <c r="G13" s="33">
        <v>1970</v>
      </c>
      <c r="H13" s="33">
        <v>1822</v>
      </c>
      <c r="I13" s="22">
        <v>-2</v>
      </c>
      <c r="J13" s="22">
        <v>9</v>
      </c>
    </row>
    <row r="14" spans="1:11" s="3" customFormat="1" ht="28.5" customHeight="1" thickBot="1">
      <c r="A14" s="7" t="s">
        <v>71</v>
      </c>
      <c r="B14" s="31">
        <f t="shared" si="1"/>
        <v>6484</v>
      </c>
      <c r="C14" s="33">
        <v>3355</v>
      </c>
      <c r="D14" s="33">
        <v>3129</v>
      </c>
      <c r="E14" s="33">
        <v>3415</v>
      </c>
      <c r="F14" s="31">
        <f t="shared" si="2"/>
        <v>5768</v>
      </c>
      <c r="G14" s="33">
        <v>2992</v>
      </c>
      <c r="H14" s="33">
        <v>2776</v>
      </c>
      <c r="I14" s="22">
        <v>-20</v>
      </c>
      <c r="J14" s="22">
        <v>-10</v>
      </c>
    </row>
    <row r="15" spans="1:11" s="3" customFormat="1" ht="28.5" customHeight="1" thickBot="1">
      <c r="A15" s="7" t="s">
        <v>72</v>
      </c>
      <c r="B15" s="31">
        <f t="shared" si="1"/>
        <v>3642</v>
      </c>
      <c r="C15" s="33">
        <v>1834</v>
      </c>
      <c r="D15" s="33">
        <v>1808</v>
      </c>
      <c r="E15" s="33">
        <v>1807</v>
      </c>
      <c r="F15" s="31">
        <f t="shared" si="2"/>
        <v>3201</v>
      </c>
      <c r="G15" s="33">
        <v>1609</v>
      </c>
      <c r="H15" s="33">
        <v>1592</v>
      </c>
      <c r="I15" s="22">
        <v>1</v>
      </c>
      <c r="J15" s="22">
        <v>-1</v>
      </c>
    </row>
    <row r="16" spans="1:11" s="3" customFormat="1" ht="28.5" customHeight="1" thickBot="1">
      <c r="A16" s="7" t="s">
        <v>73</v>
      </c>
      <c r="B16" s="31">
        <f t="shared" si="1"/>
        <v>5523</v>
      </c>
      <c r="C16" s="33">
        <v>2757</v>
      </c>
      <c r="D16" s="33">
        <v>2766</v>
      </c>
      <c r="E16" s="33">
        <v>2451</v>
      </c>
      <c r="F16" s="31">
        <f t="shared" si="2"/>
        <v>4652</v>
      </c>
      <c r="G16" s="33">
        <v>2341</v>
      </c>
      <c r="H16" s="33">
        <v>2311</v>
      </c>
      <c r="I16" s="22">
        <v>-34</v>
      </c>
      <c r="J16" s="22">
        <v>-10</v>
      </c>
    </row>
    <row r="17" spans="1:10" s="3" customFormat="1" ht="28.5" customHeight="1" thickBot="1">
      <c r="A17" s="7" t="s">
        <v>74</v>
      </c>
      <c r="B17" s="31">
        <f t="shared" si="1"/>
        <v>11211</v>
      </c>
      <c r="C17" s="33">
        <v>5987</v>
      </c>
      <c r="D17" s="33">
        <v>5224</v>
      </c>
      <c r="E17" s="33">
        <v>5241</v>
      </c>
      <c r="F17" s="31">
        <f t="shared" si="2"/>
        <v>9280</v>
      </c>
      <c r="G17" s="33">
        <v>4980</v>
      </c>
      <c r="H17" s="33">
        <v>4300</v>
      </c>
      <c r="I17" s="22">
        <v>-57</v>
      </c>
      <c r="J17" s="22">
        <v>-7</v>
      </c>
    </row>
    <row r="18" spans="1:10" s="3" customFormat="1" ht="28.5" customHeight="1" thickBot="1">
      <c r="A18" s="7" t="s">
        <v>79</v>
      </c>
      <c r="B18" s="31">
        <f t="shared" si="1"/>
        <v>21749</v>
      </c>
      <c r="C18" s="33">
        <v>10902</v>
      </c>
      <c r="D18" s="33">
        <v>10847</v>
      </c>
      <c r="E18" s="33">
        <v>7963</v>
      </c>
      <c r="F18" s="31">
        <f t="shared" si="2"/>
        <v>15621</v>
      </c>
      <c r="G18" s="33">
        <v>7716</v>
      </c>
      <c r="H18" s="33">
        <v>7905</v>
      </c>
      <c r="I18" s="22">
        <v>447</v>
      </c>
      <c r="J18" s="22">
        <v>147</v>
      </c>
    </row>
    <row r="19" spans="1:10" s="3" customFormat="1" ht="28.5" customHeight="1" thickBot="1">
      <c r="A19" s="7" t="s">
        <v>78</v>
      </c>
      <c r="B19" s="31">
        <f t="shared" si="1"/>
        <v>22247</v>
      </c>
      <c r="C19" s="33">
        <v>11703</v>
      </c>
      <c r="D19" s="33">
        <v>10544</v>
      </c>
      <c r="E19" s="33">
        <v>9531</v>
      </c>
      <c r="F19" s="31">
        <f t="shared" si="2"/>
        <v>16486</v>
      </c>
      <c r="G19" s="33">
        <v>8700</v>
      </c>
      <c r="H19" s="33">
        <v>7786</v>
      </c>
      <c r="I19" s="22">
        <v>159</v>
      </c>
      <c r="J19" s="22">
        <v>76</v>
      </c>
    </row>
    <row r="20" spans="1:10" s="3" customFormat="1" ht="28.5" customHeight="1" thickBot="1">
      <c r="A20" s="7" t="s">
        <v>75</v>
      </c>
      <c r="B20" s="31">
        <f t="shared" si="1"/>
        <v>4023</v>
      </c>
      <c r="C20" s="33">
        <v>2215</v>
      </c>
      <c r="D20" s="33">
        <v>1808</v>
      </c>
      <c r="E20" s="33">
        <v>2334</v>
      </c>
      <c r="F20" s="31">
        <f t="shared" si="2"/>
        <v>3683</v>
      </c>
      <c r="G20" s="33">
        <v>2038</v>
      </c>
      <c r="H20" s="33">
        <v>1645</v>
      </c>
      <c r="I20" s="22">
        <v>2</v>
      </c>
      <c r="J20" s="22">
        <v>7</v>
      </c>
    </row>
    <row r="21" spans="1:10" s="3" customFormat="1" ht="28.5" customHeight="1" thickBot="1">
      <c r="A21" s="8" t="s">
        <v>76</v>
      </c>
      <c r="B21" s="31">
        <f t="shared" si="1"/>
        <v>822</v>
      </c>
      <c r="C21" s="34">
        <v>445</v>
      </c>
      <c r="D21" s="34">
        <v>377</v>
      </c>
      <c r="E21" s="34">
        <v>459</v>
      </c>
      <c r="F21" s="31">
        <f t="shared" si="2"/>
        <v>773</v>
      </c>
      <c r="G21" s="34">
        <v>420</v>
      </c>
      <c r="H21" s="34">
        <v>353</v>
      </c>
      <c r="I21" s="22">
        <v>9</v>
      </c>
      <c r="J21" s="22">
        <v>9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2015년4월</vt:lpstr>
      <vt:lpstr>'2015년4월'!Print_Area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2015-05-01T00:16:26Z</dcterms:modified>
</cp:coreProperties>
</file>