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12월" sheetId="61" r:id="rId6"/>
  </sheets>
  <definedNames>
    <definedName name="_xlnm.Print_Area" localSheetId="5">'14년 12월'!$A$1:$J$35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<sst xmlns="http://schemas.openxmlformats.org/spreadsheetml/2006/main" count="175" uniqueCount="81">
  <si>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</si>
  <si>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</si>
  <si>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</si>
  <si>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</si>
  <si>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</si>
  <si>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</si>
  <si>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</si>
  <si>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</si>
  <si>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</si>
  <si>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</si>
  <si>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</si>
  <si>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</si>
  <si>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</si>
  <si>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</si>
  <si>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</si>
  <si>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</si>
  <si>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</si>
  <si>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</si>
  <si>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</si>
  <si>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</si>
  <si>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</si>
  <si>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</si>
  <si>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</si>
  <si>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</si>
  <si>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</si>
  <si>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</si>
  <si>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</si>
  <si>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</si>
  <si>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</si>
  <si>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</si>
  <si>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</si>
  <si>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</si>
  <si>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</si>
  <si>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</si>
  <si>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</si>
  <si>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</si>
  <si>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</si>
  <si>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</si>
  <si>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</si>
  <si>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</si>
  <si>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</si>
  <si>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</si>
  <si>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</si>
  <si>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</si>
  <si>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</si>
  <si>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</si>
  <si>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</si>
  <si>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</si>
  <si>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</si>
  <si>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</si>
  <si>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</si>
  <si>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</si>
  <si>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</si>
  <si>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</si>
  <si>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</si>
  <si>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</si>
  <si>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</si>
  <si>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</si>
  <si>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</si>
  <si>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</si>
  <si>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</si>
  <si>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</si>
  <si>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</si>
  <si>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</si>
  <si>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</si>
  <si>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</si>
  <si>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</si>
  <si>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</si>
  <si>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</si>
  <si>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</si>
  <si>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</si>
  <si>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</si>
  <si>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</si>
  <si>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</si>
  <si>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</si>
  <si>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</si>
  <si>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</si>
  <si>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</si>
  <si>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</si>
  <si>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</si>
  <si>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01말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</si>
</sst>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2"/>
          <c:y val="0.135417011049935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75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1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0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8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4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1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14E-4"/>
                  <c:y val="-0.244361030798125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0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1113472"/>
        <c:axId val="41115008"/>
      </c:barChart>
      <c:catAx>
        <c:axId val="411134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115008"/>
        <c:crossesAt val="0"/>
        <c:auto val="1"/>
        <c:lblAlgn val="ctr"/>
        <c:lblOffset val="100"/>
        <c:tickLblSkip val="1"/>
        <c:tickMarkSkip val="1"/>
      </c:catAx>
      <c:valAx>
        <c:axId val="411150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1134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2"/>
          <c:y val="0.135417011049935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75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0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8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4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1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14E-4"/>
                  <c:y val="-0.244339158532158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6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0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3184128"/>
        <c:axId val="43185664"/>
      </c:barChart>
      <c:catAx>
        <c:axId val="431841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185664"/>
        <c:crossesAt val="0"/>
        <c:auto val="1"/>
        <c:lblAlgn val="ctr"/>
        <c:lblOffset val="100"/>
        <c:tickLblSkip val="1"/>
        <c:tickMarkSkip val="1"/>
      </c:catAx>
      <c:valAx>
        <c:axId val="431856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1841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2"/>
          <c:y val="0.135417011049935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75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0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8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4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1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1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0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223488"/>
        <c:axId val="42225024"/>
      </c:barChart>
      <c:catAx>
        <c:axId val="422234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225024"/>
        <c:crossesAt val="0"/>
        <c:auto val="1"/>
        <c:lblAlgn val="ctr"/>
        <c:lblOffset val="100"/>
        <c:tickLblSkip val="1"/>
        <c:tickMarkSkip val="1"/>
      </c:catAx>
      <c:valAx>
        <c:axId val="42225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223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2"/>
          <c:y val="0.135417011049935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7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0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86E-3"/>
                  <c:y val="-0.1997027934469740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4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1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1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07E-4"/>
                  <c:y val="-0.1150052739832633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340352"/>
        <c:axId val="42341888"/>
      </c:barChart>
      <c:catAx>
        <c:axId val="423403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341888"/>
        <c:crossesAt val="0"/>
        <c:auto val="1"/>
        <c:lblAlgn val="ctr"/>
        <c:lblOffset val="100"/>
        <c:tickLblSkip val="1"/>
        <c:tickMarkSkip val="1"/>
      </c:catAx>
      <c:valAx>
        <c:axId val="423418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3403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02"/>
          <c:y val="0.135417011049935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7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0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86E-3"/>
                  <c:y val="-0.1997027934469740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4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1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1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07E-4"/>
                  <c:y val="-0.1150052739832633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477056"/>
        <c:axId val="42478592"/>
      </c:barChart>
      <c:catAx>
        <c:axId val="424770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478592"/>
        <c:crossesAt val="0"/>
        <c:auto val="1"/>
        <c:lblAlgn val="ctr"/>
        <c:lblOffset val="100"/>
        <c:tickLblSkip val="1"/>
        <c:tickMarkSkip val="1"/>
      </c:catAx>
      <c:valAx>
        <c:axId val="424785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4770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43"/>
          <c:y val="7.5521025393232716E-2"/>
          <c:w val="0.72041804149260058"/>
          <c:h val="0.848960492351516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19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391E-5"/>
                  <c:y val="-0.410363074862659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1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97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192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3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35E-3"/>
                  <c:y val="-0.265084001906899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487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42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12월'!$B$9:$B$21</c:f>
              <c:numCache>
                <c:formatCode>#,##0_ </c:formatCode>
                <c:ptCount val="13"/>
                <c:pt idx="0">
                  <c:v>6012</c:v>
                </c:pt>
                <c:pt idx="1">
                  <c:v>7728</c:v>
                </c:pt>
                <c:pt idx="2">
                  <c:v>15181</c:v>
                </c:pt>
                <c:pt idx="3">
                  <c:v>4900</c:v>
                </c:pt>
                <c:pt idx="4">
                  <c:v>4373</c:v>
                </c:pt>
                <c:pt idx="5">
                  <c:v>6550</c:v>
                </c:pt>
                <c:pt idx="6">
                  <c:v>3674</c:v>
                </c:pt>
                <c:pt idx="7">
                  <c:v>5629</c:v>
                </c:pt>
                <c:pt idx="8">
                  <c:v>11484</c:v>
                </c:pt>
                <c:pt idx="9">
                  <c:v>20246</c:v>
                </c:pt>
                <c:pt idx="10">
                  <c:v>21758</c:v>
                </c:pt>
                <c:pt idx="11">
                  <c:v>4045</c:v>
                </c:pt>
                <c:pt idx="12">
                  <c:v>808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42581376"/>
        <c:axId val="42587264"/>
      </c:barChart>
      <c:catAx>
        <c:axId val="425813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587264"/>
        <c:crossesAt val="0"/>
        <c:auto val="1"/>
        <c:lblAlgn val="ctr"/>
        <c:lblOffset val="100"/>
        <c:tickLblSkip val="1"/>
        <c:tickMarkSkip val="1"/>
      </c:catAx>
      <c:valAx>
        <c:axId val="4258726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5813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519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55" r="0.750000000000003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4" workbookViewId="0">
      <selection activeCell="M25" sqref="M2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112388</v>
      </c>
      <c r="C8" s="12">
        <f>SUM(C9:C21)</f>
        <v>58105</v>
      </c>
      <c r="D8" s="12">
        <f>SUM(D9:D21)</f>
        <v>54283</v>
      </c>
      <c r="E8" s="12">
        <f t="shared" ref="E8:H8" si="0">SUM(E9:E21)</f>
        <v>50029</v>
      </c>
      <c r="F8" s="12">
        <f>SUM(F9:F21)</f>
        <v>90716</v>
      </c>
      <c r="G8" s="12">
        <f t="shared" si="0"/>
        <v>46898</v>
      </c>
      <c r="H8" s="12">
        <f t="shared" si="0"/>
        <v>43818</v>
      </c>
      <c r="I8" s="14">
        <f>SUM(I9:I21)</f>
        <v>459</v>
      </c>
      <c r="J8" s="29">
        <f>SUM(J9:J21)</f>
        <v>155</v>
      </c>
    </row>
    <row r="9" spans="1:11" s="3" customFormat="1" ht="28.5" customHeight="1" thickBot="1">
      <c r="A9" s="30" t="s">
        <v>13</v>
      </c>
      <c r="B9" s="31">
        <f>SUM(C9:D9)</f>
        <v>6012</v>
      </c>
      <c r="C9" s="33">
        <v>3035</v>
      </c>
      <c r="D9" s="33">
        <v>2977</v>
      </c>
      <c r="E9" s="33">
        <v>2969</v>
      </c>
      <c r="F9" s="31">
        <f>SUM(G9:H9)</f>
        <v>5179</v>
      </c>
      <c r="G9" s="35">
        <v>2619</v>
      </c>
      <c r="H9" s="35">
        <v>2560</v>
      </c>
      <c r="I9" s="32">
        <v>-16</v>
      </c>
      <c r="J9" s="32">
        <v>-1</v>
      </c>
    </row>
    <row r="10" spans="1:11" s="3" customFormat="1" ht="28.5" customHeight="1" thickBot="1">
      <c r="A10" s="6" t="s">
        <v>14</v>
      </c>
      <c r="B10" s="31">
        <f t="shared" ref="B10:B21" si="1">SUM(C10:D10)</f>
        <v>7728</v>
      </c>
      <c r="C10" s="33">
        <v>4141</v>
      </c>
      <c r="D10" s="33">
        <v>3587</v>
      </c>
      <c r="E10" s="33">
        <v>3691</v>
      </c>
      <c r="F10" s="31">
        <f t="shared" ref="F10:F21" si="2">SUM(G10:H10)</f>
        <v>6702</v>
      </c>
      <c r="G10" s="33">
        <v>3629</v>
      </c>
      <c r="H10" s="33">
        <v>3073</v>
      </c>
      <c r="I10" s="22">
        <v>-47</v>
      </c>
      <c r="J10" s="22">
        <v>-21</v>
      </c>
    </row>
    <row r="11" spans="1:11" s="3" customFormat="1" ht="28.5" customHeight="1" thickBot="1">
      <c r="A11" s="7" t="s">
        <v>68</v>
      </c>
      <c r="B11" s="31">
        <f t="shared" si="1"/>
        <v>15181</v>
      </c>
      <c r="C11" s="33">
        <v>7739</v>
      </c>
      <c r="D11" s="33">
        <v>7442</v>
      </c>
      <c r="E11" s="33">
        <v>6525</v>
      </c>
      <c r="F11" s="31">
        <f t="shared" si="2"/>
        <v>12563</v>
      </c>
      <c r="G11" s="33">
        <v>6352</v>
      </c>
      <c r="H11" s="33">
        <v>6211</v>
      </c>
      <c r="I11" s="22">
        <v>4</v>
      </c>
      <c r="J11" s="22">
        <v>4</v>
      </c>
    </row>
    <row r="12" spans="1:11" s="3" customFormat="1" ht="28.5" customHeight="1" thickBot="1">
      <c r="A12" s="7" t="s">
        <v>69</v>
      </c>
      <c r="B12" s="31">
        <f t="shared" si="1"/>
        <v>4900</v>
      </c>
      <c r="C12" s="33">
        <v>2514</v>
      </c>
      <c r="D12" s="33">
        <v>2386</v>
      </c>
      <c r="E12" s="33">
        <v>2198</v>
      </c>
      <c r="F12" s="31">
        <f t="shared" si="2"/>
        <v>4166</v>
      </c>
      <c r="G12" s="33">
        <v>2109</v>
      </c>
      <c r="H12" s="33">
        <v>2057</v>
      </c>
      <c r="I12" s="22">
        <v>-11</v>
      </c>
      <c r="J12" s="22">
        <v>-2</v>
      </c>
    </row>
    <row r="13" spans="1:11" s="3" customFormat="1" ht="28.5" customHeight="1" thickBot="1">
      <c r="A13" s="7" t="s">
        <v>70</v>
      </c>
      <c r="B13" s="31">
        <f t="shared" si="1"/>
        <v>4373</v>
      </c>
      <c r="C13" s="33">
        <v>2229</v>
      </c>
      <c r="D13" s="33">
        <v>2144</v>
      </c>
      <c r="E13" s="33">
        <v>2090</v>
      </c>
      <c r="F13" s="31">
        <f t="shared" si="2"/>
        <v>3759</v>
      </c>
      <c r="G13" s="33">
        <v>1943</v>
      </c>
      <c r="H13" s="33">
        <v>1816</v>
      </c>
      <c r="I13" s="22">
        <v>-11</v>
      </c>
      <c r="J13" s="22">
        <v>-5</v>
      </c>
    </row>
    <row r="14" spans="1:11" s="3" customFormat="1" ht="28.5" customHeight="1" thickBot="1">
      <c r="A14" s="7" t="s">
        <v>71</v>
      </c>
      <c r="B14" s="31">
        <f t="shared" si="1"/>
        <v>6550</v>
      </c>
      <c r="C14" s="33">
        <v>3390</v>
      </c>
      <c r="D14" s="33">
        <v>3160</v>
      </c>
      <c r="E14" s="33">
        <v>3433</v>
      </c>
      <c r="F14" s="31">
        <f t="shared" si="2"/>
        <v>5808</v>
      </c>
      <c r="G14" s="33">
        <v>3015</v>
      </c>
      <c r="H14" s="33">
        <v>2793</v>
      </c>
      <c r="I14" s="22">
        <v>-23</v>
      </c>
      <c r="J14" s="22">
        <v>-13</v>
      </c>
    </row>
    <row r="15" spans="1:11" s="3" customFormat="1" ht="28.5" customHeight="1" thickBot="1">
      <c r="A15" s="7" t="s">
        <v>72</v>
      </c>
      <c r="B15" s="31">
        <f t="shared" si="1"/>
        <v>3674</v>
      </c>
      <c r="C15" s="33">
        <v>1838</v>
      </c>
      <c r="D15" s="33">
        <v>1836</v>
      </c>
      <c r="E15" s="33">
        <v>1821</v>
      </c>
      <c r="F15" s="31">
        <f t="shared" si="2"/>
        <v>3211</v>
      </c>
      <c r="G15" s="33">
        <v>1611</v>
      </c>
      <c r="H15" s="33">
        <v>1600</v>
      </c>
      <c r="I15" s="22">
        <v>-6</v>
      </c>
      <c r="J15" s="22">
        <v>-8</v>
      </c>
    </row>
    <row r="16" spans="1:11" s="3" customFormat="1" ht="28.5" customHeight="1" thickBot="1">
      <c r="A16" s="7" t="s">
        <v>73</v>
      </c>
      <c r="B16" s="31">
        <f t="shared" si="1"/>
        <v>5629</v>
      </c>
      <c r="C16" s="33">
        <v>2792</v>
      </c>
      <c r="D16" s="33">
        <v>2837</v>
      </c>
      <c r="E16" s="33">
        <v>2479</v>
      </c>
      <c r="F16" s="31">
        <f t="shared" si="2"/>
        <v>4720</v>
      </c>
      <c r="G16" s="33">
        <v>2362</v>
      </c>
      <c r="H16" s="33">
        <v>2358</v>
      </c>
      <c r="I16" s="22">
        <v>-20</v>
      </c>
      <c r="J16" s="22">
        <v>-9</v>
      </c>
    </row>
    <row r="17" spans="1:10" s="3" customFormat="1" ht="28.5" customHeight="1" thickBot="1">
      <c r="A17" s="7" t="s">
        <v>74</v>
      </c>
      <c r="B17" s="31">
        <f t="shared" si="1"/>
        <v>11484</v>
      </c>
      <c r="C17" s="33">
        <v>6121</v>
      </c>
      <c r="D17" s="33">
        <v>5363</v>
      </c>
      <c r="E17" s="33">
        <v>5311</v>
      </c>
      <c r="F17" s="31">
        <f t="shared" si="2"/>
        <v>9438</v>
      </c>
      <c r="G17" s="33">
        <v>5055</v>
      </c>
      <c r="H17" s="33">
        <v>4383</v>
      </c>
      <c r="I17" s="22">
        <v>11</v>
      </c>
      <c r="J17" s="22">
        <v>6</v>
      </c>
    </row>
    <row r="18" spans="1:10" s="3" customFormat="1" ht="28.5" customHeight="1" thickBot="1">
      <c r="A18" s="7" t="s">
        <v>79</v>
      </c>
      <c r="B18" s="31">
        <f t="shared" si="1"/>
        <v>20246</v>
      </c>
      <c r="C18" s="33">
        <v>10157</v>
      </c>
      <c r="D18" s="33">
        <v>10089</v>
      </c>
      <c r="E18" s="33">
        <v>7474</v>
      </c>
      <c r="F18" s="31">
        <f t="shared" si="2"/>
        <v>14651</v>
      </c>
      <c r="G18" s="33">
        <v>7248</v>
      </c>
      <c r="H18" s="33">
        <v>7403</v>
      </c>
      <c r="I18" s="22">
        <v>448</v>
      </c>
      <c r="J18" s="22">
        <v>127</v>
      </c>
    </row>
    <row r="19" spans="1:10" s="3" customFormat="1" ht="28.5" customHeight="1" thickBot="1">
      <c r="A19" s="7" t="s">
        <v>78</v>
      </c>
      <c r="B19" s="31">
        <f t="shared" si="1"/>
        <v>21758</v>
      </c>
      <c r="C19" s="33">
        <v>11491</v>
      </c>
      <c r="D19" s="33">
        <v>10267</v>
      </c>
      <c r="E19" s="33">
        <v>9256</v>
      </c>
      <c r="F19" s="31">
        <f t="shared" si="2"/>
        <v>16064</v>
      </c>
      <c r="G19" s="33">
        <v>8500</v>
      </c>
      <c r="H19" s="33">
        <v>7564</v>
      </c>
      <c r="I19" s="22">
        <v>147</v>
      </c>
      <c r="J19" s="22">
        <v>90</v>
      </c>
    </row>
    <row r="20" spans="1:10" s="3" customFormat="1" ht="28.5" customHeight="1" thickBot="1">
      <c r="A20" s="7" t="s">
        <v>75</v>
      </c>
      <c r="B20" s="31">
        <f t="shared" si="1"/>
        <v>4045</v>
      </c>
      <c r="C20" s="33">
        <v>2223</v>
      </c>
      <c r="D20" s="33">
        <v>1822</v>
      </c>
      <c r="E20" s="33">
        <v>2336</v>
      </c>
      <c r="F20" s="31">
        <f t="shared" si="2"/>
        <v>3697</v>
      </c>
      <c r="G20" s="33">
        <v>2045</v>
      </c>
      <c r="H20" s="33">
        <v>1652</v>
      </c>
      <c r="I20" s="22">
        <v>-8</v>
      </c>
      <c r="J20" s="22">
        <v>-9</v>
      </c>
    </row>
    <row r="21" spans="1:10" s="3" customFormat="1" ht="28.5" customHeight="1" thickBot="1">
      <c r="A21" s="8" t="s">
        <v>76</v>
      </c>
      <c r="B21" s="31">
        <f t="shared" si="1"/>
        <v>808</v>
      </c>
      <c r="C21" s="34">
        <v>435</v>
      </c>
      <c r="D21" s="34">
        <v>373</v>
      </c>
      <c r="E21" s="34">
        <v>446</v>
      </c>
      <c r="F21" s="31">
        <f t="shared" si="2"/>
        <v>758</v>
      </c>
      <c r="G21" s="34">
        <v>410</v>
      </c>
      <c r="H21" s="34">
        <v>348</v>
      </c>
      <c r="I21" s="22">
        <v>-9</v>
      </c>
      <c r="J21" s="22">
        <v>-4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12월</vt:lpstr>
      <vt:lpstr>'14년 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2015-02-02T02:12:37Z</dcterms:modified>
</cp:coreProperties>
</file>