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12월" sheetId="61" r:id="rId6"/>
  </sheets>
  <definedNames>
    <definedName name="_xlnm.Print_Area" localSheetId="5">'14년 12월'!$A$1:$J$35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B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<sst xmlns="http://schemas.openxmlformats.org/spreadsheetml/2006/main" count="175" uniqueCount="81">
  <si>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</si>
  <si>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</si>
  <si>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</si>
  <si>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</si>
  <si>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</si>
  <si>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</si>
  <si>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</si>
  <si>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</si>
  <si>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</si>
  <si>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</si>
  <si>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</si>
  <si>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</si>
  <si>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</si>
  <si>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</si>
  <si>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</si>
  <si>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</si>
  <si>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</si>
  <si>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</si>
  <si>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</si>
  <si>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</si>
  <si>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</si>
  <si>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</si>
  <si>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</si>
  <si>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</si>
  <si>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</si>
  <si>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</si>
  <si>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</si>
  <si>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</si>
  <si>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</si>
  <si>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</si>
  <si>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</si>
  <si>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</si>
  <si>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</si>
  <si>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</si>
  <si>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</si>
  <si>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</si>
  <si>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</si>
  <si>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</si>
  <si>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</si>
  <si>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</si>
  <si>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</si>
  <si>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</si>
  <si>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</si>
  <si>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</si>
  <si>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</si>
  <si>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</si>
  <si>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</si>
  <si>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</si>
  <si>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</si>
  <si>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</si>
  <si>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</si>
  <si>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</si>
  <si>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</si>
  <si>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</si>
  <si>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</si>
  <si>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</si>
  <si>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</si>
  <si>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</si>
  <si>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</si>
  <si>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</si>
  <si>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</si>
  <si>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</si>
  <si>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</si>
  <si>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</si>
  <si>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</si>
  <si>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</si>
  <si>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</si>
  <si>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</si>
  <si>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</si>
  <si>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</si>
  <si>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</si>
  <si>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</si>
  <si>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</si>
  <si>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</si>
  <si>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</si>
  <si>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</si>
  <si>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</si>
  <si>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</si>
  <si>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</si>
  <si>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</si>
  <si>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12월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</si>
</sst>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6"/>
          <c:y val="0.135417011049935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4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34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7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71E-4"/>
                  <c:y val="-0.2443610307981253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9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9989888"/>
        <c:axId val="69991424"/>
      </c:barChart>
      <c:catAx>
        <c:axId val="699898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91424"/>
        <c:crossesAt val="0"/>
        <c:auto val="1"/>
        <c:lblAlgn val="ctr"/>
        <c:lblOffset val="100"/>
        <c:tickLblSkip val="1"/>
        <c:tickMarkSkip val="1"/>
      </c:catAx>
      <c:valAx>
        <c:axId val="699914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898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33" r="0.7500000000000033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6"/>
          <c:y val="0.135417011049935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4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80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4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34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7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71E-4"/>
                  <c:y val="-0.2443391585321584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65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9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180224"/>
        <c:axId val="70182016"/>
      </c:barChart>
      <c:catAx>
        <c:axId val="701802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182016"/>
        <c:crossesAt val="0"/>
        <c:auto val="1"/>
        <c:lblAlgn val="ctr"/>
        <c:lblOffset val="100"/>
        <c:tickLblSkip val="1"/>
        <c:tickMarkSkip val="1"/>
      </c:catAx>
      <c:valAx>
        <c:axId val="701820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1802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33" r="0.7500000000000033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6"/>
          <c:y val="0.135417011049935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4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50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34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7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71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3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9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964160"/>
        <c:axId val="71965696"/>
      </c:barChart>
      <c:catAx>
        <c:axId val="719641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965696"/>
        <c:crossesAt val="0"/>
        <c:auto val="1"/>
        <c:lblAlgn val="ctr"/>
        <c:lblOffset val="100"/>
        <c:tickLblSkip val="1"/>
        <c:tickMarkSkip val="1"/>
      </c:catAx>
      <c:valAx>
        <c:axId val="719656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9641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33" r="0.7500000000000033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6"/>
          <c:y val="0.135417011049935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4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1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6E-3"/>
                  <c:y val="-0.1997027934469739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34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7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91E-4"/>
                  <c:y val="-0.1150052739832633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347008"/>
        <c:axId val="72348800"/>
      </c:barChart>
      <c:catAx>
        <c:axId val="723470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348800"/>
        <c:crossesAt val="0"/>
        <c:auto val="1"/>
        <c:lblAlgn val="ctr"/>
        <c:lblOffset val="100"/>
        <c:tickLblSkip val="1"/>
        <c:tickMarkSkip val="1"/>
      </c:catAx>
      <c:valAx>
        <c:axId val="723488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3470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33" r="0.7500000000000033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96"/>
          <c:y val="0.135417011049935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4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1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9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6E-3"/>
                  <c:y val="-0.1997027934469739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34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7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91E-4"/>
                  <c:y val="-0.1150052739832633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410240"/>
        <c:axId val="72411776"/>
      </c:barChart>
      <c:catAx>
        <c:axId val="724102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411776"/>
        <c:crossesAt val="0"/>
        <c:auto val="1"/>
        <c:lblAlgn val="ctr"/>
        <c:lblOffset val="100"/>
        <c:tickLblSkip val="1"/>
        <c:tickMarkSkip val="1"/>
      </c:catAx>
      <c:valAx>
        <c:axId val="724117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4102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91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33" r="0.7500000000000033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32"/>
          <c:y val="7.5521025393232716E-2"/>
          <c:w val="0.72041804149260058"/>
          <c:h val="0.8489604923515167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68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1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323E-5"/>
                  <c:y val="-0.410363074862659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0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916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165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2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26E-3"/>
                  <c:y val="-0.2650840019068993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43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21E-4"/>
                  <c:y val="-4.175339684275353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12월'!$A$9:$A$21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12월'!$B$9:$B$21</c:f>
              <c:numCache>
                <c:formatCode>#,##0_ </c:formatCode>
                <c:ptCount val="13"/>
                <c:pt idx="0">
                  <c:v>6028</c:v>
                </c:pt>
                <c:pt idx="1">
                  <c:v>7775</c:v>
                </c:pt>
                <c:pt idx="2">
                  <c:v>15177</c:v>
                </c:pt>
                <c:pt idx="3">
                  <c:v>4911</c:v>
                </c:pt>
                <c:pt idx="4">
                  <c:v>4384</c:v>
                </c:pt>
                <c:pt idx="5">
                  <c:v>6573</c:v>
                </c:pt>
                <c:pt idx="6">
                  <c:v>3680</c:v>
                </c:pt>
                <c:pt idx="7">
                  <c:v>5649</c:v>
                </c:pt>
                <c:pt idx="8">
                  <c:v>11473</c:v>
                </c:pt>
                <c:pt idx="9">
                  <c:v>19798</c:v>
                </c:pt>
                <c:pt idx="10">
                  <c:v>21611</c:v>
                </c:pt>
                <c:pt idx="11">
                  <c:v>4053</c:v>
                </c:pt>
                <c:pt idx="12">
                  <c:v>817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2426880"/>
        <c:axId val="82440960"/>
      </c:barChart>
      <c:catAx>
        <c:axId val="824268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440960"/>
        <c:crossesAt val="0"/>
        <c:auto val="1"/>
        <c:lblAlgn val="ctr"/>
        <c:lblOffset val="100"/>
        <c:tickLblSkip val="1"/>
        <c:tickMarkSkip val="1"/>
      </c:catAx>
      <c:valAx>
        <c:axId val="8244096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4268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33" r="0.7500000000000033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25</v>
      </c>
      <c r="B5" s="39"/>
      <c r="I5" s="40" t="s">
        <v>9</v>
      </c>
      <c r="J5" s="40"/>
    </row>
    <row r="6" spans="1:11" s="3" customFormat="1" ht="23.25" customHeight="1">
      <c r="A6" s="41" t="s">
        <v>10</v>
      </c>
      <c r="B6" s="43" t="s">
        <v>1</v>
      </c>
      <c r="C6" s="43"/>
      <c r="D6" s="43"/>
      <c r="E6" s="43" t="s">
        <v>2</v>
      </c>
      <c r="F6" s="43" t="s">
        <v>11</v>
      </c>
      <c r="G6" s="43"/>
      <c r="H6" s="43"/>
      <c r="I6" s="45" t="s">
        <v>12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26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42</v>
      </c>
      <c r="B5" s="39"/>
      <c r="I5" s="40" t="s">
        <v>27</v>
      </c>
      <c r="J5" s="40"/>
    </row>
    <row r="6" spans="1:11" s="3" customFormat="1" ht="23.25" customHeight="1">
      <c r="A6" s="41" t="s">
        <v>28</v>
      </c>
      <c r="B6" s="43" t="s">
        <v>1</v>
      </c>
      <c r="C6" s="43"/>
      <c r="D6" s="43"/>
      <c r="E6" s="43" t="s">
        <v>2</v>
      </c>
      <c r="F6" s="43" t="s">
        <v>7</v>
      </c>
      <c r="G6" s="43"/>
      <c r="H6" s="43"/>
      <c r="I6" s="45" t="s">
        <v>29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59</v>
      </c>
      <c r="B5" s="39"/>
      <c r="I5" s="40" t="s">
        <v>44</v>
      </c>
      <c r="J5" s="40"/>
    </row>
    <row r="6" spans="1:11" s="3" customFormat="1" ht="23.25" customHeight="1">
      <c r="A6" s="47" t="s">
        <v>60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62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63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activeCell="N11" sqref="N1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7" t="s">
        <v>64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80</v>
      </c>
      <c r="B5" s="39"/>
      <c r="I5" s="40" t="s">
        <v>65</v>
      </c>
      <c r="J5" s="40"/>
    </row>
    <row r="6" spans="1:11" s="3" customFormat="1" ht="23.25" customHeight="1">
      <c r="A6" s="47" t="s">
        <v>66</v>
      </c>
      <c r="B6" s="49" t="s">
        <v>1</v>
      </c>
      <c r="C6" s="49"/>
      <c r="D6" s="49"/>
      <c r="E6" s="49" t="s">
        <v>2</v>
      </c>
      <c r="F6" s="49" t="s">
        <v>77</v>
      </c>
      <c r="G6" s="49"/>
      <c r="H6" s="49"/>
      <c r="I6" s="51" t="s">
        <v>67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111929</v>
      </c>
      <c r="C8" s="12">
        <f>SUM(C9:C21)</f>
        <v>57889</v>
      </c>
      <c r="D8" s="12">
        <f>SUM(D9:D21)</f>
        <v>54040</v>
      </c>
      <c r="E8" s="12">
        <f t="shared" ref="E8:H8" si="0">SUM(E9:E21)</f>
        <v>49874</v>
      </c>
      <c r="F8" s="12">
        <f>SUM(F9:F21)</f>
        <v>90359</v>
      </c>
      <c r="G8" s="12">
        <f t="shared" si="0"/>
        <v>46719</v>
      </c>
      <c r="H8" s="12">
        <f t="shared" si="0"/>
        <v>43640</v>
      </c>
      <c r="I8" s="14">
        <f>SUM(I9:I21)</f>
        <v>372</v>
      </c>
      <c r="J8" s="29">
        <f>SUM(J9:J21)</f>
        <v>151</v>
      </c>
    </row>
    <row r="9" spans="1:11" s="3" customFormat="1" ht="28.5" customHeight="1" thickBot="1">
      <c r="A9" s="30" t="s">
        <v>13</v>
      </c>
      <c r="B9" s="31">
        <f>SUM(C9:D9)</f>
        <v>6028</v>
      </c>
      <c r="C9" s="34">
        <v>3044</v>
      </c>
      <c r="D9" s="34">
        <v>2984</v>
      </c>
      <c r="E9" s="34">
        <v>2970</v>
      </c>
      <c r="F9" s="31">
        <f>SUM(G9:H9)</f>
        <v>5183</v>
      </c>
      <c r="G9" s="36">
        <v>2621</v>
      </c>
      <c r="H9" s="36">
        <v>2562</v>
      </c>
      <c r="I9" s="32">
        <v>12</v>
      </c>
      <c r="J9" s="33">
        <v>5</v>
      </c>
    </row>
    <row r="10" spans="1:11" s="3" customFormat="1" ht="28.5" customHeight="1" thickBot="1">
      <c r="A10" s="6" t="s">
        <v>14</v>
      </c>
      <c r="B10" s="31">
        <f t="shared" ref="B10:B21" si="1">SUM(C10:D10)</f>
        <v>7775</v>
      </c>
      <c r="C10" s="34">
        <v>4171</v>
      </c>
      <c r="D10" s="34">
        <v>3604</v>
      </c>
      <c r="E10" s="34">
        <v>3712</v>
      </c>
      <c r="F10" s="31">
        <f t="shared" ref="F10:F21" si="2">SUM(G10:H10)</f>
        <v>6740</v>
      </c>
      <c r="G10" s="34">
        <v>3649</v>
      </c>
      <c r="H10" s="34">
        <v>3091</v>
      </c>
      <c r="I10" s="22">
        <v>-14</v>
      </c>
      <c r="J10" s="23">
        <v>-6</v>
      </c>
    </row>
    <row r="11" spans="1:11" s="3" customFormat="1" ht="28.5" customHeight="1" thickBot="1">
      <c r="A11" s="7" t="s">
        <v>68</v>
      </c>
      <c r="B11" s="31">
        <f t="shared" si="1"/>
        <v>15177</v>
      </c>
      <c r="C11" s="34">
        <v>7734</v>
      </c>
      <c r="D11" s="34">
        <v>7443</v>
      </c>
      <c r="E11" s="34">
        <v>6521</v>
      </c>
      <c r="F11" s="31">
        <f t="shared" si="2"/>
        <v>12544</v>
      </c>
      <c r="G11" s="34">
        <v>6339</v>
      </c>
      <c r="H11" s="34">
        <v>6205</v>
      </c>
      <c r="I11" s="22">
        <v>-43</v>
      </c>
      <c r="J11" s="23">
        <v>-23</v>
      </c>
    </row>
    <row r="12" spans="1:11" s="3" customFormat="1" ht="28.5" customHeight="1" thickBot="1">
      <c r="A12" s="7" t="s">
        <v>69</v>
      </c>
      <c r="B12" s="31">
        <f t="shared" si="1"/>
        <v>4911</v>
      </c>
      <c r="C12" s="34">
        <v>2507</v>
      </c>
      <c r="D12" s="34">
        <v>2404</v>
      </c>
      <c r="E12" s="34">
        <v>2200</v>
      </c>
      <c r="F12" s="31">
        <f t="shared" si="2"/>
        <v>4166</v>
      </c>
      <c r="G12" s="34">
        <v>2099</v>
      </c>
      <c r="H12" s="34">
        <v>2067</v>
      </c>
      <c r="I12" s="22">
        <v>-19</v>
      </c>
      <c r="J12" s="23">
        <v>-1</v>
      </c>
    </row>
    <row r="13" spans="1:11" s="3" customFormat="1" ht="28.5" customHeight="1" thickBot="1">
      <c r="A13" s="7" t="s">
        <v>70</v>
      </c>
      <c r="B13" s="31">
        <f t="shared" si="1"/>
        <v>4384</v>
      </c>
      <c r="C13" s="34">
        <v>2235</v>
      </c>
      <c r="D13" s="34">
        <v>2149</v>
      </c>
      <c r="E13" s="34">
        <v>2095</v>
      </c>
      <c r="F13" s="31">
        <f t="shared" si="2"/>
        <v>3762</v>
      </c>
      <c r="G13" s="34">
        <v>1947</v>
      </c>
      <c r="H13" s="34">
        <v>1815</v>
      </c>
      <c r="I13" s="22">
        <v>0</v>
      </c>
      <c r="J13" s="23">
        <v>5</v>
      </c>
    </row>
    <row r="14" spans="1:11" s="3" customFormat="1" ht="28.5" customHeight="1" thickBot="1">
      <c r="A14" s="7" t="s">
        <v>71</v>
      </c>
      <c r="B14" s="31">
        <f t="shared" si="1"/>
        <v>6573</v>
      </c>
      <c r="C14" s="34">
        <v>3401</v>
      </c>
      <c r="D14" s="34">
        <v>3172</v>
      </c>
      <c r="E14" s="34">
        <v>3446</v>
      </c>
      <c r="F14" s="31">
        <f t="shared" si="2"/>
        <v>5826</v>
      </c>
      <c r="G14" s="34">
        <v>3024</v>
      </c>
      <c r="H14" s="34">
        <v>2802</v>
      </c>
      <c r="I14" s="22">
        <v>-63</v>
      </c>
      <c r="J14" s="23">
        <v>-30</v>
      </c>
    </row>
    <row r="15" spans="1:11" s="3" customFormat="1" ht="28.5" customHeight="1" thickBot="1">
      <c r="A15" s="7" t="s">
        <v>72</v>
      </c>
      <c r="B15" s="31">
        <f t="shared" si="1"/>
        <v>3680</v>
      </c>
      <c r="C15" s="34">
        <v>1838</v>
      </c>
      <c r="D15" s="34">
        <v>1842</v>
      </c>
      <c r="E15" s="34">
        <v>1829</v>
      </c>
      <c r="F15" s="31">
        <f t="shared" si="2"/>
        <v>3218</v>
      </c>
      <c r="G15" s="34">
        <v>1611</v>
      </c>
      <c r="H15" s="34">
        <v>1607</v>
      </c>
      <c r="I15" s="22">
        <v>2</v>
      </c>
      <c r="J15" s="23">
        <v>-3</v>
      </c>
    </row>
    <row r="16" spans="1:11" s="3" customFormat="1" ht="28.5" customHeight="1" thickBot="1">
      <c r="A16" s="7" t="s">
        <v>73</v>
      </c>
      <c r="B16" s="31">
        <f t="shared" si="1"/>
        <v>5649</v>
      </c>
      <c r="C16" s="34">
        <v>2799</v>
      </c>
      <c r="D16" s="34">
        <v>2850</v>
      </c>
      <c r="E16" s="34">
        <v>2488</v>
      </c>
      <c r="F16" s="31">
        <f t="shared" si="2"/>
        <v>4732</v>
      </c>
      <c r="G16" s="34">
        <v>2362</v>
      </c>
      <c r="H16" s="34">
        <v>2370</v>
      </c>
      <c r="I16" s="22">
        <v>-13</v>
      </c>
      <c r="J16" s="23">
        <v>-7</v>
      </c>
    </row>
    <row r="17" spans="1:10" s="3" customFormat="1" ht="28.5" customHeight="1" thickBot="1">
      <c r="A17" s="7" t="s">
        <v>74</v>
      </c>
      <c r="B17" s="31">
        <f t="shared" si="1"/>
        <v>11473</v>
      </c>
      <c r="C17" s="34">
        <v>6129</v>
      </c>
      <c r="D17" s="34">
        <v>5344</v>
      </c>
      <c r="E17" s="34">
        <v>5305</v>
      </c>
      <c r="F17" s="31">
        <f t="shared" si="2"/>
        <v>9421</v>
      </c>
      <c r="G17" s="34">
        <v>5060</v>
      </c>
      <c r="H17" s="34">
        <v>4361</v>
      </c>
      <c r="I17" s="22">
        <v>-6</v>
      </c>
      <c r="J17" s="22">
        <v>25</v>
      </c>
    </row>
    <row r="18" spans="1:10" s="3" customFormat="1" ht="28.5" customHeight="1" thickBot="1">
      <c r="A18" s="7" t="s">
        <v>79</v>
      </c>
      <c r="B18" s="31">
        <f t="shared" si="1"/>
        <v>19798</v>
      </c>
      <c r="C18" s="34">
        <v>9961</v>
      </c>
      <c r="D18" s="34">
        <v>9837</v>
      </c>
      <c r="E18" s="34">
        <v>7347</v>
      </c>
      <c r="F18" s="31">
        <f t="shared" si="2"/>
        <v>14379</v>
      </c>
      <c r="G18" s="34">
        <v>7133</v>
      </c>
      <c r="H18" s="34">
        <v>7246</v>
      </c>
      <c r="I18" s="22">
        <v>419</v>
      </c>
      <c r="J18" s="23">
        <v>116</v>
      </c>
    </row>
    <row r="19" spans="1:10" s="3" customFormat="1" ht="28.5" customHeight="1" thickBot="1">
      <c r="A19" s="7" t="s">
        <v>78</v>
      </c>
      <c r="B19" s="31">
        <f t="shared" si="1"/>
        <v>21611</v>
      </c>
      <c r="C19" s="34">
        <v>11411</v>
      </c>
      <c r="D19" s="34">
        <v>10200</v>
      </c>
      <c r="E19" s="34">
        <v>9166</v>
      </c>
      <c r="F19" s="31">
        <f t="shared" si="2"/>
        <v>15915</v>
      </c>
      <c r="G19" s="34">
        <v>8415</v>
      </c>
      <c r="H19" s="34">
        <v>7500</v>
      </c>
      <c r="I19" s="22">
        <v>124</v>
      </c>
      <c r="J19" s="23">
        <v>89</v>
      </c>
    </row>
    <row r="20" spans="1:10" s="3" customFormat="1" ht="28.5" customHeight="1" thickBot="1">
      <c r="A20" s="7" t="s">
        <v>75</v>
      </c>
      <c r="B20" s="31">
        <f t="shared" si="1"/>
        <v>4053</v>
      </c>
      <c r="C20" s="34">
        <v>2220</v>
      </c>
      <c r="D20" s="34">
        <v>1833</v>
      </c>
      <c r="E20" s="34">
        <v>2345</v>
      </c>
      <c r="F20" s="31">
        <f t="shared" si="2"/>
        <v>3705</v>
      </c>
      <c r="G20" s="34">
        <v>2044</v>
      </c>
      <c r="H20" s="34">
        <v>1661</v>
      </c>
      <c r="I20" s="22">
        <v>-9</v>
      </c>
      <c r="J20" s="23">
        <v>-8</v>
      </c>
    </row>
    <row r="21" spans="1:10" s="3" customFormat="1" ht="28.5" customHeight="1" thickBot="1">
      <c r="A21" s="8" t="s">
        <v>76</v>
      </c>
      <c r="B21" s="31">
        <f t="shared" si="1"/>
        <v>817</v>
      </c>
      <c r="C21" s="35">
        <v>439</v>
      </c>
      <c r="D21" s="35">
        <v>378</v>
      </c>
      <c r="E21" s="35">
        <v>450</v>
      </c>
      <c r="F21" s="31">
        <f t="shared" si="2"/>
        <v>768</v>
      </c>
      <c r="G21" s="35">
        <v>415</v>
      </c>
      <c r="H21" s="35">
        <v>353</v>
      </c>
      <c r="I21" s="22">
        <v>-18</v>
      </c>
      <c r="J21" s="23">
        <v>-11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12월</vt:lpstr>
      <vt:lpstr>'14년 12월'!Print_Area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2015-01-02T00:07:57Z</dcterms:modified>
</cp:coreProperties>
</file>