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11월" sheetId="61" r:id="rId6"/>
  </sheets>
  <definedNames>
    <definedName name="_xlnm.Print_Area" localSheetId="5">'14년 11월'!$A$1:$J$35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<sst xmlns="http://schemas.openxmlformats.org/spreadsheetml/2006/main" count="175" uniqueCount="81">
  <si>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</si>
  <si>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</si>
  <si>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</si>
  <si>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</si>
  <si>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</si>
  <si>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</si>
  <si>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</si>
  <si>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</si>
  <si>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</si>
  <si>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</si>
  <si>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</si>
  <si>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</si>
  <si>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</si>
  <si>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</si>
  <si>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</si>
  <si>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</si>
  <si>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</si>
  <si>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</si>
  <si>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</si>
  <si>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</si>
  <si>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</si>
  <si>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</si>
  <si>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</si>
  <si>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</si>
  <si>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</si>
  <si>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</si>
  <si>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</si>
  <si>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</si>
  <si>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</si>
  <si>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</si>
  <si>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</si>
  <si>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</si>
  <si>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</si>
  <si>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</si>
  <si>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</si>
  <si>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</si>
  <si>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</si>
  <si>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</si>
  <si>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</si>
  <si>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</si>
  <si>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</si>
  <si>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</si>
  <si>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</si>
  <si>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</si>
  <si>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</si>
  <si>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</si>
  <si>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</si>
  <si>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</si>
  <si>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</si>
  <si>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</si>
  <si>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</si>
  <si>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</si>
  <si>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</si>
  <si>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</si>
  <si>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</si>
  <si>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</si>
  <si>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</si>
  <si>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</si>
  <si>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</si>
  <si>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</si>
  <si>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</si>
  <si>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</si>
  <si>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</si>
  <si>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</si>
  <si>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</si>
  <si>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</si>
  <si>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</si>
  <si>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</si>
  <si>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</si>
  <si>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</si>
  <si>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</si>
  <si>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</si>
  <si>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</si>
  <si>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</si>
  <si>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</si>
  <si>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</si>
  <si>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</si>
  <si>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</si>
  <si>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</si>
  <si>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</si>
  <si>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11월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</si>
</sst>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3"/>
          <c:y val="0.135417011049935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2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2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2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4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49E-4"/>
                  <c:y val="-0.2443610307981253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7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089728"/>
        <c:axId val="68091264"/>
      </c:barChart>
      <c:catAx>
        <c:axId val="68089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91264"/>
        <c:crossesAt val="0"/>
        <c:auto val="1"/>
        <c:lblAlgn val="ctr"/>
        <c:lblOffset val="100"/>
        <c:tickLblSkip val="1"/>
        <c:tickMarkSkip val="1"/>
      </c:catAx>
      <c:valAx>
        <c:axId val="68091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89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3"/>
          <c:y val="0.135417011049935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2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2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2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4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49E-4"/>
                  <c:y val="-0.2443391585321583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7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394432"/>
        <c:axId val="69395968"/>
      </c:barChart>
      <c:catAx>
        <c:axId val="693944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395968"/>
        <c:crossesAt val="0"/>
        <c:auto val="1"/>
        <c:lblAlgn val="ctr"/>
        <c:lblOffset val="100"/>
        <c:tickLblSkip val="1"/>
        <c:tickMarkSkip val="1"/>
      </c:catAx>
      <c:valAx>
        <c:axId val="69395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394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3"/>
          <c:y val="0.135417011049935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2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9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2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2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4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49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7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8868864"/>
        <c:axId val="38870400"/>
      </c:barChart>
      <c:catAx>
        <c:axId val="38868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870400"/>
        <c:crossesAt val="0"/>
        <c:auto val="1"/>
        <c:lblAlgn val="ctr"/>
        <c:lblOffset val="100"/>
        <c:tickLblSkip val="1"/>
        <c:tickMarkSkip val="1"/>
      </c:catAx>
      <c:valAx>
        <c:axId val="38870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868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3"/>
          <c:y val="0.135417011049935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6E-3"/>
                  <c:y val="-0.199702793446973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2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4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4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77E-4"/>
                  <c:y val="-0.1150052739832632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8989824"/>
        <c:axId val="38991360"/>
      </c:barChart>
      <c:catAx>
        <c:axId val="38989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991360"/>
        <c:crossesAt val="0"/>
        <c:auto val="1"/>
        <c:lblAlgn val="ctr"/>
        <c:lblOffset val="100"/>
        <c:tickLblSkip val="1"/>
        <c:tickMarkSkip val="1"/>
      </c:catAx>
      <c:valAx>
        <c:axId val="38991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989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3"/>
          <c:y val="0.135417011049935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6E-3"/>
                  <c:y val="-0.199702793446973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2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4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4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77E-4"/>
                  <c:y val="-0.1150052739832632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118336"/>
        <c:axId val="39119872"/>
      </c:barChart>
      <c:catAx>
        <c:axId val="39118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119872"/>
        <c:crossesAt val="0"/>
        <c:auto val="1"/>
        <c:lblAlgn val="ctr"/>
        <c:lblOffset val="100"/>
        <c:tickLblSkip val="1"/>
        <c:tickMarkSkip val="1"/>
      </c:catAx>
      <c:valAx>
        <c:axId val="39119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118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2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27"/>
          <c:y val="7.5521025393232716E-2"/>
          <c:w val="0.72041804149260058"/>
          <c:h val="0.848960492351516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6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06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282E-5"/>
                  <c:y val="-0.410363074862659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889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48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2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22E-3"/>
                  <c:y val="-0.265084001906899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40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15E-4"/>
                  <c:y val="-4.175339684275352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11월'!$A$9:$A$21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11월'!$B$9:$B$21</c:f>
              <c:numCache>
                <c:formatCode>#,##0_ </c:formatCode>
                <c:ptCount val="13"/>
                <c:pt idx="0">
                  <c:v>6016</c:v>
                </c:pt>
                <c:pt idx="1">
                  <c:v>7789</c:v>
                </c:pt>
                <c:pt idx="2">
                  <c:v>15220</c:v>
                </c:pt>
                <c:pt idx="3">
                  <c:v>4930</c:v>
                </c:pt>
                <c:pt idx="4">
                  <c:v>4384</c:v>
                </c:pt>
                <c:pt idx="5">
                  <c:v>6636</c:v>
                </c:pt>
                <c:pt idx="6">
                  <c:v>3678</c:v>
                </c:pt>
                <c:pt idx="7">
                  <c:v>5662</c:v>
                </c:pt>
                <c:pt idx="8">
                  <c:v>11479</c:v>
                </c:pt>
                <c:pt idx="9">
                  <c:v>19379</c:v>
                </c:pt>
                <c:pt idx="10">
                  <c:v>21487</c:v>
                </c:pt>
                <c:pt idx="11">
                  <c:v>4062</c:v>
                </c:pt>
                <c:pt idx="12">
                  <c:v>835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39300480"/>
        <c:axId val="39318656"/>
      </c:barChart>
      <c:catAx>
        <c:axId val="393004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318656"/>
        <c:crossesAt val="0"/>
        <c:auto val="1"/>
        <c:lblAlgn val="ctr"/>
        <c:lblOffset val="100"/>
        <c:tickLblSkip val="1"/>
        <c:tickMarkSkip val="1"/>
      </c:catAx>
      <c:valAx>
        <c:axId val="3931865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3004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422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22" r="0.750000000000003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7" workbookViewId="0">
      <selection activeCell="P11" sqref="P10:P1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111557</v>
      </c>
      <c r="C8" s="12">
        <f>SUM(C9:C21)</f>
        <v>57726</v>
      </c>
      <c r="D8" s="12">
        <f>SUM(D9:D21)</f>
        <v>53831</v>
      </c>
      <c r="E8" s="12">
        <f t="shared" ref="E8:H8" si="0">SUM(E9:E21)</f>
        <v>49723</v>
      </c>
      <c r="F8" s="12">
        <f>SUM(F9:F21)</f>
        <v>89904</v>
      </c>
      <c r="G8" s="12">
        <f t="shared" si="0"/>
        <v>46516</v>
      </c>
      <c r="H8" s="12">
        <f t="shared" si="0"/>
        <v>43388</v>
      </c>
      <c r="I8" s="14">
        <f>SUM(I9:I21)</f>
        <v>245</v>
      </c>
      <c r="J8" s="29">
        <f>SUM(J9:J21)</f>
        <v>146</v>
      </c>
    </row>
    <row r="9" spans="1:11" s="3" customFormat="1" ht="28.5" customHeight="1" thickBot="1">
      <c r="A9" s="30" t="s">
        <v>13</v>
      </c>
      <c r="B9" s="31">
        <f>SUM(C9:D9)</f>
        <v>6016</v>
      </c>
      <c r="C9" s="34">
        <v>3038</v>
      </c>
      <c r="D9" s="34">
        <v>2978</v>
      </c>
      <c r="E9" s="34">
        <v>2965</v>
      </c>
      <c r="F9" s="31">
        <f>SUM(G9:H9)</f>
        <v>5214</v>
      </c>
      <c r="G9" s="36">
        <v>2640</v>
      </c>
      <c r="H9" s="36">
        <v>2574</v>
      </c>
      <c r="I9" s="32">
        <v>-44</v>
      </c>
      <c r="J9" s="33">
        <v>-10</v>
      </c>
    </row>
    <row r="10" spans="1:11" s="3" customFormat="1" ht="28.5" customHeight="1" thickBot="1">
      <c r="A10" s="6" t="s">
        <v>14</v>
      </c>
      <c r="B10" s="31">
        <f t="shared" ref="B10:B21" si="1">SUM(C10:D10)</f>
        <v>7789</v>
      </c>
      <c r="C10" s="34">
        <v>4169</v>
      </c>
      <c r="D10" s="34">
        <v>3620</v>
      </c>
      <c r="E10" s="34">
        <v>3718</v>
      </c>
      <c r="F10" s="31">
        <f t="shared" ref="F10:F21" si="2">SUM(G10:H10)</f>
        <v>6746</v>
      </c>
      <c r="G10" s="34">
        <v>3631</v>
      </c>
      <c r="H10" s="34">
        <v>3115</v>
      </c>
      <c r="I10" s="22">
        <v>-8</v>
      </c>
      <c r="J10" s="23">
        <v>0</v>
      </c>
    </row>
    <row r="11" spans="1:11" s="3" customFormat="1" ht="28.5" customHeight="1" thickBot="1">
      <c r="A11" s="7" t="s">
        <v>68</v>
      </c>
      <c r="B11" s="31">
        <f t="shared" si="1"/>
        <v>15220</v>
      </c>
      <c r="C11" s="34">
        <v>7760</v>
      </c>
      <c r="D11" s="34">
        <v>7460</v>
      </c>
      <c r="E11" s="34">
        <v>6544</v>
      </c>
      <c r="F11" s="31">
        <f t="shared" si="2"/>
        <v>12622</v>
      </c>
      <c r="G11" s="34">
        <v>6378</v>
      </c>
      <c r="H11" s="34">
        <v>6244</v>
      </c>
      <c r="I11" s="22">
        <v>-63</v>
      </c>
      <c r="J11" s="23">
        <v>-24</v>
      </c>
    </row>
    <row r="12" spans="1:11" s="3" customFormat="1" ht="28.5" customHeight="1" thickBot="1">
      <c r="A12" s="7" t="s">
        <v>69</v>
      </c>
      <c r="B12" s="31">
        <f t="shared" si="1"/>
        <v>4930</v>
      </c>
      <c r="C12" s="34">
        <v>2519</v>
      </c>
      <c r="D12" s="34">
        <v>2411</v>
      </c>
      <c r="E12" s="34">
        <v>2201</v>
      </c>
      <c r="F12" s="31">
        <f t="shared" si="2"/>
        <v>4155</v>
      </c>
      <c r="G12" s="34">
        <v>2099</v>
      </c>
      <c r="H12" s="34">
        <v>2056</v>
      </c>
      <c r="I12" s="22">
        <v>21</v>
      </c>
      <c r="J12" s="23">
        <v>5</v>
      </c>
    </row>
    <row r="13" spans="1:11" s="3" customFormat="1" ht="28.5" customHeight="1" thickBot="1">
      <c r="A13" s="7" t="s">
        <v>70</v>
      </c>
      <c r="B13" s="31">
        <f t="shared" si="1"/>
        <v>4384</v>
      </c>
      <c r="C13" s="34">
        <v>2239</v>
      </c>
      <c r="D13" s="34">
        <v>2145</v>
      </c>
      <c r="E13" s="34">
        <v>2090</v>
      </c>
      <c r="F13" s="31">
        <f t="shared" si="2"/>
        <v>3779</v>
      </c>
      <c r="G13" s="34">
        <v>1956</v>
      </c>
      <c r="H13" s="34">
        <v>1823</v>
      </c>
      <c r="I13" s="22">
        <v>-24</v>
      </c>
      <c r="J13" s="23">
        <v>-13</v>
      </c>
    </row>
    <row r="14" spans="1:11" s="3" customFormat="1" ht="28.5" customHeight="1" thickBot="1">
      <c r="A14" s="7" t="s">
        <v>71</v>
      </c>
      <c r="B14" s="31">
        <f t="shared" si="1"/>
        <v>6636</v>
      </c>
      <c r="C14" s="34">
        <v>3446</v>
      </c>
      <c r="D14" s="34">
        <v>3190</v>
      </c>
      <c r="E14" s="34">
        <v>3476</v>
      </c>
      <c r="F14" s="31">
        <f t="shared" si="2"/>
        <v>5836</v>
      </c>
      <c r="G14" s="34">
        <v>3034</v>
      </c>
      <c r="H14" s="34">
        <v>2802</v>
      </c>
      <c r="I14" s="22">
        <v>31</v>
      </c>
      <c r="J14" s="23">
        <v>20</v>
      </c>
    </row>
    <row r="15" spans="1:11" s="3" customFormat="1" ht="28.5" customHeight="1" thickBot="1">
      <c r="A15" s="7" t="s">
        <v>72</v>
      </c>
      <c r="B15" s="31">
        <f t="shared" si="1"/>
        <v>3678</v>
      </c>
      <c r="C15" s="34">
        <v>1835</v>
      </c>
      <c r="D15" s="34">
        <v>1843</v>
      </c>
      <c r="E15" s="34">
        <v>1832</v>
      </c>
      <c r="F15" s="31">
        <f t="shared" si="2"/>
        <v>3227</v>
      </c>
      <c r="G15" s="34">
        <v>1621</v>
      </c>
      <c r="H15" s="34">
        <v>1606</v>
      </c>
      <c r="I15" s="22">
        <v>-24</v>
      </c>
      <c r="J15" s="23">
        <v>-16</v>
      </c>
    </row>
    <row r="16" spans="1:11" s="3" customFormat="1" ht="28.5" customHeight="1" thickBot="1">
      <c r="A16" s="7" t="s">
        <v>73</v>
      </c>
      <c r="B16" s="31">
        <f t="shared" si="1"/>
        <v>5662</v>
      </c>
      <c r="C16" s="34">
        <v>2806</v>
      </c>
      <c r="D16" s="34">
        <v>2856</v>
      </c>
      <c r="E16" s="34">
        <v>2495</v>
      </c>
      <c r="F16" s="31">
        <f t="shared" si="2"/>
        <v>4764</v>
      </c>
      <c r="G16" s="34">
        <v>2384</v>
      </c>
      <c r="H16" s="34">
        <v>2380</v>
      </c>
      <c r="I16" s="22">
        <v>-29</v>
      </c>
      <c r="J16" s="23">
        <v>-3</v>
      </c>
    </row>
    <row r="17" spans="1:10" s="3" customFormat="1" ht="28.5" customHeight="1" thickBot="1">
      <c r="A17" s="7" t="s">
        <v>74</v>
      </c>
      <c r="B17" s="31">
        <f t="shared" si="1"/>
        <v>11479</v>
      </c>
      <c r="C17" s="34">
        <v>6131</v>
      </c>
      <c r="D17" s="34">
        <v>5348</v>
      </c>
      <c r="E17" s="34">
        <v>5280</v>
      </c>
      <c r="F17" s="31">
        <f t="shared" si="2"/>
        <v>9401</v>
      </c>
      <c r="G17" s="34">
        <v>5048</v>
      </c>
      <c r="H17" s="34">
        <v>4353</v>
      </c>
      <c r="I17" s="22">
        <v>-24</v>
      </c>
      <c r="J17" s="22">
        <v>13</v>
      </c>
    </row>
    <row r="18" spans="1:10" s="3" customFormat="1" ht="28.5" customHeight="1" thickBot="1">
      <c r="A18" s="7" t="s">
        <v>79</v>
      </c>
      <c r="B18" s="31">
        <f t="shared" si="1"/>
        <v>19379</v>
      </c>
      <c r="C18" s="34">
        <v>9767</v>
      </c>
      <c r="D18" s="34">
        <v>9612</v>
      </c>
      <c r="E18" s="34">
        <v>7231</v>
      </c>
      <c r="F18" s="31">
        <f t="shared" si="2"/>
        <v>13834</v>
      </c>
      <c r="G18" s="34">
        <v>6898</v>
      </c>
      <c r="H18" s="34">
        <v>6936</v>
      </c>
      <c r="I18" s="22">
        <v>450</v>
      </c>
      <c r="J18" s="23">
        <v>145</v>
      </c>
    </row>
    <row r="19" spans="1:10" s="3" customFormat="1" ht="28.5" customHeight="1" thickBot="1">
      <c r="A19" s="7" t="s">
        <v>78</v>
      </c>
      <c r="B19" s="31">
        <f t="shared" si="1"/>
        <v>21487</v>
      </c>
      <c r="C19" s="34">
        <v>11343</v>
      </c>
      <c r="D19" s="34">
        <v>10144</v>
      </c>
      <c r="E19" s="34">
        <v>9077</v>
      </c>
      <c r="F19" s="31">
        <f t="shared" si="2"/>
        <v>15828</v>
      </c>
      <c r="G19" s="34">
        <v>8358</v>
      </c>
      <c r="H19" s="34">
        <v>7470</v>
      </c>
      <c r="I19" s="22">
        <v>-29</v>
      </c>
      <c r="J19" s="23">
        <v>25</v>
      </c>
    </row>
    <row r="20" spans="1:10" s="3" customFormat="1" ht="28.5" customHeight="1" thickBot="1">
      <c r="A20" s="7" t="s">
        <v>75</v>
      </c>
      <c r="B20" s="31">
        <f t="shared" si="1"/>
        <v>4062</v>
      </c>
      <c r="C20" s="34">
        <v>2221</v>
      </c>
      <c r="D20" s="34">
        <v>1841</v>
      </c>
      <c r="E20" s="34">
        <v>2353</v>
      </c>
      <c r="F20" s="31">
        <f t="shared" si="2"/>
        <v>3715</v>
      </c>
      <c r="G20" s="34">
        <v>2042</v>
      </c>
      <c r="H20" s="34">
        <v>1673</v>
      </c>
      <c r="I20" s="22">
        <v>-9</v>
      </c>
      <c r="J20" s="23">
        <v>4</v>
      </c>
    </row>
    <row r="21" spans="1:10" s="3" customFormat="1" ht="28.5" customHeight="1" thickBot="1">
      <c r="A21" s="8" t="s">
        <v>76</v>
      </c>
      <c r="B21" s="31">
        <f t="shared" si="1"/>
        <v>835</v>
      </c>
      <c r="C21" s="35">
        <v>452</v>
      </c>
      <c r="D21" s="35">
        <v>383</v>
      </c>
      <c r="E21" s="35">
        <v>461</v>
      </c>
      <c r="F21" s="31">
        <f t="shared" si="2"/>
        <v>783</v>
      </c>
      <c r="G21" s="35">
        <v>427</v>
      </c>
      <c r="H21" s="35">
        <v>356</v>
      </c>
      <c r="I21" s="22">
        <v>-3</v>
      </c>
      <c r="J21" s="23">
        <v>0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11월</vt:lpstr>
      <vt:lpstr>'14년 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2014-12-01T02:41:57Z</dcterms:modified>
</cp:coreProperties>
</file>