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090"/>
  </bookViews>
  <sheets>
    <sheet name="2021년 2월" sheetId="61" r:id="rId1"/>
  </sheets>
  <definedNames>
    <definedName name="_xlnm.Print_Area" localSheetId="0">'2021년 2월'!$A$1:$M$36</definedName>
  </definedNames>
  <calcPr calcId="162913"/>
</workbook>
</file>

<file path=xl/calcChain.xml><?xml version="1.0" encoding="utf-8"?>
<calcChain xmlns="http://schemas.openxmlformats.org/spreadsheetml/2006/main">
  <c r="M18" i="61" l="1"/>
  <c r="L18" i="61"/>
  <c r="K18" i="61"/>
  <c r="J18" i="61"/>
  <c r="I18" i="61"/>
  <c r="I8" i="61" s="1"/>
  <c r="H18" i="61"/>
  <c r="G18" i="61"/>
  <c r="F18" i="61"/>
  <c r="E18" i="61"/>
  <c r="D18" i="61"/>
  <c r="D8" i="61" s="1"/>
  <c r="C18" i="61"/>
  <c r="B18" i="61"/>
  <c r="M9" i="61"/>
  <c r="L9" i="61"/>
  <c r="L8" i="61" s="1"/>
  <c r="K9" i="61"/>
  <c r="J9" i="61"/>
  <c r="I9" i="61"/>
  <c r="H9" i="61"/>
  <c r="H8" i="61" s="1"/>
  <c r="G9" i="61"/>
  <c r="F9" i="61"/>
  <c r="F8" i="61" s="1"/>
  <c r="E9" i="61"/>
  <c r="D9" i="61"/>
  <c r="C9" i="61"/>
  <c r="B9" i="61"/>
  <c r="G8" i="61"/>
  <c r="E8" i="61"/>
  <c r="C8" i="61"/>
  <c r="B8" i="61"/>
  <c r="K8" i="61"/>
  <c r="J8" i="61"/>
  <c r="M8" i="61" l="1"/>
  <c r="I20" i="61"/>
  <c r="I21" i="61"/>
  <c r="I22" i="61"/>
  <c r="I19" i="61"/>
  <c r="I11" i="61"/>
  <c r="I12" i="61"/>
  <c r="I13" i="61"/>
  <c r="I14" i="61"/>
  <c r="I15" i="61"/>
  <c r="I16" i="61"/>
  <c r="I17" i="61"/>
  <c r="I10" i="61"/>
  <c r="F20" i="61" l="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</calcChain>
</file>

<file path=xl/sharedStrings.xml><?xml version="1.0" encoding="utf-8"?>
<sst xmlns="http://schemas.openxmlformats.org/spreadsheetml/2006/main" count="35" uniqueCount="28">
  <si>
    <t>계</t>
  </si>
  <si>
    <t>인   구   수</t>
  </si>
  <si>
    <t>세대수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</si>
  <si>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</si>
  <si>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</si>
  <si>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</si>
  <si>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</si>
  <si>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</si>
  <si>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</si>
  <si>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</si>
  <si>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</si>
  <si>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</si>
  <si>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</si>
  <si>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</si>
  <si>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</si>
  <si>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</si>
  <si>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</si>
  <si>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</si>
  <si>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</si>
  <si>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</si>
  <si>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</si>
  <si>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</si>
  <si>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</si>
  <si>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</si>
  <si>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</si>
  <si>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</si>
  <si>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</si>
  <si>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2021년 2월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</si>
</sst>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7" fillId="0" borderId="0" xfId="0" applyNumberFormat="1" applyFont="1" applyAlignment="1">
      <alignment horizontal="center" vertical="center"/>
    </xf>
    <xf numFmtId="178" fontId="7" fillId="0" borderId="5" xfId="0" applyNumberFormat="1" applyFont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5" xfId="1" applyNumberFormat="1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4" borderId="17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4" borderId="3" xfId="0" applyNumberFormat="1" applyFont="1" applyFill="1" applyBorder="1" applyAlignment="1">
      <alignment horizontal="right" vertical="center"/>
    </xf>
    <xf numFmtId="176" fontId="5" fillId="4" borderId="18" xfId="0" applyNumberFormat="1" applyFont="1" applyFill="1" applyBorder="1" applyAlignment="1">
      <alignment horizontal="right" vertical="center"/>
    </xf>
    <xf numFmtId="178" fontId="9" fillId="0" borderId="18" xfId="1" applyNumberFormat="1" applyFont="1" applyBorder="1">
      <alignment vertical="center"/>
    </xf>
    <xf numFmtId="176" fontId="5" fillId="2" borderId="4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3" borderId="16" xfId="0" applyFont="1" applyFill="1" applyBorder="1" applyAlignment="1">
      <alignment horizontal="center" vertical="center"/>
    </xf>
    <xf numFmtId="176" fontId="5" fillId="2" borderId="21" xfId="0" applyNumberFormat="1" applyFont="1" applyFill="1" applyBorder="1" applyAlignment="1">
      <alignment horizontal="right" vertical="center"/>
    </xf>
    <xf numFmtId="176" fontId="5" fillId="4" borderId="21" xfId="0" applyNumberFormat="1" applyFont="1" applyFill="1" applyBorder="1" applyAlignment="1">
      <alignment horizontal="right" vertical="center"/>
    </xf>
    <xf numFmtId="178" fontId="9" fillId="0" borderId="21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4" borderId="17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8" fontId="5" fillId="5" borderId="3" xfId="0" applyNumberFormat="1" applyFont="1" applyFill="1" applyBorder="1" applyAlignment="1">
      <alignment horizontal="right" vertical="center"/>
    </xf>
    <xf numFmtId="178" fontId="5" fillId="5" borderId="4" xfId="0" applyNumberFormat="1" applyFont="1" applyFill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176" fontId="10" fillId="4" borderId="18" xfId="0" applyNumberFormat="1" applyFont="1" applyFill="1" applyBorder="1" applyAlignment="1">
      <alignment horizontal="right" vertical="center"/>
    </xf>
    <xf numFmtId="0" fontId="7" fillId="0" borderId="23" xfId="0" applyFont="1" applyBorder="1" applyAlignment="1">
      <alignment horizontal="distributed" vertical="center"/>
    </xf>
    <xf numFmtId="177" fontId="5" fillId="2" borderId="18" xfId="0" applyNumberFormat="1" applyFont="1" applyFill="1" applyBorder="1" applyAlignment="1">
      <alignment horizontal="right" vertical="center"/>
    </xf>
    <xf numFmtId="0" fontId="7" fillId="4" borderId="23" xfId="0" applyFont="1" applyFill="1" applyBorder="1" applyAlignment="1">
      <alignment horizontal="distributed" vertical="center"/>
    </xf>
    <xf numFmtId="0" fontId="7" fillId="0" borderId="24" xfId="0" applyFont="1" applyBorder="1" applyAlignment="1">
      <alignment horizontal="distributed" vertical="center"/>
    </xf>
    <xf numFmtId="177" fontId="5" fillId="2" borderId="25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2월'!$A$10:$A$22</c15:sqref>
                  </c15:fullRef>
                </c:ext>
              </c:extLst>
              <c:f>('2021년 2월'!$A$10:$A$17,'2021년 2월'!$A$19:$A$22)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2월'!$B$10:$B$22</c15:sqref>
                  </c15:fullRef>
                </c:ext>
              </c:extLst>
              <c:f>('2021년 2월'!$B$10:$B$17,'2021년 2월'!$B$19:$B$22)</c:f>
              <c:numCache>
                <c:formatCode>#,##0_ </c:formatCode>
                <c:ptCount val="12"/>
                <c:pt idx="0">
                  <c:v>5256</c:v>
                </c:pt>
                <c:pt idx="1">
                  <c:v>6292</c:v>
                </c:pt>
                <c:pt idx="2">
                  <c:v>13310</c:v>
                </c:pt>
                <c:pt idx="3">
                  <c:v>3997</c:v>
                </c:pt>
                <c:pt idx="4">
                  <c:v>3341</c:v>
                </c:pt>
                <c:pt idx="5">
                  <c:v>5918</c:v>
                </c:pt>
                <c:pt idx="6">
                  <c:v>2859</c:v>
                </c:pt>
                <c:pt idx="7">
                  <c:v>4498</c:v>
                </c:pt>
                <c:pt idx="8">
                  <c:v>15863</c:v>
                </c:pt>
                <c:pt idx="9">
                  <c:v>43408</c:v>
                </c:pt>
                <c:pt idx="10">
                  <c:v>30971</c:v>
                </c:pt>
                <c:pt idx="11">
                  <c:v>4063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2월'!$B$18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C16" sqref="C1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47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49" t="s">
        <v>27</v>
      </c>
      <c r="B5" s="49"/>
      <c r="L5" s="50" t="s">
        <v>10</v>
      </c>
      <c r="M5" s="50"/>
    </row>
    <row r="6" spans="1:16" s="3" customFormat="1" ht="23.25" customHeight="1" x14ac:dyDescent="0.15">
      <c r="A6" s="54" t="s">
        <v>11</v>
      </c>
      <c r="B6" s="51" t="s">
        <v>1</v>
      </c>
      <c r="C6" s="52"/>
      <c r="D6" s="56"/>
      <c r="E6" s="57" t="s">
        <v>2</v>
      </c>
      <c r="F6" s="51" t="s">
        <v>21</v>
      </c>
      <c r="G6" s="52"/>
      <c r="H6" s="56"/>
      <c r="I6" s="51" t="s">
        <v>24</v>
      </c>
      <c r="J6" s="52"/>
      <c r="K6" s="56"/>
      <c r="L6" s="59" t="s">
        <v>12</v>
      </c>
      <c r="M6" s="53"/>
    </row>
    <row r="7" spans="1:16" s="3" customFormat="1" ht="23.25" customHeight="1" x14ac:dyDescent="0.15">
      <c r="A7" s="55"/>
      <c r="B7" s="14" t="s">
        <v>0</v>
      </c>
      <c r="C7" s="15" t="s">
        <v>3</v>
      </c>
      <c r="D7" s="12" t="s">
        <v>4</v>
      </c>
      <c r="E7" s="58"/>
      <c r="F7" s="14" t="s">
        <v>0</v>
      </c>
      <c r="G7" s="15" t="s">
        <v>3</v>
      </c>
      <c r="H7" s="12" t="s">
        <v>4</v>
      </c>
      <c r="I7" s="14" t="s">
        <v>0</v>
      </c>
      <c r="J7" s="15" t="s">
        <v>3</v>
      </c>
      <c r="K7" s="12" t="s">
        <v>4</v>
      </c>
      <c r="L7" s="26" t="s">
        <v>5</v>
      </c>
      <c r="M7" s="12" t="s">
        <v>6</v>
      </c>
      <c r="O7" s="9"/>
      <c r="P7" s="9"/>
    </row>
    <row r="8" spans="1:16" s="3" customFormat="1" ht="35.25" customHeight="1" x14ac:dyDescent="0.15">
      <c r="A8" s="38" t="s">
        <v>0</v>
      </c>
      <c r="B8" s="18">
        <f t="shared" ref="B8:M8" si="0">B9+B18</f>
        <v>139776</v>
      </c>
      <c r="C8" s="8">
        <f t="shared" si="0"/>
        <v>72561</v>
      </c>
      <c r="D8" s="19">
        <f t="shared" si="0"/>
        <v>67215</v>
      </c>
      <c r="E8" s="27">
        <f t="shared" si="0"/>
        <v>68623</v>
      </c>
      <c r="F8" s="18">
        <f t="shared" si="0"/>
        <v>116543</v>
      </c>
      <c r="G8" s="8">
        <f t="shared" si="0"/>
        <v>60552</v>
      </c>
      <c r="H8" s="19">
        <f t="shared" si="0"/>
        <v>55991</v>
      </c>
      <c r="I8" s="18">
        <f t="shared" si="0"/>
        <v>20791</v>
      </c>
      <c r="J8" s="8">
        <f t="shared" si="0"/>
        <v>9295</v>
      </c>
      <c r="K8" s="19">
        <f t="shared" si="0"/>
        <v>11496</v>
      </c>
      <c r="L8" s="16">
        <f t="shared" si="0"/>
        <v>14</v>
      </c>
      <c r="M8" s="19">
        <f t="shared" si="0"/>
        <v>136</v>
      </c>
      <c r="O8" s="9"/>
      <c r="P8" s="9"/>
    </row>
    <row r="9" spans="1:16" s="3" customFormat="1" ht="35.25" customHeight="1" x14ac:dyDescent="0.15">
      <c r="A9" s="39" t="s">
        <v>25</v>
      </c>
      <c r="B9" s="20">
        <f t="shared" ref="B9:M9" si="1">SUM(B10:B17)</f>
        <v>45471</v>
      </c>
      <c r="C9" s="13">
        <f t="shared" si="1"/>
        <v>23424</v>
      </c>
      <c r="D9" s="21">
        <f t="shared" si="1"/>
        <v>22047</v>
      </c>
      <c r="E9" s="28">
        <f t="shared" si="1"/>
        <v>23643</v>
      </c>
      <c r="F9" s="20">
        <f t="shared" si="1"/>
        <v>40779</v>
      </c>
      <c r="G9" s="13">
        <f t="shared" si="1"/>
        <v>21022</v>
      </c>
      <c r="H9" s="21">
        <f t="shared" si="1"/>
        <v>19757</v>
      </c>
      <c r="I9" s="20">
        <f t="shared" si="1"/>
        <v>11320</v>
      </c>
      <c r="J9" s="13">
        <f t="shared" si="1"/>
        <v>4926</v>
      </c>
      <c r="K9" s="21">
        <f t="shared" si="1"/>
        <v>6394</v>
      </c>
      <c r="L9" s="34">
        <f t="shared" si="1"/>
        <v>-117</v>
      </c>
      <c r="M9" s="40">
        <f t="shared" si="1"/>
        <v>-7</v>
      </c>
      <c r="O9" s="9"/>
      <c r="P9" s="9"/>
    </row>
    <row r="10" spans="1:16" s="3" customFormat="1" ht="28.5" customHeight="1" x14ac:dyDescent="0.15">
      <c r="A10" s="41" t="s">
        <v>7</v>
      </c>
      <c r="B10" s="18">
        <f>C10+D10</f>
        <v>5256</v>
      </c>
      <c r="C10" s="11">
        <v>2663</v>
      </c>
      <c r="D10" s="22">
        <v>2593</v>
      </c>
      <c r="E10" s="29">
        <v>2809</v>
      </c>
      <c r="F10" s="18">
        <f>SUM(G10:H10)</f>
        <v>4699</v>
      </c>
      <c r="G10" s="7">
        <v>2361</v>
      </c>
      <c r="H10" s="31">
        <v>2338</v>
      </c>
      <c r="I10" s="36">
        <f>J10+K10</f>
        <v>1396</v>
      </c>
      <c r="J10" s="7">
        <v>585</v>
      </c>
      <c r="K10" s="31">
        <v>811</v>
      </c>
      <c r="L10" s="35">
        <v>-9</v>
      </c>
      <c r="M10" s="42">
        <v>15</v>
      </c>
      <c r="O10" s="10"/>
      <c r="P10" s="9"/>
    </row>
    <row r="11" spans="1:16" s="3" customFormat="1" ht="28.5" customHeight="1" x14ac:dyDescent="0.15">
      <c r="A11" s="41" t="s">
        <v>8</v>
      </c>
      <c r="B11" s="18">
        <f t="shared" ref="B11:B21" si="2">C11+D11</f>
        <v>6292</v>
      </c>
      <c r="C11" s="11">
        <v>3406</v>
      </c>
      <c r="D11" s="22">
        <v>2886</v>
      </c>
      <c r="E11" s="29">
        <v>3437</v>
      </c>
      <c r="F11" s="18">
        <f t="shared" ref="F11:F22" si="3">SUM(G11:H11)</f>
        <v>5758</v>
      </c>
      <c r="G11" s="7">
        <v>3137</v>
      </c>
      <c r="H11" s="31">
        <v>2621</v>
      </c>
      <c r="I11" s="36">
        <f t="shared" ref="I11:I17" si="4">J11+K11</f>
        <v>1576</v>
      </c>
      <c r="J11" s="7">
        <v>721</v>
      </c>
      <c r="K11" s="31">
        <v>855</v>
      </c>
      <c r="L11" s="35">
        <v>-17</v>
      </c>
      <c r="M11" s="42">
        <v>-4</v>
      </c>
      <c r="O11" s="10"/>
      <c r="P11" s="9"/>
    </row>
    <row r="12" spans="1:16" s="3" customFormat="1" ht="28.5" customHeight="1" x14ac:dyDescent="0.15">
      <c r="A12" s="41" t="s">
        <v>13</v>
      </c>
      <c r="B12" s="18">
        <f t="shared" si="2"/>
        <v>13310</v>
      </c>
      <c r="C12" s="11">
        <v>6769</v>
      </c>
      <c r="D12" s="22">
        <v>6541</v>
      </c>
      <c r="E12" s="29">
        <v>6273</v>
      </c>
      <c r="F12" s="18">
        <f t="shared" si="3"/>
        <v>11486</v>
      </c>
      <c r="G12" s="7">
        <v>5837</v>
      </c>
      <c r="H12" s="31">
        <v>5649</v>
      </c>
      <c r="I12" s="36">
        <f t="shared" si="4"/>
        <v>2671</v>
      </c>
      <c r="J12" s="7">
        <v>1185</v>
      </c>
      <c r="K12" s="31">
        <v>1486</v>
      </c>
      <c r="L12" s="35">
        <v>-32</v>
      </c>
      <c r="M12" s="42">
        <v>-7</v>
      </c>
      <c r="O12" s="10"/>
      <c r="P12" s="9"/>
    </row>
    <row r="13" spans="1:16" s="3" customFormat="1" ht="28.5" customHeight="1" x14ac:dyDescent="0.15">
      <c r="A13" s="41" t="s">
        <v>14</v>
      </c>
      <c r="B13" s="18">
        <f t="shared" si="2"/>
        <v>3997</v>
      </c>
      <c r="C13" s="11">
        <v>2041</v>
      </c>
      <c r="D13" s="22">
        <v>1956</v>
      </c>
      <c r="E13" s="29">
        <v>2057</v>
      </c>
      <c r="F13" s="18">
        <f t="shared" si="3"/>
        <v>3631</v>
      </c>
      <c r="G13" s="7">
        <v>1851</v>
      </c>
      <c r="H13" s="31">
        <v>1780</v>
      </c>
      <c r="I13" s="36">
        <f t="shared" si="4"/>
        <v>1097</v>
      </c>
      <c r="J13" s="7">
        <v>486</v>
      </c>
      <c r="K13" s="31">
        <v>611</v>
      </c>
      <c r="L13" s="35">
        <v>-18</v>
      </c>
      <c r="M13" s="42">
        <v>4</v>
      </c>
      <c r="O13" s="10"/>
      <c r="P13" s="9"/>
    </row>
    <row r="14" spans="1:16" s="3" customFormat="1" ht="28.5" customHeight="1" x14ac:dyDescent="0.15">
      <c r="A14" s="41" t="s">
        <v>15</v>
      </c>
      <c r="B14" s="18">
        <f t="shared" si="2"/>
        <v>3341</v>
      </c>
      <c r="C14" s="11">
        <v>1727</v>
      </c>
      <c r="D14" s="22">
        <v>1614</v>
      </c>
      <c r="E14" s="29">
        <v>1866</v>
      </c>
      <c r="F14" s="18">
        <f>G14+H14</f>
        <v>3073</v>
      </c>
      <c r="G14" s="7">
        <v>1588</v>
      </c>
      <c r="H14" s="31">
        <v>1485</v>
      </c>
      <c r="I14" s="36">
        <f t="shared" si="4"/>
        <v>939</v>
      </c>
      <c r="J14" s="7">
        <v>394</v>
      </c>
      <c r="K14" s="31">
        <v>545</v>
      </c>
      <c r="L14" s="35">
        <v>-28</v>
      </c>
      <c r="M14" s="42">
        <v>-6</v>
      </c>
      <c r="O14" s="10"/>
      <c r="P14" s="9"/>
    </row>
    <row r="15" spans="1:16" s="3" customFormat="1" ht="28.5" customHeight="1" x14ac:dyDescent="0.15">
      <c r="A15" s="41" t="s">
        <v>16</v>
      </c>
      <c r="B15" s="18">
        <f t="shared" si="2"/>
        <v>5918</v>
      </c>
      <c r="C15" s="11">
        <v>3115</v>
      </c>
      <c r="D15" s="22">
        <v>2803</v>
      </c>
      <c r="E15" s="29">
        <v>3421</v>
      </c>
      <c r="F15" s="18">
        <f t="shared" si="3"/>
        <v>5467</v>
      </c>
      <c r="G15" s="7">
        <v>2894</v>
      </c>
      <c r="H15" s="31">
        <v>2573</v>
      </c>
      <c r="I15" s="36">
        <f t="shared" si="4"/>
        <v>1642</v>
      </c>
      <c r="J15" s="7">
        <v>711</v>
      </c>
      <c r="K15" s="31">
        <v>931</v>
      </c>
      <c r="L15" s="35">
        <v>12</v>
      </c>
      <c r="M15" s="42">
        <v>-2</v>
      </c>
      <c r="O15" s="10"/>
      <c r="P15" s="9"/>
    </row>
    <row r="16" spans="1:16" s="3" customFormat="1" ht="28.5" customHeight="1" x14ac:dyDescent="0.15">
      <c r="A16" s="41" t="s">
        <v>17</v>
      </c>
      <c r="B16" s="18">
        <f t="shared" si="2"/>
        <v>2859</v>
      </c>
      <c r="C16" s="11">
        <v>1481</v>
      </c>
      <c r="D16" s="22">
        <v>1378</v>
      </c>
      <c r="E16" s="29">
        <v>1580</v>
      </c>
      <c r="F16" s="18">
        <f t="shared" si="3"/>
        <v>2655</v>
      </c>
      <c r="G16" s="7">
        <v>1366</v>
      </c>
      <c r="H16" s="31">
        <v>1289</v>
      </c>
      <c r="I16" s="36">
        <f t="shared" si="4"/>
        <v>857</v>
      </c>
      <c r="J16" s="7">
        <v>373</v>
      </c>
      <c r="K16" s="31">
        <v>484</v>
      </c>
      <c r="L16" s="35">
        <v>0</v>
      </c>
      <c r="M16" s="42">
        <v>-1</v>
      </c>
      <c r="O16" s="10"/>
      <c r="P16" s="9"/>
    </row>
    <row r="17" spans="1:16" s="3" customFormat="1" ht="28.5" customHeight="1" x14ac:dyDescent="0.15">
      <c r="A17" s="41" t="s">
        <v>18</v>
      </c>
      <c r="B17" s="18">
        <f t="shared" si="2"/>
        <v>4498</v>
      </c>
      <c r="C17" s="11">
        <v>2222</v>
      </c>
      <c r="D17" s="22">
        <v>2276</v>
      </c>
      <c r="E17" s="29">
        <v>2200</v>
      </c>
      <c r="F17" s="18">
        <f t="shared" si="3"/>
        <v>4010</v>
      </c>
      <c r="G17" s="7">
        <v>1988</v>
      </c>
      <c r="H17" s="31">
        <v>2022</v>
      </c>
      <c r="I17" s="36">
        <f t="shared" si="4"/>
        <v>1142</v>
      </c>
      <c r="J17" s="7">
        <v>471</v>
      </c>
      <c r="K17" s="31">
        <v>671</v>
      </c>
      <c r="L17" s="35">
        <v>-25</v>
      </c>
      <c r="M17" s="42">
        <v>-6</v>
      </c>
      <c r="O17" s="10"/>
      <c r="P17" s="9"/>
    </row>
    <row r="18" spans="1:16" s="3" customFormat="1" ht="28.5" customHeight="1" x14ac:dyDescent="0.15">
      <c r="A18" s="43" t="s">
        <v>26</v>
      </c>
      <c r="B18" s="20">
        <f t="shared" ref="B18:M18" si="5">SUM(B19:B22)</f>
        <v>94305</v>
      </c>
      <c r="C18" s="13">
        <f t="shared" si="5"/>
        <v>49137</v>
      </c>
      <c r="D18" s="21">
        <f t="shared" si="5"/>
        <v>45168</v>
      </c>
      <c r="E18" s="28">
        <f t="shared" si="5"/>
        <v>44980</v>
      </c>
      <c r="F18" s="20">
        <f t="shared" si="5"/>
        <v>75764</v>
      </c>
      <c r="G18" s="13">
        <f t="shared" si="5"/>
        <v>39530</v>
      </c>
      <c r="H18" s="21">
        <f t="shared" si="5"/>
        <v>36234</v>
      </c>
      <c r="I18" s="20">
        <f t="shared" si="5"/>
        <v>9471</v>
      </c>
      <c r="J18" s="13">
        <f t="shared" si="5"/>
        <v>4369</v>
      </c>
      <c r="K18" s="21">
        <f t="shared" si="5"/>
        <v>5102</v>
      </c>
      <c r="L18" s="17">
        <f t="shared" si="5"/>
        <v>131</v>
      </c>
      <c r="M18" s="21">
        <f t="shared" si="5"/>
        <v>143</v>
      </c>
      <c r="O18" s="10"/>
      <c r="P18" s="9"/>
    </row>
    <row r="19" spans="1:16" s="3" customFormat="1" ht="28.5" customHeight="1" x14ac:dyDescent="0.15">
      <c r="A19" s="41" t="s">
        <v>19</v>
      </c>
      <c r="B19" s="18">
        <f t="shared" si="2"/>
        <v>15863</v>
      </c>
      <c r="C19" s="11">
        <v>8798</v>
      </c>
      <c r="D19" s="22">
        <v>7065</v>
      </c>
      <c r="E19" s="29">
        <v>8591</v>
      </c>
      <c r="F19" s="18">
        <f t="shared" si="3"/>
        <v>13820</v>
      </c>
      <c r="G19" s="7">
        <v>7736</v>
      </c>
      <c r="H19" s="31">
        <v>6084</v>
      </c>
      <c r="I19" s="36">
        <f>J19+K19</f>
        <v>2530</v>
      </c>
      <c r="J19" s="7">
        <v>1212</v>
      </c>
      <c r="K19" s="31">
        <v>1318</v>
      </c>
      <c r="L19" s="35">
        <v>96</v>
      </c>
      <c r="M19" s="42">
        <v>58</v>
      </c>
      <c r="O19" s="10"/>
      <c r="P19" s="9"/>
    </row>
    <row r="20" spans="1:16" s="3" customFormat="1" ht="28.5" customHeight="1" x14ac:dyDescent="0.15">
      <c r="A20" s="41" t="s">
        <v>23</v>
      </c>
      <c r="B20" s="18">
        <f t="shared" si="2"/>
        <v>43408</v>
      </c>
      <c r="C20" s="11">
        <v>21869</v>
      </c>
      <c r="D20" s="22">
        <v>21539</v>
      </c>
      <c r="E20" s="29">
        <v>16491</v>
      </c>
      <c r="F20" s="18">
        <f t="shared" si="3"/>
        <v>31839</v>
      </c>
      <c r="G20" s="7">
        <v>15912</v>
      </c>
      <c r="H20" s="31">
        <v>15927</v>
      </c>
      <c r="I20" s="36">
        <f t="shared" ref="I20:I22" si="6">J20+K20</f>
        <v>3106</v>
      </c>
      <c r="J20" s="7">
        <v>1396</v>
      </c>
      <c r="K20" s="31">
        <v>1710</v>
      </c>
      <c r="L20" s="35">
        <v>-77</v>
      </c>
      <c r="M20" s="42">
        <v>-9</v>
      </c>
      <c r="O20" s="10"/>
      <c r="P20" s="9"/>
    </row>
    <row r="21" spans="1:16" s="3" customFormat="1" ht="28.5" customHeight="1" x14ac:dyDescent="0.15">
      <c r="A21" s="41" t="s">
        <v>22</v>
      </c>
      <c r="B21" s="18">
        <f t="shared" si="2"/>
        <v>30971</v>
      </c>
      <c r="C21" s="11">
        <v>16200</v>
      </c>
      <c r="D21" s="22">
        <v>14771</v>
      </c>
      <c r="E21" s="29">
        <v>17278</v>
      </c>
      <c r="F21" s="18">
        <f t="shared" si="3"/>
        <v>26225</v>
      </c>
      <c r="G21" s="7">
        <v>13696</v>
      </c>
      <c r="H21" s="31">
        <v>12529</v>
      </c>
      <c r="I21" s="36">
        <f t="shared" si="6"/>
        <v>2505</v>
      </c>
      <c r="J21" s="7">
        <v>1121</v>
      </c>
      <c r="K21" s="31">
        <v>1384</v>
      </c>
      <c r="L21" s="35">
        <v>129</v>
      </c>
      <c r="M21" s="42">
        <v>95</v>
      </c>
      <c r="O21" s="10"/>
      <c r="P21" s="9"/>
    </row>
    <row r="22" spans="1:16" s="3" customFormat="1" ht="28.5" customHeight="1" thickBot="1" x14ac:dyDescent="0.2">
      <c r="A22" s="44" t="s">
        <v>20</v>
      </c>
      <c r="B22" s="23">
        <f t="shared" ref="B22" si="7">SUM(C22:D22)</f>
        <v>4063</v>
      </c>
      <c r="C22" s="24">
        <v>2270</v>
      </c>
      <c r="D22" s="25">
        <v>1793</v>
      </c>
      <c r="E22" s="30">
        <v>2620</v>
      </c>
      <c r="F22" s="23">
        <f t="shared" si="3"/>
        <v>3880</v>
      </c>
      <c r="G22" s="32">
        <v>2186</v>
      </c>
      <c r="H22" s="33">
        <v>1694</v>
      </c>
      <c r="I22" s="37">
        <f t="shared" si="6"/>
        <v>1330</v>
      </c>
      <c r="J22" s="32">
        <v>640</v>
      </c>
      <c r="K22" s="33">
        <v>690</v>
      </c>
      <c r="L22" s="45">
        <v>-17</v>
      </c>
      <c r="M22" s="46">
        <v>-1</v>
      </c>
      <c r="O22" s="10"/>
      <c r="P22" s="9"/>
    </row>
    <row r="23" spans="1:16" s="3" customFormat="1" ht="35.25" customHeight="1" x14ac:dyDescent="0.15">
      <c r="C23" s="6"/>
      <c r="O23" s="9"/>
      <c r="P23" s="9"/>
    </row>
    <row r="24" spans="1:16" s="3" customFormat="1" ht="27" customHeight="1" x14ac:dyDescent="0.15">
      <c r="O24" s="9"/>
      <c r="P24" s="9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4" customFormat="1" ht="20.25" customHeight="1" x14ac:dyDescent="0.15">
      <c r="L36" s="1"/>
      <c r="M36" s="1"/>
    </row>
    <row r="37" spans="12:13" s="4" customFormat="1" ht="20.25" customHeight="1" x14ac:dyDescent="0.15"/>
    <row r="38" spans="12:13" s="4" customFormat="1" ht="20.25" customHeight="1" x14ac:dyDescent="0.15"/>
    <row r="39" spans="12:13" s="4" customFormat="1" ht="20.25" customHeight="1" x14ac:dyDescent="0.15"/>
    <row r="40" spans="12:13" s="4" customFormat="1" ht="20.25" customHeight="1" x14ac:dyDescent="0.15"/>
    <row r="41" spans="12:13" s="4" customFormat="1" ht="20.25" customHeight="1" x14ac:dyDescent="0.15"/>
    <row r="42" spans="12:13" s="4" customFormat="1" ht="20.25" customHeight="1" x14ac:dyDescent="0.15"/>
    <row r="43" spans="12:13" s="4" customFormat="1" ht="20.25" customHeight="1" x14ac:dyDescent="0.15"/>
    <row r="44" spans="12:13" s="4" customFormat="1" ht="20.25" customHeight="1" x14ac:dyDescent="0.15"/>
    <row r="45" spans="12:13" s="4" customFormat="1" ht="20.25" customHeight="1" x14ac:dyDescent="0.15"/>
    <row r="46" spans="12:13" s="4" customFormat="1" ht="20.25" customHeight="1" x14ac:dyDescent="0.15"/>
    <row r="47" spans="12:13" s="4" customFormat="1" ht="20.25" customHeight="1" x14ac:dyDescent="0.15"/>
    <row r="48" spans="12:13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3" s="4" customFormat="1" ht="20.25" customHeight="1" x14ac:dyDescent="0.15"/>
    <row r="82" spans="1:13" s="4" customFormat="1" ht="20.25" customHeight="1" x14ac:dyDescent="0.15">
      <c r="A82" s="5"/>
    </row>
    <row r="83" spans="1:13" s="4" customFormat="1" ht="20.25" customHeight="1" x14ac:dyDescent="0.15"/>
    <row r="84" spans="1:13" s="4" customFormat="1" ht="20.25" customHeight="1" x14ac:dyDescent="0.15"/>
    <row r="85" spans="1:13" s="4" customFormat="1" ht="20.25" customHeight="1" x14ac:dyDescent="0.15"/>
    <row r="86" spans="1:13" s="4" customFormat="1" ht="20.25" customHeight="1" x14ac:dyDescent="0.15"/>
    <row r="87" spans="1:13" s="4" customFormat="1" ht="20.25" customHeight="1" x14ac:dyDescent="0.15"/>
    <row r="88" spans="1:13" s="4" customFormat="1" ht="20.25" customHeight="1" x14ac:dyDescent="0.15"/>
    <row r="89" spans="1:13" s="4" customFormat="1" ht="20.25" customHeight="1" x14ac:dyDescent="0.15"/>
    <row r="90" spans="1:13" s="4" customFormat="1" ht="20.25" customHeight="1" x14ac:dyDescent="0.15"/>
    <row r="91" spans="1:13" s="4" customFormat="1" ht="20.25" customHeight="1" x14ac:dyDescent="0.15"/>
    <row r="92" spans="1:13" s="4" customFormat="1" ht="20.25" customHeight="1" x14ac:dyDescent="0.15"/>
    <row r="93" spans="1:13" ht="20.25" customHeight="1" x14ac:dyDescent="0.15">
      <c r="L93" s="4"/>
      <c r="M93" s="4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2월</vt:lpstr>
      <vt:lpstr>'2021년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2021-03-02T05:34:37Z</cp:lastPrinted>
  <dcterms:created xsi:type="dcterms:W3CDTF">1997-01-10T04:21:27Z</dcterms:created>
  <dcterms:modified xsi:type="dcterms:W3CDTF">2021-03-02T07:44:26Z</dcterms:modified>
</cp:coreProperties>
</file>