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  <c r="A24" i="4" l="1"/>
  <c r="A25" i="4" s="1"/>
  <c r="A26" i="4" s="1"/>
  <c r="A6" i="4" l="1"/>
  <c r="A7" i="4" s="1"/>
  <c r="A12" i="4" s="1"/>
  <c r="A15" i="4" s="1"/>
</calcChain>
</file>

<file path=xl/sharedStrings.xml><?xml version="1.0" encoding="utf-8"?>
<sst xmlns="http://schemas.openxmlformats.org/spreadsheetml/2006/main" count="122" uniqueCount="58">
  <si>
    <t>시간</t>
    <phoneticPr fontId="2" type="noConversion"/>
  </si>
  <si>
    <t>금액(원)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</si>
  <si>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</si>
  <si>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</si>
  <si>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</si>
  <si>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</si>
  <si>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</si>
  <si>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</si>
  <si>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</si>
  <si>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</si>
  <si>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</si>
  <si>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</si>
  <si>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</si>
  <si>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동인천동장</t>
    <phoneticPr fontId="2" type="noConversion"/>
  </si>
  <si>
    <t>기관운영</t>
    <phoneticPr fontId="2" type="noConversion"/>
  </si>
  <si>
    <t>경인면옥</t>
    <phoneticPr fontId="2" type="noConversion"/>
  </si>
  <si>
    <t xml:space="preserve">  </t>
    <phoneticPr fontId="2" type="noConversion"/>
  </si>
  <si>
    <t>인원수</t>
    <phoneticPr fontId="2" type="noConversion"/>
  </si>
  <si>
    <t>동 직원 격려</t>
    <phoneticPr fontId="2" type="noConversion"/>
  </si>
  <si>
    <t>금촌집</t>
    <phoneticPr fontId="2" type="noConversion"/>
  </si>
  <si>
    <t>용동국수&amp;쭈꾸미</t>
    <phoneticPr fontId="2" type="noConversion"/>
  </si>
  <si>
    <t>경인면옥</t>
    <phoneticPr fontId="2" type="noConversion"/>
  </si>
  <si>
    <t>용동국수&amp;쭈꾸미</t>
    <phoneticPr fontId="2" type="noConversion"/>
  </si>
  <si>
    <t>기관운영</t>
    <phoneticPr fontId="2" type="noConversion"/>
  </si>
  <si>
    <t>유래일식</t>
    <phoneticPr fontId="2" type="noConversion"/>
  </si>
  <si>
    <t>뚜레쥬르(동인천역점)</t>
    <phoneticPr fontId="2" type="noConversion"/>
  </si>
  <si>
    <t xml:space="preserve">통장자율회와의 간담회 </t>
    <phoneticPr fontId="2" type="noConversion"/>
  </si>
  <si>
    <t>인사발령에 따른 원활한 현안 업무수행 논의 간담회</t>
    <phoneticPr fontId="2" type="noConversion"/>
  </si>
  <si>
    <t>습관들</t>
    <phoneticPr fontId="2" type="noConversion"/>
  </si>
  <si>
    <t xml:space="preserve"> </t>
    <phoneticPr fontId="2" type="noConversion"/>
  </si>
  <si>
    <t>환경미화원과의 간담회</t>
    <phoneticPr fontId="2" type="noConversion"/>
  </si>
  <si>
    <t>더벤티</t>
    <phoneticPr fontId="2" type="noConversion"/>
  </si>
  <si>
    <t>상천꾸지뽕삼계탕</t>
    <phoneticPr fontId="2" type="noConversion"/>
  </si>
  <si>
    <t>감리서 터 휴게쉼터 사업 주민의견 반영 및 동 옥상정원 축제 관련 논의 간담회</t>
    <phoneticPr fontId="2" type="noConversion"/>
  </si>
  <si>
    <t>우기 대비 빈집 예찰 활동 및 관리 사항 논의 간담회</t>
    <phoneticPr fontId="2" type="noConversion"/>
  </si>
  <si>
    <t>설악추어탕</t>
    <phoneticPr fontId="2" type="noConversion"/>
  </si>
  <si>
    <t xml:space="preserve">주민자치회와의 간담회 </t>
    <phoneticPr fontId="2" type="noConversion"/>
  </si>
  <si>
    <t>민어회집(강화식당)</t>
    <phoneticPr fontId="2" type="noConversion"/>
  </si>
  <si>
    <t>동 직원 격려</t>
    <phoneticPr fontId="2" type="noConversion"/>
  </si>
  <si>
    <t>폭염대비 무더위 쉼터 공간 마련 및 운영 추진 사항 논의 간담회</t>
    <phoneticPr fontId="2" type="noConversion"/>
  </si>
  <si>
    <t xml:space="preserve">주민자치회와의 간담회 </t>
    <phoneticPr fontId="2" type="noConversion"/>
  </si>
  <si>
    <t>영흥갯마을</t>
    <phoneticPr fontId="2" type="noConversion"/>
  </si>
  <si>
    <t>폭염대비 취약계층 독거노인 온열질환 발생 근절 대책 논의 간담회</t>
    <phoneticPr fontId="2" type="noConversion"/>
  </si>
  <si>
    <t>중대재해 처벌관련 환경미화원 작업시 유해위험요인 해소방안 논의</t>
    <phoneticPr fontId="2" type="noConversion"/>
  </si>
  <si>
    <t>경인면옥</t>
    <phoneticPr fontId="2" type="noConversion"/>
  </si>
  <si>
    <t>현안 업무 추진 및 을지연습 관련 논의 간담회</t>
    <phoneticPr fontId="2" type="noConversion"/>
  </si>
  <si>
    <t>주민자치회 주민총회 추진 공직선거법 관련 사항 논의 간담회</t>
    <phoneticPr fontId="2" type="noConversion"/>
  </si>
  <si>
    <t>아지트</t>
    <phoneticPr fontId="2" type="noConversion"/>
  </si>
  <si>
    <t>메콩사롱</t>
    <phoneticPr fontId="2" type="noConversion"/>
  </si>
  <si>
    <t>주민총회 홍보영상 제작 및 시설물 설치 논의 간담회</t>
    <phoneticPr fontId="2" type="noConversion"/>
  </si>
  <si>
    <t>2023년 어르신사랑 안전지킴이 설치사업 추진 논의 간담회</t>
    <phoneticPr fontId="2" type="noConversion"/>
  </si>
  <si>
    <t>2024년 예산 편성 수립 관련 주민 요구사항 논의 간담회</t>
    <phoneticPr fontId="2" type="noConversion"/>
  </si>
  <si>
    <t>아메리칸트레이</t>
    <phoneticPr fontId="2" type="noConversion"/>
  </si>
  <si>
    <t>추석맞이 현업 직원 격려</t>
    <phoneticPr fontId="2" type="noConversion"/>
  </si>
  <si>
    <t>네이버파이낸셜㈜</t>
    <phoneticPr fontId="2" type="noConversion"/>
  </si>
  <si>
    <t>자생단체장과의 간담회</t>
    <phoneticPr fontId="2" type="noConversion"/>
  </si>
  <si>
    <t>블루밍카페</t>
    <phoneticPr fontId="2" type="noConversion"/>
  </si>
  <si>
    <t>취약계층 추석 나눔 물품 배부 추진 방안 논의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</si>
</sst>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9" fillId="0" borderId="14" xfId="0" applyNumberFormat="1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20" fontId="11" fillId="0" borderId="14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41" fontId="0" fillId="0" borderId="0" xfId="0" applyNumberFormat="1" applyFo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41" fontId="12" fillId="0" borderId="10" xfId="0" applyNumberFormat="1" applyFont="1" applyBorder="1" applyAlignment="1">
      <alignment horizontal="center" vertical="center" wrapText="1"/>
    </xf>
    <xf numFmtId="3" fontId="4" fillId="0" borderId="5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 shrinkToFit="1"/>
    </xf>
    <xf numFmtId="0" fontId="0" fillId="0" borderId="24" xfId="0" applyFont="1" applyBorder="1" applyAlignment="1">
      <alignment horizontal="center" vertical="center" wrapText="1"/>
    </xf>
    <xf numFmtId="14" fontId="11" fillId="0" borderId="14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 shrinkToFit="1"/>
    </xf>
    <xf numFmtId="0" fontId="11" fillId="0" borderId="15" xfId="0" applyFont="1" applyBorder="1" applyAlignment="1">
      <alignment horizontal="center" vertical="center" wrapText="1"/>
    </xf>
    <xf numFmtId="41" fontId="11" fillId="0" borderId="21" xfId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41" fontId="11" fillId="0" borderId="28" xfId="1" applyFont="1" applyFill="1" applyBorder="1" applyAlignment="1">
      <alignment horizontal="center" vertical="center" wrapText="1"/>
    </xf>
    <xf numFmtId="0" fontId="0" fillId="0" borderId="28" xfId="0" applyFont="1" applyFill="1" applyBorder="1" applyAlignment="1">
      <alignment horizontal="center" vertical="center" wrapText="1"/>
    </xf>
    <xf numFmtId="20" fontId="11" fillId="0" borderId="21" xfId="0" applyNumberFormat="1" applyFont="1" applyBorder="1" applyAlignment="1">
      <alignment horizontal="center" vertical="center"/>
    </xf>
    <xf numFmtId="20" fontId="11" fillId="0" borderId="28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 shrinkToFit="1"/>
    </xf>
    <xf numFmtId="0" fontId="10" fillId="0" borderId="25" xfId="0" applyFont="1" applyBorder="1" applyAlignment="1">
      <alignment horizontal="center" vertical="center" wrapText="1" shrinkToFit="1"/>
    </xf>
    <xf numFmtId="14" fontId="11" fillId="0" borderId="21" xfId="0" applyNumberFormat="1" applyFont="1" applyFill="1" applyBorder="1" applyAlignment="1">
      <alignment horizontal="center" vertical="center" wrapText="1"/>
    </xf>
    <xf numFmtId="14" fontId="11" fillId="0" borderId="25" xfId="0" applyNumberFormat="1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14" fontId="11" fillId="0" borderId="17" xfId="0" applyNumberFormat="1" applyFont="1" applyFill="1" applyBorder="1" applyAlignment="1">
      <alignment horizontal="center" vertical="center" wrapText="1"/>
    </xf>
    <xf numFmtId="20" fontId="11" fillId="0" borderId="17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 shrinkToFit="1"/>
    </xf>
    <xf numFmtId="41" fontId="11" fillId="0" borderId="17" xfId="1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8"/>
  <sheetViews>
    <sheetView tabSelected="1" zoomScaleNormal="100" workbookViewId="0">
      <selection activeCell="F15" sqref="F15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  <col min="11" max="11" width="9.375" bestFit="1" customWidth="1"/>
    <col min="12" max="12" width="10.875" bestFit="1" customWidth="1"/>
  </cols>
  <sheetData>
    <row r="1" spans="1:15" ht="40.5" customHeight="1">
      <c r="A1" s="51" t="s">
        <v>7</v>
      </c>
      <c r="B1" s="51"/>
      <c r="C1" s="52"/>
      <c r="D1" s="52"/>
      <c r="E1" s="52"/>
      <c r="F1" s="52"/>
      <c r="G1" s="52"/>
      <c r="H1" s="52"/>
      <c r="I1" s="52"/>
      <c r="J1" s="52"/>
    </row>
    <row r="2" spans="1:15" ht="17.25" thickBot="1"/>
    <row r="3" spans="1:15" s="13" customFormat="1" ht="33" customHeight="1" thickBot="1">
      <c r="A3" s="2" t="s">
        <v>3</v>
      </c>
      <c r="B3" s="3" t="s">
        <v>11</v>
      </c>
      <c r="C3" s="3" t="s">
        <v>4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17</v>
      </c>
      <c r="I3" s="15" t="s">
        <v>8</v>
      </c>
      <c r="J3" s="7" t="s">
        <v>5</v>
      </c>
    </row>
    <row r="4" spans="1:15" s="13" customFormat="1" ht="34.5" customHeight="1" thickTop="1">
      <c r="A4" s="8"/>
      <c r="B4" s="17"/>
      <c r="C4" s="9" t="s">
        <v>2</v>
      </c>
      <c r="D4" s="10"/>
      <c r="E4" s="14"/>
      <c r="F4" s="11">
        <f>SUM(F5:F28)</f>
        <v>1635960</v>
      </c>
      <c r="G4" s="30"/>
      <c r="H4" s="29"/>
      <c r="I4" s="16"/>
      <c r="J4" s="12"/>
    </row>
    <row r="5" spans="1:15" s="13" customFormat="1" ht="50.1" customHeight="1">
      <c r="A5" s="20">
        <v>1</v>
      </c>
      <c r="B5" s="18" t="s">
        <v>13</v>
      </c>
      <c r="C5" s="21">
        <v>45112</v>
      </c>
      <c r="D5" s="23">
        <v>0.4916666666666667</v>
      </c>
      <c r="E5" s="33" t="s">
        <v>38</v>
      </c>
      <c r="F5" s="31">
        <v>20000</v>
      </c>
      <c r="G5" s="25" t="s">
        <v>25</v>
      </c>
      <c r="H5" s="32">
        <v>1</v>
      </c>
      <c r="I5" s="19" t="s">
        <v>14</v>
      </c>
      <c r="J5" s="22" t="s">
        <v>6</v>
      </c>
      <c r="K5" s="27"/>
      <c r="L5" s="27"/>
    </row>
    <row r="6" spans="1:15" s="13" customFormat="1" ht="50.1" customHeight="1">
      <c r="A6" s="20">
        <f>A5+1</f>
        <v>2</v>
      </c>
      <c r="B6" s="18" t="s">
        <v>13</v>
      </c>
      <c r="C6" s="35">
        <v>45114</v>
      </c>
      <c r="D6" s="23">
        <v>0.53472222222222221</v>
      </c>
      <c r="E6" s="36" t="s">
        <v>26</v>
      </c>
      <c r="F6" s="31">
        <v>85000</v>
      </c>
      <c r="G6" s="25" t="s">
        <v>24</v>
      </c>
      <c r="H6" s="32">
        <v>5</v>
      </c>
      <c r="I6" s="32" t="s">
        <v>23</v>
      </c>
      <c r="J6" s="37" t="s">
        <v>6</v>
      </c>
      <c r="L6" s="28" t="s">
        <v>16</v>
      </c>
      <c r="O6" s="13" t="s">
        <v>29</v>
      </c>
    </row>
    <row r="7" spans="1:15" s="13" customFormat="1" ht="20.25" customHeight="1">
      <c r="A7" s="63">
        <f t="shared" ref="A7:A15" si="0">A6+1</f>
        <v>3</v>
      </c>
      <c r="B7" s="61" t="s">
        <v>13</v>
      </c>
      <c r="C7" s="59">
        <v>45117</v>
      </c>
      <c r="D7" s="42">
        <v>0.52500000000000002</v>
      </c>
      <c r="E7" s="57" t="s">
        <v>27</v>
      </c>
      <c r="F7" s="38">
        <v>84000</v>
      </c>
      <c r="G7" s="39" t="s">
        <v>15</v>
      </c>
      <c r="H7" s="53">
        <v>6</v>
      </c>
      <c r="I7" s="53" t="s">
        <v>14</v>
      </c>
      <c r="J7" s="55" t="s">
        <v>6</v>
      </c>
    </row>
    <row r="8" spans="1:15" s="13" customFormat="1" ht="19.5" customHeight="1">
      <c r="A8" s="64"/>
      <c r="B8" s="62"/>
      <c r="C8" s="60"/>
      <c r="D8" s="43">
        <v>0.52777777777777779</v>
      </c>
      <c r="E8" s="58"/>
      <c r="F8" s="40">
        <v>29000</v>
      </c>
      <c r="G8" s="41" t="s">
        <v>28</v>
      </c>
      <c r="H8" s="54"/>
      <c r="I8" s="54"/>
      <c r="J8" s="56"/>
    </row>
    <row r="9" spans="1:15" s="13" customFormat="1" ht="20.25" customHeight="1">
      <c r="A9" s="63">
        <v>4</v>
      </c>
      <c r="B9" s="61" t="s">
        <v>13</v>
      </c>
      <c r="C9" s="59">
        <v>45120</v>
      </c>
      <c r="D9" s="42">
        <v>0.52500000000000002</v>
      </c>
      <c r="E9" s="57" t="s">
        <v>30</v>
      </c>
      <c r="F9" s="38">
        <v>150000</v>
      </c>
      <c r="G9" s="39" t="s">
        <v>32</v>
      </c>
      <c r="H9" s="53">
        <v>9</v>
      </c>
      <c r="I9" s="53" t="s">
        <v>14</v>
      </c>
      <c r="J9" s="55" t="s">
        <v>6</v>
      </c>
    </row>
    <row r="10" spans="1:15" s="13" customFormat="1" ht="19.5" customHeight="1">
      <c r="A10" s="64"/>
      <c r="B10" s="62"/>
      <c r="C10" s="60"/>
      <c r="D10" s="43">
        <v>0.52986111111111112</v>
      </c>
      <c r="E10" s="58"/>
      <c r="F10" s="40">
        <v>26600</v>
      </c>
      <c r="G10" s="41" t="s">
        <v>31</v>
      </c>
      <c r="H10" s="54"/>
      <c r="I10" s="54"/>
      <c r="J10" s="56"/>
    </row>
    <row r="11" spans="1:15" s="13" customFormat="1" ht="50.1" customHeight="1">
      <c r="A11" s="20">
        <v>5</v>
      </c>
      <c r="B11" s="24" t="s">
        <v>13</v>
      </c>
      <c r="C11" s="35">
        <v>45121</v>
      </c>
      <c r="D11" s="23">
        <v>0.79166666666666663</v>
      </c>
      <c r="E11" s="36" t="s">
        <v>33</v>
      </c>
      <c r="F11" s="31">
        <v>68000</v>
      </c>
      <c r="G11" s="25" t="s">
        <v>15</v>
      </c>
      <c r="H11" s="32">
        <v>4</v>
      </c>
      <c r="I11" s="32" t="s">
        <v>14</v>
      </c>
      <c r="J11" s="37" t="s">
        <v>6</v>
      </c>
    </row>
    <row r="12" spans="1:15" s="13" customFormat="1" ht="49.5" customHeight="1">
      <c r="A12" s="20">
        <f t="shared" si="0"/>
        <v>6</v>
      </c>
      <c r="B12" s="24" t="s">
        <v>13</v>
      </c>
      <c r="C12" s="35">
        <v>45124</v>
      </c>
      <c r="D12" s="23">
        <v>0.52847222222222223</v>
      </c>
      <c r="E12" s="36" t="s">
        <v>34</v>
      </c>
      <c r="F12" s="31">
        <v>50000</v>
      </c>
      <c r="G12" s="25" t="s">
        <v>35</v>
      </c>
      <c r="H12" s="32">
        <v>5</v>
      </c>
      <c r="I12" s="32" t="s">
        <v>14</v>
      </c>
      <c r="J12" s="37" t="s">
        <v>12</v>
      </c>
    </row>
    <row r="13" spans="1:15" s="13" customFormat="1" ht="49.5" customHeight="1">
      <c r="A13" s="20">
        <v>7</v>
      </c>
      <c r="B13" s="18" t="s">
        <v>13</v>
      </c>
      <c r="C13" s="35">
        <v>45128</v>
      </c>
      <c r="D13" s="23">
        <v>0.4770833333333333</v>
      </c>
      <c r="E13" s="36" t="s">
        <v>38</v>
      </c>
      <c r="F13" s="31">
        <v>20000</v>
      </c>
      <c r="G13" s="25" t="s">
        <v>25</v>
      </c>
      <c r="H13" s="32">
        <v>1</v>
      </c>
      <c r="I13" s="32" t="s">
        <v>14</v>
      </c>
      <c r="J13" s="37" t="s">
        <v>6</v>
      </c>
    </row>
    <row r="14" spans="1:15" s="13" customFormat="1" ht="50.1" customHeight="1">
      <c r="A14" s="20">
        <v>8</v>
      </c>
      <c r="B14" s="24" t="s">
        <v>13</v>
      </c>
      <c r="C14" s="35">
        <v>45128</v>
      </c>
      <c r="D14" s="23">
        <v>0.52777777777777779</v>
      </c>
      <c r="E14" s="36" t="s">
        <v>36</v>
      </c>
      <c r="F14" s="31">
        <v>102000</v>
      </c>
      <c r="G14" s="25" t="s">
        <v>37</v>
      </c>
      <c r="H14" s="32">
        <v>6</v>
      </c>
      <c r="I14" s="32" t="s">
        <v>14</v>
      </c>
      <c r="J14" s="37" t="s">
        <v>12</v>
      </c>
    </row>
    <row r="15" spans="1:15" s="13" customFormat="1" ht="50.1" customHeight="1">
      <c r="A15" s="20">
        <f t="shared" si="0"/>
        <v>9</v>
      </c>
      <c r="B15" s="24" t="s">
        <v>13</v>
      </c>
      <c r="C15" s="35">
        <v>45139</v>
      </c>
      <c r="D15" s="23">
        <v>0.52847222222222223</v>
      </c>
      <c r="E15" s="36" t="s">
        <v>39</v>
      </c>
      <c r="F15" s="31">
        <v>45000</v>
      </c>
      <c r="G15" s="25" t="s">
        <v>20</v>
      </c>
      <c r="H15" s="32">
        <v>5</v>
      </c>
      <c r="I15" s="32" t="s">
        <v>14</v>
      </c>
      <c r="J15" s="37" t="s">
        <v>12</v>
      </c>
    </row>
    <row r="16" spans="1:15" s="13" customFormat="1" ht="50.1" customHeight="1">
      <c r="A16" s="20">
        <v>10</v>
      </c>
      <c r="B16" s="24" t="s">
        <v>13</v>
      </c>
      <c r="C16" s="35">
        <v>45139</v>
      </c>
      <c r="D16" s="23">
        <v>0.4861111111111111</v>
      </c>
      <c r="E16" s="36" t="s">
        <v>18</v>
      </c>
      <c r="F16" s="31">
        <v>20000</v>
      </c>
      <c r="G16" s="25" t="s">
        <v>25</v>
      </c>
      <c r="H16" s="32">
        <v>1</v>
      </c>
      <c r="I16" s="32" t="s">
        <v>14</v>
      </c>
      <c r="J16" s="37" t="s">
        <v>6</v>
      </c>
    </row>
    <row r="17" spans="1:10" s="13" customFormat="1" ht="50.1" customHeight="1">
      <c r="A17" s="20">
        <v>11</v>
      </c>
      <c r="B17" s="24" t="s">
        <v>13</v>
      </c>
      <c r="C17" s="35">
        <v>45145</v>
      </c>
      <c r="D17" s="23">
        <v>0.53263888888888888</v>
      </c>
      <c r="E17" s="36" t="s">
        <v>42</v>
      </c>
      <c r="F17" s="31">
        <v>62000</v>
      </c>
      <c r="G17" s="25" t="s">
        <v>21</v>
      </c>
      <c r="H17" s="32">
        <v>4</v>
      </c>
      <c r="I17" s="32" t="s">
        <v>14</v>
      </c>
      <c r="J17" s="37" t="s">
        <v>6</v>
      </c>
    </row>
    <row r="18" spans="1:10" s="13" customFormat="1" ht="50.1" customHeight="1">
      <c r="A18" s="20">
        <v>12</v>
      </c>
      <c r="B18" s="24" t="s">
        <v>13</v>
      </c>
      <c r="C18" s="35">
        <v>45146</v>
      </c>
      <c r="D18" s="23">
        <v>0.86319444444444438</v>
      </c>
      <c r="E18" s="36" t="s">
        <v>40</v>
      </c>
      <c r="F18" s="31">
        <v>165000</v>
      </c>
      <c r="G18" s="25" t="s">
        <v>41</v>
      </c>
      <c r="H18" s="32">
        <v>8</v>
      </c>
      <c r="I18" s="32" t="s">
        <v>14</v>
      </c>
      <c r="J18" s="37" t="s">
        <v>6</v>
      </c>
    </row>
    <row r="19" spans="1:10" s="13" customFormat="1" ht="50.1" customHeight="1">
      <c r="A19" s="20">
        <v>13</v>
      </c>
      <c r="B19" s="24" t="s">
        <v>13</v>
      </c>
      <c r="C19" s="35">
        <v>45149</v>
      </c>
      <c r="D19" s="23">
        <v>0.51736111111111105</v>
      </c>
      <c r="E19" s="44" t="s">
        <v>43</v>
      </c>
      <c r="F19" s="31">
        <v>68000</v>
      </c>
      <c r="G19" s="25" t="s">
        <v>44</v>
      </c>
      <c r="H19" s="32">
        <v>4</v>
      </c>
      <c r="I19" s="32" t="s">
        <v>14</v>
      </c>
      <c r="J19" s="37" t="s">
        <v>6</v>
      </c>
    </row>
    <row r="20" spans="1:10" s="13" customFormat="1" ht="50.1" customHeight="1">
      <c r="A20" s="20">
        <v>14</v>
      </c>
      <c r="B20" s="24" t="s">
        <v>13</v>
      </c>
      <c r="C20" s="35">
        <v>45155</v>
      </c>
      <c r="D20" s="23">
        <v>0.52847222222222223</v>
      </c>
      <c r="E20" s="36" t="s">
        <v>45</v>
      </c>
      <c r="F20" s="31">
        <v>45000</v>
      </c>
      <c r="G20" s="25" t="s">
        <v>22</v>
      </c>
      <c r="H20" s="32">
        <v>5</v>
      </c>
      <c r="I20" s="32" t="s">
        <v>14</v>
      </c>
      <c r="J20" s="37" t="s">
        <v>6</v>
      </c>
    </row>
    <row r="21" spans="1:10" s="13" customFormat="1" ht="50.1" customHeight="1">
      <c r="A21" s="20">
        <v>15</v>
      </c>
      <c r="B21" s="24" t="s">
        <v>13</v>
      </c>
      <c r="C21" s="35">
        <v>45160</v>
      </c>
      <c r="D21" s="23">
        <v>0.52638888888888891</v>
      </c>
      <c r="E21" s="36" t="s">
        <v>46</v>
      </c>
      <c r="F21" s="31">
        <v>40000</v>
      </c>
      <c r="G21" s="25" t="s">
        <v>35</v>
      </c>
      <c r="H21" s="32">
        <v>4</v>
      </c>
      <c r="I21" s="32" t="s">
        <v>14</v>
      </c>
      <c r="J21" s="37" t="s">
        <v>6</v>
      </c>
    </row>
    <row r="22" spans="1:10" s="13" customFormat="1" ht="50.1" customHeight="1">
      <c r="A22" s="20">
        <v>16</v>
      </c>
      <c r="B22" s="24" t="s">
        <v>13</v>
      </c>
      <c r="C22" s="35">
        <v>45166</v>
      </c>
      <c r="D22" s="23">
        <v>0.52500000000000002</v>
      </c>
      <c r="E22" s="36" t="s">
        <v>49</v>
      </c>
      <c r="F22" s="31">
        <v>60000</v>
      </c>
      <c r="G22" s="45" t="s">
        <v>47</v>
      </c>
      <c r="H22" s="32">
        <v>4</v>
      </c>
      <c r="I22" s="32" t="s">
        <v>14</v>
      </c>
      <c r="J22" s="37" t="s">
        <v>6</v>
      </c>
    </row>
    <row r="23" spans="1:10" s="13" customFormat="1" ht="50.1" customHeight="1">
      <c r="A23" s="20">
        <v>17</v>
      </c>
      <c r="B23" s="24" t="s">
        <v>13</v>
      </c>
      <c r="C23" s="35">
        <v>45169</v>
      </c>
      <c r="D23" s="23">
        <v>0.52569444444444446</v>
      </c>
      <c r="E23" s="36" t="s">
        <v>50</v>
      </c>
      <c r="F23" s="31">
        <v>48000</v>
      </c>
      <c r="G23" s="25" t="s">
        <v>48</v>
      </c>
      <c r="H23" s="32">
        <v>4</v>
      </c>
      <c r="I23" s="32" t="s">
        <v>14</v>
      </c>
      <c r="J23" s="37" t="s">
        <v>6</v>
      </c>
    </row>
    <row r="24" spans="1:10" s="13" customFormat="1" ht="46.5" customHeight="1">
      <c r="A24" s="48">
        <f>A23+1</f>
        <v>18</v>
      </c>
      <c r="B24" s="49" t="s">
        <v>13</v>
      </c>
      <c r="C24" s="35">
        <v>45177</v>
      </c>
      <c r="D24" s="23">
        <v>0.50208333333333333</v>
      </c>
      <c r="E24" s="50" t="s">
        <v>51</v>
      </c>
      <c r="F24" s="38">
        <v>54000</v>
      </c>
      <c r="G24" s="39" t="s">
        <v>52</v>
      </c>
      <c r="H24" s="46">
        <v>4</v>
      </c>
      <c r="I24" s="46" t="s">
        <v>14</v>
      </c>
      <c r="J24" s="47" t="s">
        <v>6</v>
      </c>
    </row>
    <row r="25" spans="1:10" s="13" customFormat="1" ht="50.1" customHeight="1">
      <c r="A25" s="20">
        <f>A24+1</f>
        <v>19</v>
      </c>
      <c r="B25" s="24" t="s">
        <v>13</v>
      </c>
      <c r="C25" s="35">
        <v>45183</v>
      </c>
      <c r="D25" s="23">
        <v>0.4284722222222222</v>
      </c>
      <c r="E25" s="36" t="s">
        <v>53</v>
      </c>
      <c r="F25" s="31">
        <v>171360</v>
      </c>
      <c r="G25" s="25" t="s">
        <v>54</v>
      </c>
      <c r="H25" s="32">
        <v>7</v>
      </c>
      <c r="I25" s="32" t="s">
        <v>14</v>
      </c>
      <c r="J25" s="37" t="s">
        <v>6</v>
      </c>
    </row>
    <row r="26" spans="1:10" s="13" customFormat="1" ht="26.25" customHeight="1">
      <c r="A26" s="63">
        <f t="shared" ref="A26:A28" si="1">A25+1</f>
        <v>20</v>
      </c>
      <c r="B26" s="61" t="s">
        <v>13</v>
      </c>
      <c r="C26" s="59">
        <v>45189</v>
      </c>
      <c r="D26" s="42">
        <v>0.52847222222222223</v>
      </c>
      <c r="E26" s="57" t="s">
        <v>55</v>
      </c>
      <c r="F26" s="38">
        <v>155000</v>
      </c>
      <c r="G26" s="39" t="s">
        <v>19</v>
      </c>
      <c r="H26" s="53">
        <v>10</v>
      </c>
      <c r="I26" s="53" t="s">
        <v>14</v>
      </c>
      <c r="J26" s="55" t="s">
        <v>6</v>
      </c>
    </row>
    <row r="27" spans="1:10" s="13" customFormat="1" ht="24" customHeight="1">
      <c r="A27" s="64"/>
      <c r="B27" s="62"/>
      <c r="C27" s="60"/>
      <c r="D27" s="43">
        <v>0.54722222222222217</v>
      </c>
      <c r="E27" s="58"/>
      <c r="F27" s="40">
        <v>14000</v>
      </c>
      <c r="G27" s="41" t="s">
        <v>56</v>
      </c>
      <c r="H27" s="54"/>
      <c r="I27" s="54"/>
      <c r="J27" s="56"/>
    </row>
    <row r="28" spans="1:10" s="13" customFormat="1" ht="50.1" customHeight="1" thickBot="1">
      <c r="A28" s="34">
        <v>21</v>
      </c>
      <c r="B28" s="26" t="s">
        <v>13</v>
      </c>
      <c r="C28" s="65">
        <v>45194</v>
      </c>
      <c r="D28" s="66">
        <v>0.52430555555555558</v>
      </c>
      <c r="E28" s="67" t="s">
        <v>57</v>
      </c>
      <c r="F28" s="68">
        <v>54000</v>
      </c>
      <c r="G28" s="69" t="s">
        <v>20</v>
      </c>
      <c r="H28" s="70">
        <v>6</v>
      </c>
      <c r="I28" s="70" t="s">
        <v>14</v>
      </c>
      <c r="J28" s="71" t="s">
        <v>6</v>
      </c>
    </row>
  </sheetData>
  <sortState ref="C6:J58">
    <sortCondition ref="C6:C58"/>
  </sortState>
  <mergeCells count="22">
    <mergeCell ref="J26:J27"/>
    <mergeCell ref="H26:H27"/>
    <mergeCell ref="A26:A27"/>
    <mergeCell ref="B26:B27"/>
    <mergeCell ref="C26:C27"/>
    <mergeCell ref="E26:E27"/>
    <mergeCell ref="I26:I27"/>
    <mergeCell ref="I9:I10"/>
    <mergeCell ref="J9:J10"/>
    <mergeCell ref="A9:A10"/>
    <mergeCell ref="B9:B10"/>
    <mergeCell ref="C9:C10"/>
    <mergeCell ref="E9:E10"/>
    <mergeCell ref="H9:H10"/>
    <mergeCell ref="A1:J1"/>
    <mergeCell ref="H7:H8"/>
    <mergeCell ref="I7:I8"/>
    <mergeCell ref="J7:J8"/>
    <mergeCell ref="E7:E8"/>
    <mergeCell ref="C7:C8"/>
    <mergeCell ref="B7:B8"/>
    <mergeCell ref="A7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2022-07-04T23:49:52Z</cp:lastPrinted>
  <dcterms:created xsi:type="dcterms:W3CDTF">2014-03-28T04:13:00Z</dcterms:created>
  <dcterms:modified xsi:type="dcterms:W3CDTF">2023-09-27T08:13:27Z</dcterms:modified>
</cp:coreProperties>
</file>