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xr:revisionPtr revIDLastSave="0" documentId="8_{9CC4454B-D8D1-480A-8C49-9D10125C137A}" xr6:coauthVersionLast="47" xr6:coauthVersionMax="47" xr10:uidLastSave="{00000000-0000-0000-0000-000000000000}"/>
  <bookViews>
    <workbookView xWindow="-120" yWindow="-120" windowWidth="29040" windowHeight="15720" tabRatio="805" xr2:uid="{00000000-000D-0000-FFFF-FFFF00000000}"/>
  </bookViews>
  <sheets>
    <sheet name="업무추진비" sheetId="4" r:id="rId1"/>
  </sheets>
  <calcPr calcId="191029" iterateDelta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XFD5" i="4" l="1"/>
  <c r="XFD6" i="4"/>
  <c r="XFD8" i="4"/>
  <c r="XFD9" i="4"/>
  <c r="XFD10" i="4"/>
  <c r="XFD11" i="4"/>
  <c r="XFD12" i="4"/>
  <c r="XFD13" i="4"/>
  <c r="XFD14" i="4"/>
  <c r="XFD15" i="4"/>
  <c r="XFD16" i="4"/>
  <c r="XFD17" i="4"/>
  <c r="XFD18" i="4"/>
  <c r="XFD19" i="4"/>
  <c r="XFD20" i="4"/>
  <c r="XFD21" i="4"/>
  <c r="F4" i="4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D5" authorId="0" shapeId="0" xr:uid="{00000000-0006-0000-0000-000001000000}">
      <text>
        <r>
          <rPr>
            <b/>
            <sz val="9"/>
            <color indexed="81"/>
            <rFont val="돋움"/>
            <family val="3"/>
            <charset val="129"/>
          </rPr>
          <t xml:space="preserve">
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카드명세서상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카드결재시간</t>
        </r>
      </text>
    </comment>
  </commentList>
</comments>
</file>

<file path=xl/sharedStrings.xml><?xml version="1.0" encoding="utf-8"?>
<sst xmlns="http://schemas.openxmlformats.org/spreadsheetml/2006/main" count="114" uniqueCount="47">
  <si>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</si>
  <si>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</si>
  <si>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</si>
  <si>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</si>
  <si>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</si>
  <si>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</si>
  <si>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</si>
  <si>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카드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</si>
  <si>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</si>
  <si>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</si>
  <si>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</si>
  <si>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기관운영</t>
    <phoneticPr fontId="2" type="noConversion"/>
  </si>
  <si>
    <t>업 소 명</t>
    <phoneticPr fontId="2" type="noConversion"/>
  </si>
  <si>
    <t>사 용 자</t>
    <phoneticPr fontId="2" type="noConversion"/>
  </si>
  <si>
    <t>직원 생일축하 물품 구입</t>
  </si>
  <si>
    <t>연안동장</t>
    <phoneticPr fontId="2" type="noConversion"/>
  </si>
  <si>
    <t>연안숯불갈비</t>
    <phoneticPr fontId="2" type="noConversion"/>
  </si>
  <si>
    <t>오늘은토스트</t>
    <phoneticPr fontId="2" type="noConversion"/>
  </si>
  <si>
    <t>2025.10.02.</t>
    <phoneticPr fontId="2" type="noConversion"/>
  </si>
  <si>
    <t>2025.10.24.</t>
    <phoneticPr fontId="2" type="noConversion"/>
  </si>
  <si>
    <t>2025.10.28.</t>
    <phoneticPr fontId="2" type="noConversion"/>
  </si>
  <si>
    <t>2025.11.03.</t>
    <phoneticPr fontId="2" type="noConversion"/>
  </si>
  <si>
    <t>2025.11.04.</t>
    <phoneticPr fontId="2" type="noConversion"/>
  </si>
  <si>
    <t>2025.12.01.</t>
    <phoneticPr fontId="2" type="noConversion"/>
  </si>
  <si>
    <t>2025.12.02.</t>
    <phoneticPr fontId="2" type="noConversion"/>
  </si>
  <si>
    <t>2025.12.03.</t>
    <phoneticPr fontId="2" type="noConversion"/>
  </si>
  <si>
    <t>2025.12.08.</t>
    <phoneticPr fontId="2" type="noConversion"/>
  </si>
  <si>
    <t>2025.12.11.</t>
    <phoneticPr fontId="2" type="noConversion"/>
  </si>
  <si>
    <t>2025.12.22.</t>
    <phoneticPr fontId="2" type="noConversion"/>
  </si>
  <si>
    <t>자생단체와의 간담회비 지출</t>
  </si>
  <si>
    <t>직원 격려를 위한 업무추진비 지출</t>
  </si>
  <si>
    <t>내방객을 위한  다과 구입</t>
  </si>
  <si>
    <t>내방객을 위한 다과 및 음료 구입</t>
  </si>
  <si>
    <t>지역 현안사항 논의를 위한 유관기관장과의 간담회비 지출</t>
  </si>
  <si>
    <t>기관운영업무추진비 지출(환경공무관 격려)</t>
  </si>
  <si>
    <t>연안숯불갈비</t>
  </si>
  <si>
    <t>주식회사 로아이즈컴퍼니 노모어피자 인하대점</t>
  </si>
  <si>
    <t>매머드익스프레스인천연안부두점외 1</t>
  </si>
  <si>
    <t>파리바게뜨</t>
  </si>
  <si>
    <t>정석루</t>
  </si>
  <si>
    <t>오늘은 토스트</t>
  </si>
  <si>
    <t>중화요리대가</t>
  </si>
  <si>
    <t>파리바게뜨 신포시장점</t>
  </si>
  <si>
    <t>뉴욕버거</t>
  </si>
  <si>
    <t>미향아구탕찜</t>
  </si>
  <si>
    <t>신승반점</t>
    <phoneticPr fontId="2" type="noConversion"/>
  </si>
  <si>
    <t>카페차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</si>
</sst>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#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11"/>
      <color indexed="0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41" fontId="4" fillId="0" borderId="2" xfId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49" fontId="4" fillId="0" borderId="5" xfId="0" applyNumberFormat="1" applyFont="1" applyBorder="1" applyAlignment="1">
      <alignment horizontal="center" vertical="center" wrapText="1"/>
    </xf>
    <xf numFmtId="41" fontId="4" fillId="0" borderId="5" xfId="1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5" fillId="0" borderId="5" xfId="0" applyFont="1" applyBorder="1" applyAlignment="1">
      <alignment horizontal="center" vertical="center" wrapText="1" shrinkToFit="1"/>
    </xf>
    <xf numFmtId="0" fontId="4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6" fillId="0" borderId="11" xfId="0" applyFont="1" applyBorder="1" applyAlignment="1">
      <alignment vertical="center"/>
    </xf>
    <xf numFmtId="14" fontId="6" fillId="0" borderId="11" xfId="0" applyNumberFormat="1" applyFont="1" applyFill="1" applyBorder="1" applyAlignment="1">
      <alignment vertical="center"/>
    </xf>
    <xf numFmtId="20" fontId="6" fillId="0" borderId="11" xfId="0" applyNumberFormat="1" applyFont="1" applyBorder="1" applyAlignment="1">
      <alignment vertical="center"/>
    </xf>
    <xf numFmtId="41" fontId="6" fillId="0" borderId="11" xfId="1" applyFont="1" applyFill="1" applyBorder="1" applyAlignment="1">
      <alignment vertical="center"/>
    </xf>
    <xf numFmtId="0" fontId="6" fillId="0" borderId="11" xfId="0" applyFont="1" applyFill="1" applyBorder="1" applyAlignment="1">
      <alignment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1" fillId="0" borderId="11" xfId="0" applyFont="1" applyBorder="1" applyAlignment="1">
      <alignment horizontal="left"/>
    </xf>
    <xf numFmtId="176" fontId="11" fillId="0" borderId="11" xfId="0" applyNumberFormat="1" applyFont="1" applyBorder="1" applyAlignment="1">
      <alignment horizontal="right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FD21"/>
  <sheetViews>
    <sheetView tabSelected="1" zoomScaleNormal="100" workbookViewId="0">
      <selection activeCell="H21" sqref="H21"/>
    </sheetView>
  </sheetViews>
  <sheetFormatPr defaultRowHeight="16.5" x14ac:dyDescent="0.3"/>
  <cols>
    <col min="1" max="1" width="6" style="1" customWidth="1"/>
    <col min="2" max="2" width="12.25" style="1" customWidth="1"/>
    <col min="3" max="3" width="14" style="1" customWidth="1"/>
    <col min="4" max="4" width="7.375" style="1" customWidth="1"/>
    <col min="5" max="5" width="36.75" customWidth="1"/>
    <col min="6" max="6" width="14.75" customWidth="1"/>
    <col min="7" max="7" width="40.375" style="1" customWidth="1"/>
    <col min="8" max="8" width="8.5" style="1" customWidth="1"/>
    <col min="9" max="9" width="11.25" style="1" bestFit="1" customWidth="1"/>
    <col min="10" max="10" width="11" customWidth="1"/>
  </cols>
  <sheetData>
    <row r="1" spans="1:10 16384:16384" ht="40.5" customHeight="1" x14ac:dyDescent="0.3">
      <c r="A1" s="23" t="s">
        <v>8</v>
      </c>
      <c r="B1" s="23"/>
      <c r="C1" s="24"/>
      <c r="D1" s="24"/>
      <c r="E1" s="24"/>
      <c r="F1" s="24"/>
      <c r="G1" s="24"/>
      <c r="H1" s="24"/>
      <c r="I1" s="24"/>
      <c r="J1" s="24"/>
    </row>
    <row r="2" spans="1:10 16384:16384" ht="17.25" thickBot="1" x14ac:dyDescent="0.35"/>
    <row r="3" spans="1:10 16384:16384" s="13" customFormat="1" ht="33" customHeight="1" thickBot="1" x14ac:dyDescent="0.35">
      <c r="A3" s="2" t="s">
        <v>4</v>
      </c>
      <c r="B3" s="3" t="s">
        <v>13</v>
      </c>
      <c r="C3" s="3" t="s">
        <v>5</v>
      </c>
      <c r="D3" s="4" t="s">
        <v>0</v>
      </c>
      <c r="E3" s="5" t="s">
        <v>10</v>
      </c>
      <c r="F3" s="6" t="s">
        <v>1</v>
      </c>
      <c r="G3" s="5" t="s">
        <v>12</v>
      </c>
      <c r="H3" s="15" t="s">
        <v>2</v>
      </c>
      <c r="I3" s="15" t="s">
        <v>9</v>
      </c>
      <c r="J3" s="7" t="s">
        <v>6</v>
      </c>
    </row>
    <row r="4" spans="1:10 16384:16384" s="13" customFormat="1" ht="34.5" customHeight="1" thickTop="1" x14ac:dyDescent="0.3">
      <c r="A4" s="8"/>
      <c r="B4" s="17"/>
      <c r="C4" s="11" t="s">
        <v>3</v>
      </c>
      <c r="D4" s="9"/>
      <c r="E4" s="14"/>
      <c r="F4" s="10">
        <f>SUM(F5:F19)</f>
        <v>1408700</v>
      </c>
      <c r="G4" s="11"/>
      <c r="H4" s="16"/>
      <c r="I4" s="16"/>
      <c r="J4" s="12"/>
    </row>
    <row r="5" spans="1:10 16384:16384" s="13" customFormat="1" ht="20.100000000000001" customHeight="1" x14ac:dyDescent="0.3">
      <c r="A5" s="18">
        <v>1</v>
      </c>
      <c r="B5" s="18" t="s">
        <v>15</v>
      </c>
      <c r="C5" s="19" t="s">
        <v>18</v>
      </c>
      <c r="D5" s="20">
        <v>0.50694444444444442</v>
      </c>
      <c r="E5" s="25" t="s">
        <v>29</v>
      </c>
      <c r="F5" s="21">
        <v>70000</v>
      </c>
      <c r="G5" s="22" t="s">
        <v>16</v>
      </c>
      <c r="H5" s="22">
        <v>6</v>
      </c>
      <c r="I5" s="22" t="s">
        <v>11</v>
      </c>
      <c r="J5" s="18" t="s">
        <v>7</v>
      </c>
      <c r="XFD5" s="13">
        <f>SUM(A5:XFC5)</f>
        <v>70007.506944444438</v>
      </c>
    </row>
    <row r="6" spans="1:10 16384:16384" s="13" customFormat="1" ht="20.100000000000001" customHeight="1" x14ac:dyDescent="0.3">
      <c r="A6" s="18">
        <v>2</v>
      </c>
      <c r="B6" s="18" t="s">
        <v>15</v>
      </c>
      <c r="C6" s="19" t="s">
        <v>18</v>
      </c>
      <c r="D6" s="20">
        <v>0.50972222222222219</v>
      </c>
      <c r="E6" s="25" t="s">
        <v>29</v>
      </c>
      <c r="F6" s="21">
        <v>15800</v>
      </c>
      <c r="G6" s="22" t="s">
        <v>17</v>
      </c>
      <c r="H6" s="22">
        <v>6</v>
      </c>
      <c r="I6" s="22" t="s">
        <v>11</v>
      </c>
      <c r="J6" s="18" t="s">
        <v>7</v>
      </c>
      <c r="XFD6" s="13">
        <f>SUM(A6:XFC6)</f>
        <v>15808.509722222223</v>
      </c>
    </row>
    <row r="7" spans="1:10 16384:16384" s="13" customFormat="1" ht="20.100000000000001" customHeight="1" x14ac:dyDescent="0.3">
      <c r="A7" s="18">
        <v>3</v>
      </c>
      <c r="B7" s="18" t="s">
        <v>15</v>
      </c>
      <c r="C7" s="19" t="s">
        <v>18</v>
      </c>
      <c r="D7" s="20">
        <v>0.58472222222222225</v>
      </c>
      <c r="E7" s="25" t="s">
        <v>30</v>
      </c>
      <c r="F7" s="21">
        <v>166100</v>
      </c>
      <c r="G7" s="25" t="s">
        <v>36</v>
      </c>
      <c r="H7" s="22">
        <v>14</v>
      </c>
      <c r="I7" s="22" t="s">
        <v>11</v>
      </c>
      <c r="J7" s="18" t="s">
        <v>7</v>
      </c>
    </row>
    <row r="8" spans="1:10 16384:16384" s="13" customFormat="1" ht="20.100000000000001" customHeight="1" x14ac:dyDescent="0.3">
      <c r="A8" s="18">
        <v>4</v>
      </c>
      <c r="B8" s="18" t="s">
        <v>15</v>
      </c>
      <c r="C8" s="19" t="s">
        <v>19</v>
      </c>
      <c r="D8" s="20">
        <v>0.58680555555555558</v>
      </c>
      <c r="E8" s="25" t="s">
        <v>30</v>
      </c>
      <c r="F8" s="26">
        <v>35300</v>
      </c>
      <c r="G8" s="25" t="s">
        <v>37</v>
      </c>
      <c r="H8" s="22">
        <v>14</v>
      </c>
      <c r="I8" s="22" t="s">
        <v>11</v>
      </c>
      <c r="J8" s="18" t="s">
        <v>7</v>
      </c>
      <c r="XFD8" s="13">
        <f>SUM(A8:XFC8)</f>
        <v>35318.586805555555</v>
      </c>
    </row>
    <row r="9" spans="1:10 16384:16384" s="13" customFormat="1" ht="20.100000000000001" customHeight="1" x14ac:dyDescent="0.3">
      <c r="A9" s="18">
        <v>5</v>
      </c>
      <c r="B9" s="18" t="s">
        <v>15</v>
      </c>
      <c r="C9" s="19" t="s">
        <v>19</v>
      </c>
      <c r="D9" s="20">
        <v>0.58958333333333335</v>
      </c>
      <c r="E9" s="25" t="s">
        <v>30</v>
      </c>
      <c r="F9" s="21">
        <v>114000</v>
      </c>
      <c r="G9" s="22" t="s">
        <v>45</v>
      </c>
      <c r="H9" s="22">
        <v>7</v>
      </c>
      <c r="I9" s="22" t="s">
        <v>11</v>
      </c>
      <c r="J9" s="18" t="s">
        <v>7</v>
      </c>
      <c r="XFD9" s="13">
        <f>SUM(A9:XFC9)</f>
        <v>114012.58958333333</v>
      </c>
    </row>
    <row r="10" spans="1:10 16384:16384" s="13" customFormat="1" ht="20.100000000000001" customHeight="1" x14ac:dyDescent="0.3">
      <c r="A10" s="18">
        <v>6</v>
      </c>
      <c r="B10" s="18" t="s">
        <v>15</v>
      </c>
      <c r="C10" s="19" t="s">
        <v>20</v>
      </c>
      <c r="D10" s="20">
        <v>0.50486111111111109</v>
      </c>
      <c r="E10" s="25" t="s">
        <v>30</v>
      </c>
      <c r="F10" s="21">
        <v>39600</v>
      </c>
      <c r="G10" s="22" t="s">
        <v>46</v>
      </c>
      <c r="H10" s="22">
        <v>7</v>
      </c>
      <c r="I10" s="22" t="s">
        <v>11</v>
      </c>
      <c r="J10" s="18" t="s">
        <v>7</v>
      </c>
      <c r="XFD10" s="13">
        <f>SUM(A10:XFC10)</f>
        <v>39613.504861111112</v>
      </c>
    </row>
    <row r="11" spans="1:10 16384:16384" s="13" customFormat="1" ht="20.100000000000001" customHeight="1" x14ac:dyDescent="0.3">
      <c r="A11" s="18">
        <v>7</v>
      </c>
      <c r="B11" s="18" t="s">
        <v>15</v>
      </c>
      <c r="C11" s="19" t="s">
        <v>20</v>
      </c>
      <c r="D11" s="20">
        <v>0.50972222222222219</v>
      </c>
      <c r="E11" s="25" t="s">
        <v>14</v>
      </c>
      <c r="F11" s="26">
        <v>20000</v>
      </c>
      <c r="G11" s="25" t="s">
        <v>38</v>
      </c>
      <c r="H11" s="22">
        <v>1</v>
      </c>
      <c r="I11" s="22" t="s">
        <v>11</v>
      </c>
      <c r="J11" s="18" t="s">
        <v>7</v>
      </c>
      <c r="XFD11" s="13">
        <f>SUM(A11:XFC11)</f>
        <v>20008.509722222221</v>
      </c>
    </row>
    <row r="12" spans="1:10 16384:16384" s="13" customFormat="1" ht="20.100000000000001" customHeight="1" x14ac:dyDescent="0.3">
      <c r="A12" s="18">
        <v>8</v>
      </c>
      <c r="B12" s="18" t="s">
        <v>15</v>
      </c>
      <c r="C12" s="19" t="s">
        <v>21</v>
      </c>
      <c r="D12" s="20">
        <v>0.46180555555555558</v>
      </c>
      <c r="E12" s="25" t="s">
        <v>30</v>
      </c>
      <c r="F12" s="26">
        <v>76000</v>
      </c>
      <c r="G12" s="25" t="s">
        <v>38</v>
      </c>
      <c r="H12" s="22">
        <v>14</v>
      </c>
      <c r="I12" s="22" t="s">
        <v>11</v>
      </c>
      <c r="J12" s="18" t="s">
        <v>7</v>
      </c>
      <c r="XFD12" s="13">
        <f>SUM(A12:XFC12)</f>
        <v>76022.461805555562</v>
      </c>
    </row>
    <row r="13" spans="1:10 16384:16384" s="13" customFormat="1" ht="20.100000000000001" customHeight="1" x14ac:dyDescent="0.3">
      <c r="A13" s="18">
        <v>9</v>
      </c>
      <c r="B13" s="18" t="s">
        <v>15</v>
      </c>
      <c r="C13" s="19" t="s">
        <v>21</v>
      </c>
      <c r="D13" s="20">
        <v>0.46180555555555558</v>
      </c>
      <c r="E13" s="25" t="s">
        <v>31</v>
      </c>
      <c r="F13" s="26">
        <v>41300</v>
      </c>
      <c r="G13" s="25" t="s">
        <v>38</v>
      </c>
      <c r="H13" s="22">
        <v>5</v>
      </c>
      <c r="I13" s="22" t="s">
        <v>11</v>
      </c>
      <c r="J13" s="18" t="s">
        <v>7</v>
      </c>
      <c r="XFD13" s="13">
        <f>SUM(A13:XFC13)</f>
        <v>41314.461805555555</v>
      </c>
    </row>
    <row r="14" spans="1:10 16384:16384" s="13" customFormat="1" ht="20.100000000000001" customHeight="1" x14ac:dyDescent="0.3">
      <c r="A14" s="18">
        <v>10</v>
      </c>
      <c r="B14" s="18" t="s">
        <v>15</v>
      </c>
      <c r="C14" s="19" t="s">
        <v>22</v>
      </c>
      <c r="D14" s="20">
        <v>0.39374999999999999</v>
      </c>
      <c r="E14" s="25" t="s">
        <v>30</v>
      </c>
      <c r="F14" s="26">
        <v>117000</v>
      </c>
      <c r="G14" s="25" t="s">
        <v>39</v>
      </c>
      <c r="H14" s="22">
        <v>5</v>
      </c>
      <c r="I14" s="22" t="s">
        <v>11</v>
      </c>
      <c r="J14" s="18" t="s">
        <v>7</v>
      </c>
      <c r="XFD14" s="13">
        <f>SUM(A14:XFC14)</f>
        <v>117015.39375</v>
      </c>
    </row>
    <row r="15" spans="1:10 16384:16384" s="13" customFormat="1" ht="20.100000000000001" customHeight="1" x14ac:dyDescent="0.3">
      <c r="A15" s="18">
        <v>11</v>
      </c>
      <c r="B15" s="18" t="s">
        <v>15</v>
      </c>
      <c r="C15" s="19" t="s">
        <v>23</v>
      </c>
      <c r="D15" s="20">
        <v>0.49791666666666667</v>
      </c>
      <c r="E15" s="25" t="s">
        <v>30</v>
      </c>
      <c r="F15" s="26">
        <v>79200</v>
      </c>
      <c r="G15" s="25" t="s">
        <v>40</v>
      </c>
      <c r="H15" s="22">
        <v>6</v>
      </c>
      <c r="I15" s="22" t="s">
        <v>11</v>
      </c>
      <c r="J15" s="18" t="s">
        <v>7</v>
      </c>
      <c r="XFD15" s="13">
        <f>SUM(A15:XFC15)</f>
        <v>79217.49791666666</v>
      </c>
    </row>
    <row r="16" spans="1:10 16384:16384" s="13" customFormat="1" ht="20.100000000000001" customHeight="1" x14ac:dyDescent="0.3">
      <c r="A16" s="18">
        <v>12</v>
      </c>
      <c r="B16" s="18" t="s">
        <v>15</v>
      </c>
      <c r="C16" s="19" t="s">
        <v>24</v>
      </c>
      <c r="D16" s="20">
        <v>0.62013888888888891</v>
      </c>
      <c r="E16" s="25" t="s">
        <v>32</v>
      </c>
      <c r="F16" s="26">
        <v>323600</v>
      </c>
      <c r="G16" s="25" t="s">
        <v>38</v>
      </c>
      <c r="H16" s="22">
        <v>12</v>
      </c>
      <c r="I16" s="22" t="s">
        <v>11</v>
      </c>
      <c r="J16" s="18" t="s">
        <v>7</v>
      </c>
      <c r="XFD16" s="13">
        <f>SUM(A16:XFC16)</f>
        <v>323624.62013888889</v>
      </c>
    </row>
    <row r="17" spans="1:10 16384:16384" s="13" customFormat="1" ht="20.100000000000001" customHeight="1" x14ac:dyDescent="0.3">
      <c r="A17" s="18">
        <v>13</v>
      </c>
      <c r="B17" s="18" t="s">
        <v>15</v>
      </c>
      <c r="C17" s="19" t="s">
        <v>25</v>
      </c>
      <c r="D17" s="20">
        <v>0.50694444444444442</v>
      </c>
      <c r="E17" s="25" t="s">
        <v>30</v>
      </c>
      <c r="F17" s="26">
        <v>85000</v>
      </c>
      <c r="G17" s="25" t="s">
        <v>41</v>
      </c>
      <c r="H17" s="22">
        <v>5</v>
      </c>
      <c r="I17" s="22" t="s">
        <v>11</v>
      </c>
      <c r="J17" s="18" t="s">
        <v>7</v>
      </c>
      <c r="XFD17" s="13">
        <f>SUM(A17:XFC17)</f>
        <v>85018.506944444438</v>
      </c>
    </row>
    <row r="18" spans="1:10 16384:16384" s="13" customFormat="1" ht="20.100000000000001" customHeight="1" x14ac:dyDescent="0.3">
      <c r="A18" s="18">
        <v>14</v>
      </c>
      <c r="B18" s="18" t="s">
        <v>15</v>
      </c>
      <c r="C18" s="19" t="s">
        <v>26</v>
      </c>
      <c r="D18" s="20">
        <v>0.50138888888888888</v>
      </c>
      <c r="E18" s="25" t="s">
        <v>30</v>
      </c>
      <c r="F18" s="26">
        <v>86500</v>
      </c>
      <c r="G18" s="25" t="s">
        <v>42</v>
      </c>
      <c r="H18" s="22">
        <v>10</v>
      </c>
      <c r="I18" s="22" t="s">
        <v>11</v>
      </c>
      <c r="J18" s="18" t="s">
        <v>7</v>
      </c>
      <c r="XFD18" s="13">
        <f>SUM(A18:XFC18)</f>
        <v>86524.501388888893</v>
      </c>
    </row>
    <row r="19" spans="1:10 16384:16384" s="13" customFormat="1" ht="20.100000000000001" customHeight="1" x14ac:dyDescent="0.3">
      <c r="A19" s="18">
        <v>15</v>
      </c>
      <c r="B19" s="18" t="s">
        <v>15</v>
      </c>
      <c r="C19" s="19" t="s">
        <v>27</v>
      </c>
      <c r="D19" s="20">
        <v>0.47916666666666669</v>
      </c>
      <c r="E19" s="25" t="s">
        <v>30</v>
      </c>
      <c r="F19" s="26">
        <v>139300</v>
      </c>
      <c r="G19" s="25" t="s">
        <v>43</v>
      </c>
      <c r="H19" s="22">
        <v>13</v>
      </c>
      <c r="I19" s="22" t="s">
        <v>11</v>
      </c>
      <c r="J19" s="18" t="s">
        <v>7</v>
      </c>
      <c r="XFD19" s="13">
        <f>SUM(A19:XFC19)</f>
        <v>139328.47916666666</v>
      </c>
    </row>
    <row r="20" spans="1:10 16384:16384" ht="20.100000000000001" customHeight="1" x14ac:dyDescent="0.3">
      <c r="A20" s="18">
        <v>16</v>
      </c>
      <c r="B20" s="18" t="s">
        <v>15</v>
      </c>
      <c r="C20" s="19" t="s">
        <v>27</v>
      </c>
      <c r="D20" s="20">
        <v>0.52500000000000002</v>
      </c>
      <c r="E20" s="25" t="s">
        <v>33</v>
      </c>
      <c r="F20" s="26">
        <v>43000</v>
      </c>
      <c r="G20" s="25" t="s">
        <v>44</v>
      </c>
      <c r="H20" s="22">
        <v>4</v>
      </c>
      <c r="I20" s="22" t="s">
        <v>11</v>
      </c>
      <c r="J20" s="18" t="s">
        <v>7</v>
      </c>
      <c r="XFD20" s="13">
        <f>SUM(A20:XFC20)</f>
        <v>43020.525000000001</v>
      </c>
    </row>
    <row r="21" spans="1:10 16384:16384" ht="20.100000000000001" customHeight="1" x14ac:dyDescent="0.3">
      <c r="A21" s="18">
        <v>17</v>
      </c>
      <c r="B21" s="18" t="s">
        <v>15</v>
      </c>
      <c r="C21" s="19" t="s">
        <v>28</v>
      </c>
      <c r="D21" s="20">
        <v>0.4861111111111111</v>
      </c>
      <c r="E21" s="25" t="s">
        <v>34</v>
      </c>
      <c r="F21" s="26">
        <v>350000</v>
      </c>
      <c r="G21" s="25" t="s">
        <v>35</v>
      </c>
      <c r="H21" s="22">
        <v>15</v>
      </c>
      <c r="I21" s="22" t="s">
        <v>11</v>
      </c>
      <c r="J21" s="18" t="s">
        <v>7</v>
      </c>
      <c r="XFD21" s="13">
        <f>SUM(A21:XFC21)</f>
        <v>350032.48611111112</v>
      </c>
    </row>
  </sheetData>
  <sortState xmlns:xlrd2="http://schemas.microsoft.com/office/spreadsheetml/2017/richdata2" ref="C6:J58">
    <sortCondition ref="C6:C58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2026-01-07T02:59:46Z</dcterms:modified>
</cp:coreProperties>
</file>