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9월" sheetId="61" r:id="rId6"/>
  </sheets>
  <definedNames>
    <definedName name="_xlnm.Print_Area" localSheetId="5">'14년 9월'!$A$1:$J$35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B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<sst xmlns="http://schemas.openxmlformats.org/spreadsheetml/2006/main" count="175" uniqueCount="81">
  <si>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</si>
  <si>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</si>
  <si>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</si>
  <si>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</si>
  <si>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</si>
  <si>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</si>
  <si>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</si>
  <si>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</si>
  <si>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</si>
  <si>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</si>
  <si>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</si>
  <si>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</si>
  <si>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</si>
  <si>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</si>
  <si>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</si>
  <si>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</si>
  <si>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</si>
  <si>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</si>
  <si>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</si>
  <si>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</si>
  <si>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</si>
  <si>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</si>
  <si>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</si>
  <si>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</si>
  <si>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</si>
  <si>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</si>
  <si>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</si>
  <si>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</si>
  <si>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</si>
  <si>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</si>
  <si>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</si>
  <si>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</si>
  <si>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</si>
  <si>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</si>
  <si>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</si>
  <si>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</si>
  <si>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</si>
  <si>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</si>
  <si>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</si>
  <si>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</si>
  <si>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</si>
  <si>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</si>
  <si>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</si>
  <si>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</si>
  <si>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</si>
  <si>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</si>
  <si>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</si>
  <si>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</si>
  <si>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</si>
  <si>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</si>
  <si>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</si>
  <si>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</si>
  <si>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</si>
  <si>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</si>
  <si>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</si>
  <si>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</si>
  <si>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</si>
  <si>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</si>
  <si>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</si>
  <si>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</si>
  <si>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</si>
  <si>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</si>
  <si>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</si>
  <si>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</si>
  <si>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</si>
  <si>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</si>
  <si>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</si>
  <si>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</si>
  <si>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</si>
  <si>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</si>
  <si>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</si>
  <si>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</si>
  <si>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</si>
  <si>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</si>
  <si>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</si>
  <si>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</si>
  <si>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</si>
  <si>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</si>
  <si>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</si>
  <si>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</si>
  <si>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09월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</si>
</sst>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2"/>
          <c:y val="0.135417011049935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99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84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92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4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43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2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0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95E-4"/>
                  <c:y val="-0.2443610307981252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56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759360"/>
        <c:axId val="71760896"/>
      </c:barChart>
      <c:catAx>
        <c:axId val="717593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760896"/>
        <c:crossesAt val="0"/>
        <c:auto val="1"/>
        <c:lblAlgn val="ctr"/>
        <c:lblOffset val="100"/>
        <c:tickLblSkip val="1"/>
        <c:tickMarkSkip val="1"/>
      </c:catAx>
      <c:valAx>
        <c:axId val="71760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7593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" r="0.75000000000000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2"/>
          <c:y val="0.135417011049935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99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7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92E-4"/>
                  <c:y val="-0.1881437549716213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4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43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2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05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95E-4"/>
                  <c:y val="-0.2443391585321582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61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56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080768"/>
        <c:axId val="72082560"/>
      </c:barChart>
      <c:catAx>
        <c:axId val="720807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082560"/>
        <c:crossesAt val="0"/>
        <c:auto val="1"/>
        <c:lblAlgn val="ctr"/>
        <c:lblOffset val="100"/>
        <c:tickLblSkip val="1"/>
        <c:tickMarkSkip val="1"/>
      </c:catAx>
      <c:valAx>
        <c:axId val="720825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0807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" r="0.75000000000000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2"/>
          <c:y val="0.135417011049935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99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46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92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4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43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2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0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9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2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56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422912"/>
        <c:axId val="72424448"/>
      </c:barChart>
      <c:catAx>
        <c:axId val="724229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424448"/>
        <c:crossesAt val="0"/>
        <c:auto val="1"/>
        <c:lblAlgn val="ctr"/>
        <c:lblOffset val="100"/>
        <c:tickLblSkip val="1"/>
        <c:tickMarkSkip val="1"/>
      </c:catAx>
      <c:valAx>
        <c:axId val="724244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4229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" r="0.75000000000000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2"/>
          <c:y val="0.135417011049935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9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92E-4"/>
                  <c:y val="-0.1886479107021550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43E-3"/>
                  <c:y val="-0.1997027934469738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2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0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9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56E-4"/>
                  <c:y val="-0.1150052739832632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543616"/>
        <c:axId val="72545408"/>
      </c:barChart>
      <c:catAx>
        <c:axId val="725436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545408"/>
        <c:crossesAt val="0"/>
        <c:auto val="1"/>
        <c:lblAlgn val="ctr"/>
        <c:lblOffset val="100"/>
        <c:tickLblSkip val="1"/>
        <c:tickMarkSkip val="1"/>
      </c:catAx>
      <c:valAx>
        <c:axId val="725454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5436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" r="0.75000000000000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2"/>
          <c:y val="0.135417011049935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9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92E-4"/>
                  <c:y val="-0.1886479107021550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43E-3"/>
                  <c:y val="-0.1997027934469738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2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0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9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56E-4"/>
                  <c:y val="-0.1150052739832632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606848"/>
        <c:axId val="72608384"/>
      </c:barChart>
      <c:catAx>
        <c:axId val="726068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608384"/>
        <c:crossesAt val="0"/>
        <c:auto val="1"/>
        <c:lblAlgn val="ctr"/>
        <c:lblOffset val="100"/>
        <c:tickLblSkip val="1"/>
        <c:tickMarkSkip val="1"/>
      </c:catAx>
      <c:valAx>
        <c:axId val="726083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6068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9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" r="0.75000000000000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18"/>
          <c:y val="7.5521025393232716E-2"/>
          <c:w val="0.72041804149260058"/>
          <c:h val="0.848960492351516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5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99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214E-5"/>
                  <c:y val="-0.4103630748626590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0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835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131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1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13E-3"/>
                  <c:y val="-0.2650840019068991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34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99E-4"/>
                  <c:y val="-4.175339684275351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9월'!$A$9:$A$21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9월'!$B$9:$B$21</c:f>
              <c:numCache>
                <c:formatCode>#,##0_ </c:formatCode>
                <c:ptCount val="13"/>
                <c:pt idx="0">
                  <c:v>6068</c:v>
                </c:pt>
                <c:pt idx="1">
                  <c:v>7828</c:v>
                </c:pt>
                <c:pt idx="2">
                  <c:v>15342</c:v>
                </c:pt>
                <c:pt idx="3">
                  <c:v>4953</c:v>
                </c:pt>
                <c:pt idx="4">
                  <c:v>4415</c:v>
                </c:pt>
                <c:pt idx="5">
                  <c:v>6621</c:v>
                </c:pt>
                <c:pt idx="6">
                  <c:v>3733</c:v>
                </c:pt>
                <c:pt idx="7">
                  <c:v>5678</c:v>
                </c:pt>
                <c:pt idx="8">
                  <c:v>11509</c:v>
                </c:pt>
                <c:pt idx="9">
                  <c:v>18461</c:v>
                </c:pt>
                <c:pt idx="10">
                  <c:v>21532</c:v>
                </c:pt>
                <c:pt idx="11">
                  <c:v>4073</c:v>
                </c:pt>
                <c:pt idx="12">
                  <c:v>847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2623488"/>
        <c:axId val="82637568"/>
      </c:barChart>
      <c:catAx>
        <c:axId val="826234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637568"/>
        <c:crossesAt val="0"/>
        <c:auto val="1"/>
        <c:lblAlgn val="ctr"/>
        <c:lblOffset val="100"/>
        <c:tickLblSkip val="1"/>
        <c:tickMarkSkip val="1"/>
      </c:catAx>
      <c:valAx>
        <c:axId val="8263756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623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339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" r="0.75000000000000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25</v>
      </c>
      <c r="B5" s="39"/>
      <c r="I5" s="40" t="s">
        <v>9</v>
      </c>
      <c r="J5" s="40"/>
    </row>
    <row r="6" spans="1:11" s="3" customFormat="1" ht="23.25" customHeight="1">
      <c r="A6" s="41" t="s">
        <v>10</v>
      </c>
      <c r="B6" s="43" t="s">
        <v>1</v>
      </c>
      <c r="C6" s="43"/>
      <c r="D6" s="43"/>
      <c r="E6" s="43" t="s">
        <v>2</v>
      </c>
      <c r="F6" s="43" t="s">
        <v>11</v>
      </c>
      <c r="G6" s="43"/>
      <c r="H6" s="43"/>
      <c r="I6" s="45" t="s">
        <v>12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26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42</v>
      </c>
      <c r="B5" s="39"/>
      <c r="I5" s="40" t="s">
        <v>27</v>
      </c>
      <c r="J5" s="40"/>
    </row>
    <row r="6" spans="1:11" s="3" customFormat="1" ht="23.25" customHeight="1">
      <c r="A6" s="41" t="s">
        <v>28</v>
      </c>
      <c r="B6" s="43" t="s">
        <v>1</v>
      </c>
      <c r="C6" s="43"/>
      <c r="D6" s="43"/>
      <c r="E6" s="43" t="s">
        <v>2</v>
      </c>
      <c r="F6" s="43" t="s">
        <v>7</v>
      </c>
      <c r="G6" s="43"/>
      <c r="H6" s="43"/>
      <c r="I6" s="45" t="s">
        <v>29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59</v>
      </c>
      <c r="B5" s="39"/>
      <c r="I5" s="40" t="s">
        <v>44</v>
      </c>
      <c r="J5" s="40"/>
    </row>
    <row r="6" spans="1:11" s="3" customFormat="1" ht="23.25" customHeight="1">
      <c r="A6" s="47" t="s">
        <v>60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62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63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7" t="s">
        <v>64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80</v>
      </c>
      <c r="B5" s="39"/>
      <c r="I5" s="40" t="s">
        <v>65</v>
      </c>
      <c r="J5" s="40"/>
    </row>
    <row r="6" spans="1:11" s="3" customFormat="1" ht="23.25" customHeight="1">
      <c r="A6" s="47" t="s">
        <v>66</v>
      </c>
      <c r="B6" s="49" t="s">
        <v>1</v>
      </c>
      <c r="C6" s="49"/>
      <c r="D6" s="49"/>
      <c r="E6" s="49" t="s">
        <v>2</v>
      </c>
      <c r="F6" s="49" t="s">
        <v>77</v>
      </c>
      <c r="G6" s="49"/>
      <c r="H6" s="49"/>
      <c r="I6" s="51" t="s">
        <v>67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111060</v>
      </c>
      <c r="C8" s="12">
        <f>SUM(C9:C21)</f>
        <v>57466</v>
      </c>
      <c r="D8" s="12">
        <f>SUM(D9:D21)</f>
        <v>53594</v>
      </c>
      <c r="E8" s="12">
        <f t="shared" ref="E8:H8" si="0">SUM(E9:E21)</f>
        <v>49485</v>
      </c>
      <c r="F8" s="12">
        <f>SUM(F9:F21)</f>
        <v>89668</v>
      </c>
      <c r="G8" s="12">
        <f t="shared" si="0"/>
        <v>46377</v>
      </c>
      <c r="H8" s="12">
        <f t="shared" si="0"/>
        <v>43291</v>
      </c>
      <c r="I8" s="14">
        <f>SUM(I9:I21)</f>
        <v>383</v>
      </c>
      <c r="J8" s="29">
        <f>SUM(J9:J21)</f>
        <v>195</v>
      </c>
    </row>
    <row r="9" spans="1:11" s="3" customFormat="1" ht="28.5" customHeight="1" thickBot="1">
      <c r="A9" s="30" t="s">
        <v>13</v>
      </c>
      <c r="B9" s="31">
        <f>SUM(C9:D9)</f>
        <v>6068</v>
      </c>
      <c r="C9" s="34">
        <v>3066</v>
      </c>
      <c r="D9" s="34">
        <v>3002</v>
      </c>
      <c r="E9" s="34">
        <v>2985</v>
      </c>
      <c r="F9" s="31">
        <f>SUM(G9:H9)</f>
        <v>5216</v>
      </c>
      <c r="G9" s="36">
        <v>2635</v>
      </c>
      <c r="H9" s="36">
        <v>2581</v>
      </c>
      <c r="I9" s="32">
        <v>-16</v>
      </c>
      <c r="J9" s="33">
        <v>0</v>
      </c>
    </row>
    <row r="10" spans="1:11" s="3" customFormat="1" ht="28.5" customHeight="1" thickBot="1">
      <c r="A10" s="6" t="s">
        <v>14</v>
      </c>
      <c r="B10" s="31">
        <f t="shared" ref="B10:B21" si="1">SUM(C10:D10)</f>
        <v>7828</v>
      </c>
      <c r="C10" s="34">
        <v>4174</v>
      </c>
      <c r="D10" s="34">
        <v>3654</v>
      </c>
      <c r="E10" s="34">
        <v>3731</v>
      </c>
      <c r="F10" s="31">
        <f t="shared" ref="F10:F21" si="2">SUM(G10:H10)</f>
        <v>6765</v>
      </c>
      <c r="G10" s="34">
        <v>3639</v>
      </c>
      <c r="H10" s="34">
        <v>3126</v>
      </c>
      <c r="I10" s="22">
        <v>-11</v>
      </c>
      <c r="J10" s="23">
        <v>-4</v>
      </c>
    </row>
    <row r="11" spans="1:11" s="3" customFormat="1" ht="28.5" customHeight="1" thickBot="1">
      <c r="A11" s="7" t="s">
        <v>68</v>
      </c>
      <c r="B11" s="31">
        <f t="shared" si="1"/>
        <v>15342</v>
      </c>
      <c r="C11" s="34">
        <v>7823</v>
      </c>
      <c r="D11" s="34">
        <v>7519</v>
      </c>
      <c r="E11" s="34">
        <v>6587</v>
      </c>
      <c r="F11" s="31">
        <f t="shared" si="2"/>
        <v>12672</v>
      </c>
      <c r="G11" s="34">
        <v>6399</v>
      </c>
      <c r="H11" s="34">
        <v>6273</v>
      </c>
      <c r="I11" s="22">
        <v>-30</v>
      </c>
      <c r="J11" s="23">
        <v>-16</v>
      </c>
    </row>
    <row r="12" spans="1:11" s="3" customFormat="1" ht="28.5" customHeight="1" thickBot="1">
      <c r="A12" s="7" t="s">
        <v>69</v>
      </c>
      <c r="B12" s="31">
        <f t="shared" si="1"/>
        <v>4953</v>
      </c>
      <c r="C12" s="34">
        <v>2528</v>
      </c>
      <c r="D12" s="34">
        <v>2425</v>
      </c>
      <c r="E12" s="34">
        <v>2208</v>
      </c>
      <c r="F12" s="31">
        <f t="shared" si="2"/>
        <v>4180</v>
      </c>
      <c r="G12" s="34">
        <v>2110</v>
      </c>
      <c r="H12" s="34">
        <v>2070</v>
      </c>
      <c r="I12" s="22">
        <v>22</v>
      </c>
      <c r="J12" s="23">
        <v>8</v>
      </c>
    </row>
    <row r="13" spans="1:11" s="3" customFormat="1" ht="28.5" customHeight="1" thickBot="1">
      <c r="A13" s="7" t="s">
        <v>70</v>
      </c>
      <c r="B13" s="31">
        <f t="shared" si="1"/>
        <v>4415</v>
      </c>
      <c r="C13" s="34">
        <v>2261</v>
      </c>
      <c r="D13" s="34">
        <v>2154</v>
      </c>
      <c r="E13" s="34">
        <v>2104</v>
      </c>
      <c r="F13" s="31">
        <f t="shared" si="2"/>
        <v>3773</v>
      </c>
      <c r="G13" s="34">
        <v>1954</v>
      </c>
      <c r="H13" s="34">
        <v>1819</v>
      </c>
      <c r="I13" s="22">
        <v>-1</v>
      </c>
      <c r="J13" s="23">
        <v>8</v>
      </c>
    </row>
    <row r="14" spans="1:11" s="3" customFormat="1" ht="28.5" customHeight="1" thickBot="1">
      <c r="A14" s="7" t="s">
        <v>71</v>
      </c>
      <c r="B14" s="31">
        <f t="shared" si="1"/>
        <v>6621</v>
      </c>
      <c r="C14" s="34">
        <v>3428</v>
      </c>
      <c r="D14" s="34">
        <v>3193</v>
      </c>
      <c r="E14" s="34">
        <v>3469</v>
      </c>
      <c r="F14" s="31">
        <f t="shared" si="2"/>
        <v>5849</v>
      </c>
      <c r="G14" s="34">
        <v>3043</v>
      </c>
      <c r="H14" s="34">
        <v>2806</v>
      </c>
      <c r="I14" s="22">
        <v>-1</v>
      </c>
      <c r="J14" s="23">
        <v>-4</v>
      </c>
    </row>
    <row r="15" spans="1:11" s="3" customFormat="1" ht="28.5" customHeight="1" thickBot="1">
      <c r="A15" s="7" t="s">
        <v>72</v>
      </c>
      <c r="B15" s="31">
        <f t="shared" si="1"/>
        <v>3733</v>
      </c>
      <c r="C15" s="34">
        <v>1874</v>
      </c>
      <c r="D15" s="34">
        <v>1859</v>
      </c>
      <c r="E15" s="34">
        <v>1860</v>
      </c>
      <c r="F15" s="31">
        <f t="shared" si="2"/>
        <v>3254</v>
      </c>
      <c r="G15" s="34">
        <v>1639</v>
      </c>
      <c r="H15" s="34">
        <v>1615</v>
      </c>
      <c r="I15" s="22">
        <v>-19</v>
      </c>
      <c r="J15" s="23">
        <v>-6</v>
      </c>
    </row>
    <row r="16" spans="1:11" s="3" customFormat="1" ht="28.5" customHeight="1" thickBot="1">
      <c r="A16" s="7" t="s">
        <v>73</v>
      </c>
      <c r="B16" s="31">
        <f t="shared" si="1"/>
        <v>5678</v>
      </c>
      <c r="C16" s="34">
        <v>2825</v>
      </c>
      <c r="D16" s="34">
        <v>2853</v>
      </c>
      <c r="E16" s="34">
        <v>2501</v>
      </c>
      <c r="F16" s="31">
        <f t="shared" si="2"/>
        <v>4757</v>
      </c>
      <c r="G16" s="34">
        <v>2381</v>
      </c>
      <c r="H16" s="34">
        <v>2376</v>
      </c>
      <c r="I16" s="22">
        <v>-21</v>
      </c>
      <c r="J16" s="23">
        <v>-7</v>
      </c>
    </row>
    <row r="17" spans="1:10" s="3" customFormat="1" ht="28.5" customHeight="1" thickBot="1">
      <c r="A17" s="7" t="s">
        <v>74</v>
      </c>
      <c r="B17" s="31">
        <f t="shared" si="1"/>
        <v>11509</v>
      </c>
      <c r="C17" s="34">
        <v>6146</v>
      </c>
      <c r="D17" s="34">
        <v>5363</v>
      </c>
      <c r="E17" s="34">
        <v>5274</v>
      </c>
      <c r="F17" s="31">
        <f t="shared" si="2"/>
        <v>9399</v>
      </c>
      <c r="G17" s="34">
        <v>5047</v>
      </c>
      <c r="H17" s="34">
        <v>4352</v>
      </c>
      <c r="I17" s="22">
        <v>24</v>
      </c>
      <c r="J17" s="22">
        <v>28</v>
      </c>
    </row>
    <row r="18" spans="1:10" s="3" customFormat="1" ht="28.5" customHeight="1" thickBot="1">
      <c r="A18" s="7" t="s">
        <v>79</v>
      </c>
      <c r="B18" s="31">
        <f t="shared" si="1"/>
        <v>18461</v>
      </c>
      <c r="C18" s="34">
        <v>9303</v>
      </c>
      <c r="D18" s="34">
        <v>9158</v>
      </c>
      <c r="E18" s="34">
        <v>6906</v>
      </c>
      <c r="F18" s="31">
        <f t="shared" si="2"/>
        <v>13488</v>
      </c>
      <c r="G18" s="34">
        <v>6719</v>
      </c>
      <c r="H18" s="34">
        <v>6769</v>
      </c>
      <c r="I18" s="22">
        <v>479</v>
      </c>
      <c r="J18" s="23">
        <v>174</v>
      </c>
    </row>
    <row r="19" spans="1:10" s="3" customFormat="1" ht="28.5" customHeight="1" thickBot="1">
      <c r="A19" s="7" t="s">
        <v>78</v>
      </c>
      <c r="B19" s="31">
        <f t="shared" si="1"/>
        <v>21532</v>
      </c>
      <c r="C19" s="34">
        <v>11365</v>
      </c>
      <c r="D19" s="34">
        <v>10167</v>
      </c>
      <c r="E19" s="34">
        <v>9052</v>
      </c>
      <c r="F19" s="31">
        <f t="shared" si="2"/>
        <v>15807</v>
      </c>
      <c r="G19" s="34">
        <v>8343</v>
      </c>
      <c r="H19" s="34">
        <v>7464</v>
      </c>
      <c r="I19" s="22">
        <v>-13</v>
      </c>
      <c r="J19" s="23">
        <v>16</v>
      </c>
    </row>
    <row r="20" spans="1:10" s="3" customFormat="1" ht="28.5" customHeight="1" thickBot="1">
      <c r="A20" s="7" t="s">
        <v>75</v>
      </c>
      <c r="B20" s="31">
        <f t="shared" si="1"/>
        <v>4073</v>
      </c>
      <c r="C20" s="34">
        <v>2218</v>
      </c>
      <c r="D20" s="34">
        <v>1855</v>
      </c>
      <c r="E20" s="34">
        <v>2343</v>
      </c>
      <c r="F20" s="31">
        <f t="shared" si="2"/>
        <v>3718</v>
      </c>
      <c r="G20" s="34">
        <v>2040</v>
      </c>
      <c r="H20" s="34">
        <v>1678</v>
      </c>
      <c r="I20" s="22">
        <v>-26</v>
      </c>
      <c r="J20" s="23">
        <v>-3</v>
      </c>
    </row>
    <row r="21" spans="1:10" s="3" customFormat="1" ht="28.5" customHeight="1" thickBot="1">
      <c r="A21" s="8" t="s">
        <v>76</v>
      </c>
      <c r="B21" s="31">
        <f t="shared" si="1"/>
        <v>847</v>
      </c>
      <c r="C21" s="35">
        <v>455</v>
      </c>
      <c r="D21" s="35">
        <v>392</v>
      </c>
      <c r="E21" s="35">
        <v>465</v>
      </c>
      <c r="F21" s="31">
        <f t="shared" si="2"/>
        <v>790</v>
      </c>
      <c r="G21" s="35">
        <v>428</v>
      </c>
      <c r="H21" s="35">
        <v>362</v>
      </c>
      <c r="I21" s="22">
        <v>-4</v>
      </c>
      <c r="J21" s="23">
        <v>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9월</vt:lpstr>
      <vt:lpstr>'14년 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2014-10-01T00:49:29Z</dcterms:modified>
</cp:coreProperties>
</file>