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8월" sheetId="61" r:id="rId6"/>
  </sheets>
  <definedNames>
    <definedName name="_xlnm.Print_Area" localSheetId="5">'14년 8월'!$A$1:$J$35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<sst xmlns="http://schemas.openxmlformats.org/spreadsheetml/2006/main" count="175" uniqueCount="81">
  <si>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</si>
  <si>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</si>
  <si>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</si>
  <si>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</si>
  <si>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</si>
  <si>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</si>
  <si>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</si>
  <si>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</si>
  <si>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</si>
  <si>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</si>
  <si>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</si>
  <si>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</si>
  <si>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</si>
  <si>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</si>
  <si>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</si>
  <si>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</si>
  <si>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</si>
  <si>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</si>
  <si>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</si>
  <si>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</si>
  <si>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</si>
  <si>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</si>
  <si>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</si>
  <si>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</si>
  <si>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</si>
  <si>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</si>
  <si>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</si>
  <si>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</si>
  <si>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</si>
  <si>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</si>
  <si>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</si>
  <si>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</si>
  <si>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</si>
  <si>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</si>
  <si>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</si>
  <si>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</si>
  <si>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</si>
  <si>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</si>
  <si>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</si>
  <si>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</si>
  <si>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</si>
  <si>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</si>
  <si>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</si>
  <si>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</si>
  <si>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</si>
  <si>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</si>
  <si>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</si>
  <si>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</si>
  <si>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</si>
  <si>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</si>
  <si>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</si>
  <si>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</si>
  <si>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</si>
  <si>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</si>
  <si>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</si>
  <si>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</si>
  <si>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</si>
  <si>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</si>
  <si>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</si>
  <si>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</si>
  <si>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</si>
  <si>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</si>
  <si>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</si>
  <si>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</si>
  <si>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</si>
  <si>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</si>
  <si>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</si>
  <si>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</si>
  <si>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</si>
  <si>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</si>
  <si>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</si>
  <si>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</si>
  <si>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</si>
  <si>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</si>
  <si>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</si>
  <si>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</si>
  <si>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</si>
  <si>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</si>
  <si>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</si>
  <si>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</si>
  <si>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08월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</si>
</sst>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74"/>
          <c:y val="0.135417011049935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67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6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7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5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25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61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51E-4"/>
                  <c:y val="-0.2443610307981251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3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66984960"/>
        <c:axId val="66999040"/>
      </c:barChart>
      <c:catAx>
        <c:axId val="669849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999040"/>
        <c:crossesAt val="0"/>
        <c:auto val="1"/>
        <c:lblAlgn val="ctr"/>
        <c:lblOffset val="100"/>
        <c:tickLblSkip val="1"/>
        <c:tickMarkSkip val="1"/>
      </c:catAx>
      <c:valAx>
        <c:axId val="669990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669849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78" r="0.75000000000000278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74"/>
          <c:y val="0.135417011049935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67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5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7E-4"/>
                  <c:y val="-0.1881437549716213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5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25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61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51E-4"/>
                  <c:y val="-0.2443391585321582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5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3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898240"/>
        <c:axId val="71899776"/>
      </c:barChart>
      <c:catAx>
        <c:axId val="7189824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899776"/>
        <c:crossesAt val="0"/>
        <c:auto val="1"/>
        <c:lblAlgn val="ctr"/>
        <c:lblOffset val="100"/>
        <c:tickLblSkip val="1"/>
        <c:tickMarkSkip val="1"/>
      </c:catAx>
      <c:valAx>
        <c:axId val="7189977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89824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78" r="0.75000000000000278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74"/>
          <c:y val="0.135417011049935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67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44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7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5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25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61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51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26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3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2313856"/>
        <c:axId val="72315648"/>
      </c:barChart>
      <c:catAx>
        <c:axId val="723138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315648"/>
        <c:crossesAt val="0"/>
        <c:auto val="1"/>
        <c:lblAlgn val="ctr"/>
        <c:lblOffset val="100"/>
        <c:tickLblSkip val="1"/>
        <c:tickMarkSkip val="1"/>
      </c:catAx>
      <c:valAx>
        <c:axId val="723156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23138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78" r="0.75000000000000278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74"/>
          <c:y val="0.135417011049935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6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7E-4"/>
                  <c:y val="-0.18864791070215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25E-3"/>
                  <c:y val="-0.1997027934469738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6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5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34E-4"/>
                  <c:y val="-0.1150052739832631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3884800"/>
        <c:axId val="73886336"/>
      </c:barChart>
      <c:catAx>
        <c:axId val="738848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886336"/>
        <c:crossesAt val="0"/>
        <c:auto val="1"/>
        <c:lblAlgn val="ctr"/>
        <c:lblOffset val="100"/>
        <c:tickLblSkip val="1"/>
        <c:tickMarkSkip val="1"/>
      </c:catAx>
      <c:valAx>
        <c:axId val="738863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3884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78" r="0.75000000000000278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74"/>
          <c:y val="0.13541701104993531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267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87E-4"/>
                  <c:y val="-0.18864791070215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75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25E-3"/>
                  <c:y val="-0.1997027934469738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399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061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451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5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34E-4"/>
                  <c:y val="-0.11500527398326317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4058368"/>
        <c:axId val="74072448"/>
      </c:barChart>
      <c:catAx>
        <c:axId val="740583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072448"/>
        <c:crossesAt val="0"/>
        <c:auto val="1"/>
        <c:lblAlgn val="ctr"/>
        <c:lblOffset val="100"/>
        <c:tickLblSkip val="1"/>
        <c:tickMarkSkip val="1"/>
      </c:catAx>
      <c:valAx>
        <c:axId val="740724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058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995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78" r="0.75000000000000278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07"/>
          <c:y val="7.5521025393232716E-2"/>
          <c:w val="0.72041804149260058"/>
          <c:h val="0.84896049235151594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29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133E-5"/>
                  <c:y val="-0.410363074862658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29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781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105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0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09E-3"/>
                  <c:y val="-0.2650840019068990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30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088E-4"/>
                  <c:y val="-4.175339684275349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8월'!$A$9:$A$21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8월'!$B$9:$B$21</c:f>
              <c:numCache>
                <c:formatCode>#,##0_ </c:formatCode>
                <c:ptCount val="13"/>
                <c:pt idx="0">
                  <c:v>6084</c:v>
                </c:pt>
                <c:pt idx="1">
                  <c:v>7839</c:v>
                </c:pt>
                <c:pt idx="2">
                  <c:v>15372</c:v>
                </c:pt>
                <c:pt idx="3">
                  <c:v>4931</c:v>
                </c:pt>
                <c:pt idx="4">
                  <c:v>4416</c:v>
                </c:pt>
                <c:pt idx="5">
                  <c:v>6622</c:v>
                </c:pt>
                <c:pt idx="6">
                  <c:v>3752</c:v>
                </c:pt>
                <c:pt idx="7">
                  <c:v>5699</c:v>
                </c:pt>
                <c:pt idx="8">
                  <c:v>11485</c:v>
                </c:pt>
                <c:pt idx="9">
                  <c:v>17982</c:v>
                </c:pt>
                <c:pt idx="10">
                  <c:v>21545</c:v>
                </c:pt>
                <c:pt idx="11">
                  <c:v>4099</c:v>
                </c:pt>
                <c:pt idx="12">
                  <c:v>851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74134272"/>
        <c:axId val="74135808"/>
      </c:barChart>
      <c:catAx>
        <c:axId val="741342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135808"/>
        <c:crossesAt val="0"/>
        <c:auto val="1"/>
        <c:lblAlgn val="ctr"/>
        <c:lblOffset val="100"/>
        <c:tickLblSkip val="1"/>
        <c:tickMarkSkip val="1"/>
      </c:catAx>
      <c:valAx>
        <c:axId val="7413580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1342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29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278" r="0.75000000000000278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19" workbookViewId="0">
      <selection activeCell="O35" sqref="O3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110677</v>
      </c>
      <c r="C8" s="12">
        <f>SUM(C9:C21)</f>
        <v>57245</v>
      </c>
      <c r="D8" s="12">
        <f>SUM(D9:D21)</f>
        <v>53432</v>
      </c>
      <c r="E8" s="12">
        <f t="shared" ref="E8:H8" si="0">SUM(E9:E21)</f>
        <v>49290</v>
      </c>
      <c r="F8" s="12">
        <f>SUM(F9:F21)</f>
        <v>89381</v>
      </c>
      <c r="G8" s="12">
        <f t="shared" si="0"/>
        <v>46197</v>
      </c>
      <c r="H8" s="12">
        <f t="shared" si="0"/>
        <v>43184</v>
      </c>
      <c r="I8" s="14">
        <f>SUM(I9:I21)</f>
        <v>319</v>
      </c>
      <c r="J8" s="29">
        <f>SUM(J9:J21)</f>
        <v>170</v>
      </c>
    </row>
    <row r="9" spans="1:11" s="3" customFormat="1" ht="28.5" customHeight="1" thickBot="1">
      <c r="A9" s="30" t="s">
        <v>13</v>
      </c>
      <c r="B9" s="31">
        <f>SUM(C9:D9)</f>
        <v>6084</v>
      </c>
      <c r="C9" s="34">
        <v>3066</v>
      </c>
      <c r="D9" s="34">
        <v>3018</v>
      </c>
      <c r="E9" s="34">
        <v>2985</v>
      </c>
      <c r="F9" s="31">
        <f>SUM(G9:H9)</f>
        <v>5226</v>
      </c>
      <c r="G9" s="36">
        <v>2636</v>
      </c>
      <c r="H9" s="36">
        <v>2590</v>
      </c>
      <c r="I9" s="32">
        <v>-6</v>
      </c>
      <c r="J9" s="33">
        <v>5</v>
      </c>
    </row>
    <row r="10" spans="1:11" s="3" customFormat="1" ht="28.5" customHeight="1" thickBot="1">
      <c r="A10" s="6" t="s">
        <v>14</v>
      </c>
      <c r="B10" s="31">
        <f t="shared" ref="B10:B21" si="1">SUM(C10:D10)</f>
        <v>7839</v>
      </c>
      <c r="C10" s="34">
        <v>4173</v>
      </c>
      <c r="D10" s="34">
        <v>3666</v>
      </c>
      <c r="E10" s="34">
        <v>3735</v>
      </c>
      <c r="F10" s="31">
        <f t="shared" ref="F10:F21" si="2">SUM(G10:H10)</f>
        <v>6769</v>
      </c>
      <c r="G10" s="34">
        <v>3639</v>
      </c>
      <c r="H10" s="34">
        <v>3130</v>
      </c>
      <c r="I10" s="22">
        <v>-23</v>
      </c>
      <c r="J10" s="23">
        <v>-2</v>
      </c>
    </row>
    <row r="11" spans="1:11" s="3" customFormat="1" ht="28.5" customHeight="1" thickBot="1">
      <c r="A11" s="7" t="s">
        <v>68</v>
      </c>
      <c r="B11" s="31">
        <f t="shared" si="1"/>
        <v>15372</v>
      </c>
      <c r="C11" s="34">
        <v>7823</v>
      </c>
      <c r="D11" s="34">
        <v>7549</v>
      </c>
      <c r="E11" s="34">
        <v>6603</v>
      </c>
      <c r="F11" s="31">
        <f t="shared" si="2"/>
        <v>12698</v>
      </c>
      <c r="G11" s="34">
        <v>6404</v>
      </c>
      <c r="H11" s="34">
        <v>6294</v>
      </c>
      <c r="I11" s="22">
        <v>20</v>
      </c>
      <c r="J11" s="23">
        <v>27</v>
      </c>
    </row>
    <row r="12" spans="1:11" s="3" customFormat="1" ht="28.5" customHeight="1" thickBot="1">
      <c r="A12" s="7" t="s">
        <v>69</v>
      </c>
      <c r="B12" s="31">
        <f t="shared" si="1"/>
        <v>4931</v>
      </c>
      <c r="C12" s="34">
        <v>2527</v>
      </c>
      <c r="D12" s="34">
        <v>2404</v>
      </c>
      <c r="E12" s="34">
        <v>2200</v>
      </c>
      <c r="F12" s="31">
        <f t="shared" si="2"/>
        <v>4160</v>
      </c>
      <c r="G12" s="34">
        <v>2107</v>
      </c>
      <c r="H12" s="34">
        <v>2053</v>
      </c>
      <c r="I12" s="22">
        <v>-16</v>
      </c>
      <c r="J12" s="23">
        <v>-4</v>
      </c>
    </row>
    <row r="13" spans="1:11" s="3" customFormat="1" ht="28.5" customHeight="1" thickBot="1">
      <c r="A13" s="7" t="s">
        <v>70</v>
      </c>
      <c r="B13" s="31">
        <f t="shared" si="1"/>
        <v>4416</v>
      </c>
      <c r="C13" s="34">
        <v>2266</v>
      </c>
      <c r="D13" s="34">
        <v>2150</v>
      </c>
      <c r="E13" s="34">
        <v>2096</v>
      </c>
      <c r="F13" s="31">
        <f t="shared" si="2"/>
        <v>3769</v>
      </c>
      <c r="G13" s="34">
        <v>1952</v>
      </c>
      <c r="H13" s="34">
        <v>1817</v>
      </c>
      <c r="I13" s="22">
        <v>-55</v>
      </c>
      <c r="J13" s="23">
        <v>-22</v>
      </c>
    </row>
    <row r="14" spans="1:11" s="3" customFormat="1" ht="28.5" customHeight="1" thickBot="1">
      <c r="A14" s="7" t="s">
        <v>71</v>
      </c>
      <c r="B14" s="31">
        <f t="shared" si="1"/>
        <v>6622</v>
      </c>
      <c r="C14" s="34">
        <v>3438</v>
      </c>
      <c r="D14" s="34">
        <v>3184</v>
      </c>
      <c r="E14" s="34">
        <v>3473</v>
      </c>
      <c r="F14" s="31">
        <f t="shared" si="2"/>
        <v>5859</v>
      </c>
      <c r="G14" s="34">
        <v>3054</v>
      </c>
      <c r="H14" s="34">
        <v>2805</v>
      </c>
      <c r="I14" s="22">
        <v>-34</v>
      </c>
      <c r="J14" s="23">
        <v>-15</v>
      </c>
    </row>
    <row r="15" spans="1:11" s="3" customFormat="1" ht="28.5" customHeight="1" thickBot="1">
      <c r="A15" s="7" t="s">
        <v>72</v>
      </c>
      <c r="B15" s="31">
        <f t="shared" si="1"/>
        <v>3752</v>
      </c>
      <c r="C15" s="34">
        <v>1890</v>
      </c>
      <c r="D15" s="34">
        <v>1862</v>
      </c>
      <c r="E15" s="34">
        <v>1866</v>
      </c>
      <c r="F15" s="31">
        <f t="shared" si="2"/>
        <v>3264</v>
      </c>
      <c r="G15" s="34">
        <v>1647</v>
      </c>
      <c r="H15" s="34">
        <v>1617</v>
      </c>
      <c r="I15" s="22">
        <v>-9</v>
      </c>
      <c r="J15" s="23">
        <v>-4</v>
      </c>
    </row>
    <row r="16" spans="1:11" s="3" customFormat="1" ht="28.5" customHeight="1" thickBot="1">
      <c r="A16" s="7" t="s">
        <v>73</v>
      </c>
      <c r="B16" s="31">
        <f t="shared" si="1"/>
        <v>5699</v>
      </c>
      <c r="C16" s="34">
        <v>2840</v>
      </c>
      <c r="D16" s="34">
        <v>2859</v>
      </c>
      <c r="E16" s="34">
        <v>2508</v>
      </c>
      <c r="F16" s="31">
        <f t="shared" si="2"/>
        <v>4776</v>
      </c>
      <c r="G16" s="34">
        <v>2393</v>
      </c>
      <c r="H16" s="34">
        <v>2383</v>
      </c>
      <c r="I16" s="22">
        <v>-22</v>
      </c>
      <c r="J16" s="23">
        <v>-7</v>
      </c>
    </row>
    <row r="17" spans="1:10" s="3" customFormat="1" ht="28.5" customHeight="1" thickBot="1">
      <c r="A17" s="7" t="s">
        <v>74</v>
      </c>
      <c r="B17" s="31">
        <f t="shared" si="1"/>
        <v>11485</v>
      </c>
      <c r="C17" s="34">
        <v>6115</v>
      </c>
      <c r="D17" s="34">
        <v>5370</v>
      </c>
      <c r="E17" s="34">
        <v>5246</v>
      </c>
      <c r="F17" s="31">
        <f t="shared" si="2"/>
        <v>9379</v>
      </c>
      <c r="G17" s="34">
        <v>5026</v>
      </c>
      <c r="H17" s="34">
        <v>4353</v>
      </c>
      <c r="I17" s="22">
        <v>-4</v>
      </c>
      <c r="J17" s="22">
        <v>-1</v>
      </c>
    </row>
    <row r="18" spans="1:10" s="3" customFormat="1" ht="28.5" customHeight="1" thickBot="1">
      <c r="A18" s="7" t="s">
        <v>79</v>
      </c>
      <c r="B18" s="31">
        <f t="shared" si="1"/>
        <v>17982</v>
      </c>
      <c r="C18" s="34">
        <v>9061</v>
      </c>
      <c r="D18" s="34">
        <v>8921</v>
      </c>
      <c r="E18" s="34">
        <v>6732</v>
      </c>
      <c r="F18" s="31">
        <f t="shared" si="2"/>
        <v>13150</v>
      </c>
      <c r="G18" s="34">
        <v>6538</v>
      </c>
      <c r="H18" s="34">
        <v>6612</v>
      </c>
      <c r="I18" s="22">
        <v>522</v>
      </c>
      <c r="J18" s="23">
        <v>166</v>
      </c>
    </row>
    <row r="19" spans="1:10" s="3" customFormat="1" ht="28.5" customHeight="1" thickBot="1">
      <c r="A19" s="7" t="s">
        <v>78</v>
      </c>
      <c r="B19" s="31">
        <f t="shared" si="1"/>
        <v>21545</v>
      </c>
      <c r="C19" s="34">
        <v>11364</v>
      </c>
      <c r="D19" s="34">
        <v>10181</v>
      </c>
      <c r="E19" s="34">
        <v>9036</v>
      </c>
      <c r="F19" s="31">
        <f t="shared" si="2"/>
        <v>15797</v>
      </c>
      <c r="G19" s="34">
        <v>8328</v>
      </c>
      <c r="H19" s="34">
        <v>7469</v>
      </c>
      <c r="I19" s="22">
        <v>-65</v>
      </c>
      <c r="J19" s="23">
        <v>15</v>
      </c>
    </row>
    <row r="20" spans="1:10" s="3" customFormat="1" ht="28.5" customHeight="1" thickBot="1">
      <c r="A20" s="7" t="s">
        <v>75</v>
      </c>
      <c r="B20" s="31">
        <f t="shared" si="1"/>
        <v>4099</v>
      </c>
      <c r="C20" s="34">
        <v>2227</v>
      </c>
      <c r="D20" s="34">
        <v>1872</v>
      </c>
      <c r="E20" s="34">
        <v>2346</v>
      </c>
      <c r="F20" s="31">
        <f t="shared" si="2"/>
        <v>3740</v>
      </c>
      <c r="G20" s="34">
        <v>2045</v>
      </c>
      <c r="H20" s="34">
        <v>1695</v>
      </c>
      <c r="I20" s="22">
        <v>11</v>
      </c>
      <c r="J20" s="23">
        <v>12</v>
      </c>
    </row>
    <row r="21" spans="1:10" s="3" customFormat="1" ht="28.5" customHeight="1" thickBot="1">
      <c r="A21" s="8" t="s">
        <v>76</v>
      </c>
      <c r="B21" s="31">
        <f t="shared" si="1"/>
        <v>851</v>
      </c>
      <c r="C21" s="35">
        <v>455</v>
      </c>
      <c r="D21" s="35">
        <v>396</v>
      </c>
      <c r="E21" s="35">
        <v>464</v>
      </c>
      <c r="F21" s="31">
        <f t="shared" si="2"/>
        <v>794</v>
      </c>
      <c r="G21" s="35">
        <v>428</v>
      </c>
      <c r="H21" s="35">
        <v>366</v>
      </c>
      <c r="I21" s="22">
        <v>0</v>
      </c>
      <c r="J21" s="23">
        <v>0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8월</vt:lpstr>
      <vt:lpstr>'14년 8월'!Print_Area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2014-09-01T01:59:39Z</dcterms:modified>
</cp:coreProperties>
</file>