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4년 6월" sheetId="61" r:id="rId6"/>
  </sheets>
  <definedNames>
    <definedName name="_xlnm.Print_Area" localSheetId="5">'14년 6월'!$A$1:$J$35</definedName>
  </definedNames>
  <calcPr calcId="125725"/>
</workbook>
</file>

<file path=xl/calcChain.xml><?xml version="1.0" encoding="utf-8"?>
<calcChain xmlns="http://schemas.openxmlformats.org/spreadsheetml/2006/main">
  <c r="F10" i="61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B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8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8" s="1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I8" l="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<sst xmlns="http://schemas.openxmlformats.org/spreadsheetml/2006/main" count="175" uniqueCount="81">
  <si>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</si>
  <si>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</si>
  <si>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</si>
  <si>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</si>
  <si>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</si>
  <si>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</si>
  <si>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</si>
  <si>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</si>
  <si>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</si>
  <si>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</si>
  <si>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</si>
  <si>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</si>
  <si>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</si>
  <si>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</si>
  <si>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</si>
  <si>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</si>
  <si>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</si>
  <si>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</si>
  <si>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</si>
  <si>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</si>
  <si>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</si>
  <si>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</si>
  <si>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</si>
  <si>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</si>
  <si>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</si>
  <si>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</si>
  <si>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</si>
  <si>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</si>
  <si>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</si>
  <si>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</si>
  <si>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</si>
  <si>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</si>
  <si>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</si>
  <si>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</si>
  <si>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</si>
  <si>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</si>
  <si>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</si>
  <si>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</si>
  <si>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</si>
  <si>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</si>
  <si>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</si>
  <si>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</si>
  <si>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</si>
  <si>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</si>
  <si>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</si>
  <si>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</si>
  <si>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</si>
  <si>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</si>
  <si>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</si>
  <si>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</si>
  <si>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</si>
  <si>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</si>
  <si>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</si>
  <si>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</si>
  <si>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</si>
  <si>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</si>
  <si>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</si>
  <si>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</si>
  <si>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</si>
  <si>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</si>
  <si>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</si>
  <si>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</si>
  <si>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</si>
  <si>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</si>
  <si>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</si>
  <si>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</si>
  <si>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</si>
  <si>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</si>
  <si>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</si>
  <si>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</si>
  <si>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</si>
  <si>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</si>
  <si>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</si>
  <si>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</si>
  <si>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</si>
  <si>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</si>
  <si>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</si>
  <si>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</si>
  <si>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</si>
  <si>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</si>
  <si>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2014년 06월 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</si>
</sst>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7" fontId="4" fillId="3" borderId="13" xfId="0" applyNumberFormat="1" applyFont="1" applyFill="1" applyBorder="1" applyAlignment="1">
      <alignment horizontal="right" vertical="center"/>
    </xf>
    <xf numFmtId="177" fontId="4" fillId="3" borderId="14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63"/>
          <c:y val="0.1354170110499352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4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65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48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66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12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79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018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408E-4"/>
                  <c:y val="-0.2443610307981250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1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1149056"/>
        <c:axId val="71150592"/>
      </c:barChart>
      <c:catAx>
        <c:axId val="7114905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150592"/>
        <c:crossesAt val="0"/>
        <c:auto val="1"/>
        <c:lblAlgn val="ctr"/>
        <c:lblOffset val="100"/>
        <c:tickLblSkip val="1"/>
        <c:tickMarkSkip val="1"/>
      </c:catAx>
      <c:valAx>
        <c:axId val="7115059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14905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55" r="0.7500000000000025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63"/>
          <c:y val="0.1354170110499352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4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73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48E-4"/>
                  <c:y val="-0.18814375497162128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66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12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79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018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408E-4"/>
                  <c:y val="-0.2443391585321581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56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1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0186752"/>
        <c:axId val="80188544"/>
      </c:barChart>
      <c:catAx>
        <c:axId val="8018675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0188544"/>
        <c:crossesAt val="0"/>
        <c:auto val="1"/>
        <c:lblAlgn val="ctr"/>
        <c:lblOffset val="100"/>
        <c:tickLblSkip val="1"/>
        <c:tickMarkSkip val="1"/>
      </c:catAx>
      <c:valAx>
        <c:axId val="8018854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018675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55" r="0.7500000000000025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63"/>
          <c:y val="0.1354170110499352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4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413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48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66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12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79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018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408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24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1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1218688"/>
        <c:axId val="71220224"/>
      </c:barChart>
      <c:catAx>
        <c:axId val="7121868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220224"/>
        <c:crossesAt val="0"/>
        <c:auto val="1"/>
        <c:lblAlgn val="ctr"/>
        <c:lblOffset val="100"/>
        <c:tickLblSkip val="1"/>
        <c:tickMarkSkip val="1"/>
      </c:catAx>
      <c:valAx>
        <c:axId val="7122022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2186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55" r="0.7500000000000025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63"/>
          <c:y val="0.1354170110499352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4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48E-4"/>
                  <c:y val="-0.1886479107021549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66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12E-3"/>
                  <c:y val="-0.19970279344697378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7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018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40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4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1E-4"/>
                  <c:y val="-0.11500527398326311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1694080"/>
        <c:axId val="81699968"/>
      </c:barChart>
      <c:catAx>
        <c:axId val="8169408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699968"/>
        <c:crossesAt val="0"/>
        <c:auto val="1"/>
        <c:lblAlgn val="ctr"/>
        <c:lblOffset val="100"/>
        <c:tickLblSkip val="1"/>
        <c:tickMarkSkip val="1"/>
      </c:catAx>
      <c:valAx>
        <c:axId val="8169996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6940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55" r="0.7500000000000025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63"/>
          <c:y val="0.1354170110499352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4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48E-4"/>
                  <c:y val="-0.1886479107021549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66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12E-3"/>
                  <c:y val="-0.19970279344697378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7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018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40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4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1E-4"/>
                  <c:y val="-0.11500527398326311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1634432"/>
        <c:axId val="81635968"/>
      </c:barChart>
      <c:catAx>
        <c:axId val="816344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635968"/>
        <c:crossesAt val="0"/>
        <c:auto val="1"/>
        <c:lblAlgn val="ctr"/>
        <c:lblOffset val="100"/>
        <c:tickLblSkip val="1"/>
        <c:tickMarkSkip val="1"/>
      </c:catAx>
      <c:valAx>
        <c:axId val="8163596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6344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3017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55" r="0.7500000000000025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699"/>
          <c:y val="7.5521025393232716E-2"/>
          <c:w val="0.72041804149260058"/>
          <c:h val="0.84896049235151572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423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282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3038E-5"/>
                  <c:y val="-0.4103630748626586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28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72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707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321E-3"/>
                  <c:y val="-0.21908738905435499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204E-3"/>
                  <c:y val="-0.2650840019068989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253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1072E-4"/>
                  <c:y val="-4.1753396842753469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'14년 6월'!$A$9:$A$21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'14년 6월'!$B$9:$B$21</c:f>
              <c:numCache>
                <c:formatCode>#,##0_ </c:formatCode>
                <c:ptCount val="13"/>
                <c:pt idx="0">
                  <c:v>6122</c:v>
                </c:pt>
                <c:pt idx="1">
                  <c:v>7879</c:v>
                </c:pt>
                <c:pt idx="2">
                  <c:v>15352</c:v>
                </c:pt>
                <c:pt idx="3">
                  <c:v>4944</c:v>
                </c:pt>
                <c:pt idx="4">
                  <c:v>4518</c:v>
                </c:pt>
                <c:pt idx="5">
                  <c:v>6686</c:v>
                </c:pt>
                <c:pt idx="6">
                  <c:v>3777</c:v>
                </c:pt>
                <c:pt idx="7">
                  <c:v>5721</c:v>
                </c:pt>
                <c:pt idx="8">
                  <c:v>11482</c:v>
                </c:pt>
                <c:pt idx="9">
                  <c:v>17147</c:v>
                </c:pt>
                <c:pt idx="10">
                  <c:v>21586</c:v>
                </c:pt>
                <c:pt idx="11">
                  <c:v>4094</c:v>
                </c:pt>
                <c:pt idx="12">
                  <c:v>847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83065856"/>
        <c:axId val="83079936"/>
      </c:barChart>
      <c:catAx>
        <c:axId val="8306585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079936"/>
        <c:crossesAt val="0"/>
        <c:auto val="1"/>
        <c:lblAlgn val="ctr"/>
        <c:lblOffset val="100"/>
        <c:tickLblSkip val="1"/>
        <c:tickMarkSkip val="1"/>
      </c:catAx>
      <c:valAx>
        <c:axId val="83079936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06585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25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55" r="0.750000000000002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8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25</v>
      </c>
      <c r="B5" s="39"/>
      <c r="I5" s="40" t="s">
        <v>9</v>
      </c>
      <c r="J5" s="40"/>
    </row>
    <row r="6" spans="1:11" s="3" customFormat="1" ht="23.25" customHeight="1">
      <c r="A6" s="41" t="s">
        <v>10</v>
      </c>
      <c r="B6" s="43" t="s">
        <v>1</v>
      </c>
      <c r="C6" s="43"/>
      <c r="D6" s="43"/>
      <c r="E6" s="43" t="s">
        <v>2</v>
      </c>
      <c r="F6" s="43" t="s">
        <v>11</v>
      </c>
      <c r="G6" s="43"/>
      <c r="H6" s="43"/>
      <c r="I6" s="45" t="s">
        <v>12</v>
      </c>
      <c r="J6" s="46"/>
    </row>
    <row r="7" spans="1:11" s="3" customFormat="1" ht="23.25" customHeight="1" thickBot="1">
      <c r="A7" s="42"/>
      <c r="B7" s="4" t="s">
        <v>0</v>
      </c>
      <c r="C7" s="4" t="s">
        <v>3</v>
      </c>
      <c r="D7" s="4" t="s">
        <v>4</v>
      </c>
      <c r="E7" s="44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26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42</v>
      </c>
      <c r="B5" s="39"/>
      <c r="I5" s="40" t="s">
        <v>27</v>
      </c>
      <c r="J5" s="40"/>
    </row>
    <row r="6" spans="1:11" s="3" customFormat="1" ht="23.25" customHeight="1">
      <c r="A6" s="41" t="s">
        <v>28</v>
      </c>
      <c r="B6" s="43" t="s">
        <v>1</v>
      </c>
      <c r="C6" s="43"/>
      <c r="D6" s="43"/>
      <c r="E6" s="43" t="s">
        <v>2</v>
      </c>
      <c r="F6" s="43" t="s">
        <v>7</v>
      </c>
      <c r="G6" s="43"/>
      <c r="H6" s="43"/>
      <c r="I6" s="45" t="s">
        <v>29</v>
      </c>
      <c r="J6" s="46"/>
    </row>
    <row r="7" spans="1:11" s="3" customFormat="1" ht="23.25" customHeight="1" thickBot="1">
      <c r="A7" s="42"/>
      <c r="B7" s="4" t="s">
        <v>0</v>
      </c>
      <c r="C7" s="4" t="s">
        <v>3</v>
      </c>
      <c r="D7" s="4" t="s">
        <v>4</v>
      </c>
      <c r="E7" s="44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59</v>
      </c>
      <c r="B5" s="39"/>
      <c r="I5" s="40" t="s">
        <v>44</v>
      </c>
      <c r="J5" s="40"/>
    </row>
    <row r="6" spans="1:11" s="3" customFormat="1" ht="23.25" customHeight="1">
      <c r="A6" s="47" t="s">
        <v>60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62</v>
      </c>
      <c r="B5" s="39"/>
      <c r="I5" s="40" t="s">
        <v>44</v>
      </c>
      <c r="J5" s="40"/>
    </row>
    <row r="6" spans="1:11" s="3" customFormat="1" ht="23.25" customHeight="1">
      <c r="A6" s="47" t="s">
        <v>61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63</v>
      </c>
      <c r="B5" s="39"/>
      <c r="I5" s="40" t="s">
        <v>44</v>
      </c>
      <c r="J5" s="40"/>
    </row>
    <row r="6" spans="1:11" s="3" customFormat="1" ht="23.25" customHeight="1">
      <c r="A6" s="47" t="s">
        <v>61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topLeftCell="A4" workbookViewId="0">
      <selection activeCell="O12" sqref="O12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37" t="s">
        <v>64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80</v>
      </c>
      <c r="B5" s="39"/>
      <c r="I5" s="40" t="s">
        <v>65</v>
      </c>
      <c r="J5" s="40"/>
    </row>
    <row r="6" spans="1:11" s="3" customFormat="1" ht="23.25" customHeight="1">
      <c r="A6" s="47" t="s">
        <v>66</v>
      </c>
      <c r="B6" s="49" t="s">
        <v>1</v>
      </c>
      <c r="C6" s="49"/>
      <c r="D6" s="49"/>
      <c r="E6" s="49" t="s">
        <v>2</v>
      </c>
      <c r="F6" s="49" t="s">
        <v>77</v>
      </c>
      <c r="G6" s="49"/>
      <c r="H6" s="49"/>
      <c r="I6" s="51" t="s">
        <v>67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110155</v>
      </c>
      <c r="C8" s="12">
        <f>SUM(C9:C21)</f>
        <v>56971</v>
      </c>
      <c r="D8" s="12">
        <f>SUM(D9:D21)</f>
        <v>53184</v>
      </c>
      <c r="E8" s="12">
        <f t="shared" ref="E8:H8" si="0">SUM(E9:E21)</f>
        <v>48964</v>
      </c>
      <c r="F8" s="12">
        <f>SUM(F9:F21)</f>
        <v>88981</v>
      </c>
      <c r="G8" s="12">
        <f t="shared" si="0"/>
        <v>45949</v>
      </c>
      <c r="H8" s="12">
        <f t="shared" si="0"/>
        <v>43032</v>
      </c>
      <c r="I8" s="14">
        <f>SUM(I9:I21)</f>
        <v>139</v>
      </c>
      <c r="J8" s="29">
        <f>SUM(J9:J21)</f>
        <v>71</v>
      </c>
    </row>
    <row r="9" spans="1:11" s="3" customFormat="1" ht="28.5" customHeight="1" thickBot="1">
      <c r="A9" s="30" t="s">
        <v>13</v>
      </c>
      <c r="B9" s="31">
        <f>SUM(C9:D9)</f>
        <v>6122</v>
      </c>
      <c r="C9" s="34">
        <v>3087</v>
      </c>
      <c r="D9" s="34">
        <v>3035</v>
      </c>
      <c r="E9" s="34">
        <v>2988</v>
      </c>
      <c r="F9" s="31">
        <f>SUM(G9:H9)</f>
        <v>5261</v>
      </c>
      <c r="G9" s="36">
        <v>2655</v>
      </c>
      <c r="H9" s="36">
        <v>2606</v>
      </c>
      <c r="I9" s="32">
        <v>-54</v>
      </c>
      <c r="J9" s="33">
        <v>-22</v>
      </c>
    </row>
    <row r="10" spans="1:11" s="3" customFormat="1" ht="28.5" customHeight="1" thickBot="1">
      <c r="A10" s="6" t="s">
        <v>14</v>
      </c>
      <c r="B10" s="31">
        <f t="shared" ref="B10:B21" si="1">SUM(C10:D10)</f>
        <v>7879</v>
      </c>
      <c r="C10" s="34">
        <v>4200</v>
      </c>
      <c r="D10" s="34">
        <v>3679</v>
      </c>
      <c r="E10" s="34">
        <v>3737</v>
      </c>
      <c r="F10" s="31">
        <f t="shared" ref="F10:F21" si="2">SUM(G10:H10)</f>
        <v>6811</v>
      </c>
      <c r="G10" s="34">
        <v>3670</v>
      </c>
      <c r="H10" s="34">
        <v>3141</v>
      </c>
      <c r="I10" s="22">
        <v>-14</v>
      </c>
      <c r="J10" s="23">
        <v>10</v>
      </c>
    </row>
    <row r="11" spans="1:11" s="3" customFormat="1" ht="28.5" customHeight="1" thickBot="1">
      <c r="A11" s="7" t="s">
        <v>68</v>
      </c>
      <c r="B11" s="31">
        <f t="shared" si="1"/>
        <v>15352</v>
      </c>
      <c r="C11" s="34">
        <v>7809</v>
      </c>
      <c r="D11" s="34">
        <v>7543</v>
      </c>
      <c r="E11" s="34">
        <v>6573</v>
      </c>
      <c r="F11" s="31">
        <f t="shared" si="2"/>
        <v>12673</v>
      </c>
      <c r="G11" s="34">
        <v>6379</v>
      </c>
      <c r="H11" s="34">
        <v>6294</v>
      </c>
      <c r="I11" s="22">
        <v>-17</v>
      </c>
      <c r="J11" s="23">
        <v>-1</v>
      </c>
    </row>
    <row r="12" spans="1:11" s="3" customFormat="1" ht="28.5" customHeight="1" thickBot="1">
      <c r="A12" s="7" t="s">
        <v>69</v>
      </c>
      <c r="B12" s="31">
        <f t="shared" si="1"/>
        <v>4944</v>
      </c>
      <c r="C12" s="34">
        <v>2535</v>
      </c>
      <c r="D12" s="34">
        <v>2409</v>
      </c>
      <c r="E12" s="34">
        <v>2198</v>
      </c>
      <c r="F12" s="31">
        <f t="shared" si="2"/>
        <v>4166</v>
      </c>
      <c r="G12" s="34">
        <v>2109</v>
      </c>
      <c r="H12" s="34">
        <v>2057</v>
      </c>
      <c r="I12" s="22">
        <v>-27</v>
      </c>
      <c r="J12" s="23">
        <v>-9</v>
      </c>
    </row>
    <row r="13" spans="1:11" s="3" customFormat="1" ht="28.5" customHeight="1" thickBot="1">
      <c r="A13" s="7" t="s">
        <v>70</v>
      </c>
      <c r="B13" s="31">
        <f t="shared" si="1"/>
        <v>4518</v>
      </c>
      <c r="C13" s="34">
        <v>2320</v>
      </c>
      <c r="D13" s="34">
        <v>2198</v>
      </c>
      <c r="E13" s="34">
        <v>2126</v>
      </c>
      <c r="F13" s="31">
        <f t="shared" si="2"/>
        <v>3838</v>
      </c>
      <c r="G13" s="34">
        <v>1989</v>
      </c>
      <c r="H13" s="34">
        <v>1849</v>
      </c>
      <c r="I13" s="22">
        <v>-13</v>
      </c>
      <c r="J13" s="23">
        <v>-10</v>
      </c>
    </row>
    <row r="14" spans="1:11" s="3" customFormat="1" ht="28.5" customHeight="1" thickBot="1">
      <c r="A14" s="7" t="s">
        <v>71</v>
      </c>
      <c r="B14" s="31">
        <f t="shared" si="1"/>
        <v>6686</v>
      </c>
      <c r="C14" s="34">
        <v>3466</v>
      </c>
      <c r="D14" s="34">
        <v>3220</v>
      </c>
      <c r="E14" s="34">
        <v>3493</v>
      </c>
      <c r="F14" s="31">
        <f t="shared" si="2"/>
        <v>5911</v>
      </c>
      <c r="G14" s="34">
        <v>3068</v>
      </c>
      <c r="H14" s="34">
        <v>2843</v>
      </c>
      <c r="I14" s="22">
        <v>31</v>
      </c>
      <c r="J14" s="23">
        <v>8</v>
      </c>
    </row>
    <row r="15" spans="1:11" s="3" customFormat="1" ht="28.5" customHeight="1" thickBot="1">
      <c r="A15" s="7" t="s">
        <v>72</v>
      </c>
      <c r="B15" s="31">
        <f t="shared" si="1"/>
        <v>3777</v>
      </c>
      <c r="C15" s="34">
        <v>1898</v>
      </c>
      <c r="D15" s="34">
        <v>1879</v>
      </c>
      <c r="E15" s="34">
        <v>1877</v>
      </c>
      <c r="F15" s="31">
        <f t="shared" si="2"/>
        <v>3280</v>
      </c>
      <c r="G15" s="34">
        <v>1651</v>
      </c>
      <c r="H15" s="34">
        <v>1629</v>
      </c>
      <c r="I15" s="22">
        <v>-19</v>
      </c>
      <c r="J15" s="23">
        <v>-15</v>
      </c>
    </row>
    <row r="16" spans="1:11" s="3" customFormat="1" ht="28.5" customHeight="1" thickBot="1">
      <c r="A16" s="7" t="s">
        <v>73</v>
      </c>
      <c r="B16" s="31">
        <f t="shared" si="1"/>
        <v>5721</v>
      </c>
      <c r="C16" s="34">
        <v>2859</v>
      </c>
      <c r="D16" s="34">
        <v>2862</v>
      </c>
      <c r="E16" s="34">
        <v>2515</v>
      </c>
      <c r="F16" s="31">
        <f t="shared" si="2"/>
        <v>4804</v>
      </c>
      <c r="G16" s="34">
        <v>2409</v>
      </c>
      <c r="H16" s="34">
        <v>2395</v>
      </c>
      <c r="I16" s="22">
        <v>7</v>
      </c>
      <c r="J16" s="23">
        <v>5</v>
      </c>
    </row>
    <row r="17" spans="1:10" s="3" customFormat="1" ht="28.5" customHeight="1" thickBot="1">
      <c r="A17" s="7" t="s">
        <v>74</v>
      </c>
      <c r="B17" s="31">
        <f t="shared" si="1"/>
        <v>11482</v>
      </c>
      <c r="C17" s="34">
        <v>6110</v>
      </c>
      <c r="D17" s="34">
        <v>5372</v>
      </c>
      <c r="E17" s="34">
        <v>5236</v>
      </c>
      <c r="F17" s="31">
        <f t="shared" si="2"/>
        <v>9345</v>
      </c>
      <c r="G17" s="34">
        <v>5004</v>
      </c>
      <c r="H17" s="34">
        <v>4341</v>
      </c>
      <c r="I17" s="22">
        <v>50</v>
      </c>
      <c r="J17" s="22">
        <v>29</v>
      </c>
    </row>
    <row r="18" spans="1:10" s="3" customFormat="1" ht="28.5" customHeight="1" thickBot="1">
      <c r="A18" s="7" t="s">
        <v>79</v>
      </c>
      <c r="B18" s="31">
        <f t="shared" si="1"/>
        <v>17147</v>
      </c>
      <c r="C18" s="34">
        <v>8652</v>
      </c>
      <c r="D18" s="34">
        <v>8495</v>
      </c>
      <c r="E18" s="34">
        <v>6454</v>
      </c>
      <c r="F18" s="31">
        <f t="shared" si="2"/>
        <v>12619</v>
      </c>
      <c r="G18" s="34">
        <v>6270</v>
      </c>
      <c r="H18" s="34">
        <v>6349</v>
      </c>
      <c r="I18" s="22">
        <v>170</v>
      </c>
      <c r="J18" s="23">
        <v>58</v>
      </c>
    </row>
    <row r="19" spans="1:10" s="3" customFormat="1" ht="28.5" customHeight="1" thickBot="1">
      <c r="A19" s="7" t="s">
        <v>78</v>
      </c>
      <c r="B19" s="31">
        <f t="shared" si="1"/>
        <v>21586</v>
      </c>
      <c r="C19" s="34">
        <v>11351</v>
      </c>
      <c r="D19" s="34">
        <v>10235</v>
      </c>
      <c r="E19" s="34">
        <v>8978</v>
      </c>
      <c r="F19" s="31">
        <f t="shared" si="2"/>
        <v>15755</v>
      </c>
      <c r="G19" s="34">
        <v>8279</v>
      </c>
      <c r="H19" s="34">
        <v>7476</v>
      </c>
      <c r="I19" s="22">
        <v>24</v>
      </c>
      <c r="J19" s="23">
        <v>18</v>
      </c>
    </row>
    <row r="20" spans="1:10" s="3" customFormat="1" ht="28.5" customHeight="1" thickBot="1">
      <c r="A20" s="7" t="s">
        <v>75</v>
      </c>
      <c r="B20" s="31">
        <f t="shared" si="1"/>
        <v>4094</v>
      </c>
      <c r="C20" s="34">
        <v>2231</v>
      </c>
      <c r="D20" s="34">
        <v>1863</v>
      </c>
      <c r="E20" s="34">
        <v>2331</v>
      </c>
      <c r="F20" s="31">
        <f t="shared" si="2"/>
        <v>3728</v>
      </c>
      <c r="G20" s="34">
        <v>2040</v>
      </c>
      <c r="H20" s="34">
        <v>1688</v>
      </c>
      <c r="I20" s="22">
        <v>-7</v>
      </c>
      <c r="J20" s="23">
        <v>-5</v>
      </c>
    </row>
    <row r="21" spans="1:10" s="3" customFormat="1" ht="28.5" customHeight="1" thickBot="1">
      <c r="A21" s="8" t="s">
        <v>76</v>
      </c>
      <c r="B21" s="31">
        <f t="shared" si="1"/>
        <v>847</v>
      </c>
      <c r="C21" s="35">
        <v>453</v>
      </c>
      <c r="D21" s="35">
        <v>394</v>
      </c>
      <c r="E21" s="35">
        <v>458</v>
      </c>
      <c r="F21" s="31">
        <f t="shared" si="2"/>
        <v>790</v>
      </c>
      <c r="G21" s="35">
        <v>426</v>
      </c>
      <c r="H21" s="35">
        <v>364</v>
      </c>
      <c r="I21" s="22">
        <v>8</v>
      </c>
      <c r="J21" s="23">
        <v>5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14년 6월</vt:lpstr>
      <vt:lpstr>'14년 6월'!Print_Area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2014-07-01T01:48:18Z</dcterms:modified>
</cp:coreProperties>
</file>