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4월" sheetId="61" r:id="rId6"/>
  </sheets>
  <definedNames>
    <definedName name="_xlnm.Print_Area" localSheetId="5">'14년 4월'!$A$1:$J$35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<sst xmlns="http://schemas.openxmlformats.org/spreadsheetml/2006/main" count="175" uniqueCount="81">
  <si>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</si>
  <si>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</si>
  <si>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</si>
  <si>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</si>
  <si>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</si>
  <si>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</si>
  <si>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</si>
  <si>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</si>
  <si>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</si>
  <si>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</si>
  <si>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</si>
  <si>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</si>
  <si>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</si>
  <si>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</si>
  <si>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</si>
  <si>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</si>
  <si>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</si>
  <si>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</si>
  <si>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</si>
  <si>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</si>
  <si>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</si>
  <si>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</si>
  <si>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</si>
  <si>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</si>
  <si>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</si>
  <si>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</si>
  <si>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</si>
  <si>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</si>
  <si>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</si>
  <si>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</si>
  <si>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</si>
  <si>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</si>
  <si>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</si>
  <si>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</si>
  <si>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</si>
  <si>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</si>
  <si>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</si>
  <si>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</si>
  <si>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</si>
  <si>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</si>
  <si>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</si>
  <si>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</si>
  <si>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</si>
  <si>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</si>
  <si>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</si>
  <si>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</si>
  <si>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</si>
  <si>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</si>
  <si>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</si>
  <si>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</si>
  <si>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</si>
  <si>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</si>
  <si>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</si>
  <si>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</si>
  <si>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</si>
  <si>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</si>
  <si>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</si>
  <si>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</si>
  <si>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</si>
  <si>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</si>
  <si>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</si>
  <si>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</si>
  <si>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</si>
  <si>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</si>
  <si>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</si>
  <si>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</si>
  <si>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</si>
  <si>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</si>
  <si>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</si>
  <si>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</si>
  <si>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</si>
  <si>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</si>
  <si>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</si>
  <si>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</si>
  <si>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</si>
  <si>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</si>
  <si>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</si>
  <si>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</si>
  <si>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</si>
  <si>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</si>
  <si>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04월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</si>
</sst>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7"/>
          <c:y val="0.135417011049935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2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38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04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6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96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75E-4"/>
                  <c:y val="-0.2443610307981249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0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9182976"/>
        <c:axId val="69184512"/>
      </c:barChart>
      <c:catAx>
        <c:axId val="691829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184512"/>
        <c:crossesAt val="0"/>
        <c:auto val="1"/>
        <c:lblAlgn val="ctr"/>
        <c:lblOffset val="100"/>
        <c:tickLblSkip val="1"/>
        <c:tickMarkSkip val="1"/>
      </c:catAx>
      <c:valAx>
        <c:axId val="691845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1829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44" r="0.750000000000002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7"/>
          <c:y val="0.135417011049935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2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38E-4"/>
                  <c:y val="-0.1881437549716212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04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6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96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75E-4"/>
                  <c:y val="-0.2443391585321580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0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946176"/>
        <c:axId val="70947968"/>
      </c:barChart>
      <c:catAx>
        <c:axId val="709461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47968"/>
        <c:crossesAt val="0"/>
        <c:auto val="1"/>
        <c:lblAlgn val="ctr"/>
        <c:lblOffset val="100"/>
        <c:tickLblSkip val="1"/>
        <c:tickMarkSkip val="1"/>
      </c:catAx>
      <c:valAx>
        <c:axId val="70947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461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44" r="0.750000000000002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7"/>
          <c:y val="0.135417011049935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2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40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38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04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6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96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7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0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9518848"/>
        <c:axId val="69520384"/>
      </c:barChart>
      <c:catAx>
        <c:axId val="695188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20384"/>
        <c:crossesAt val="0"/>
        <c:auto val="1"/>
        <c:lblAlgn val="ctr"/>
        <c:lblOffset val="100"/>
        <c:tickLblSkip val="1"/>
        <c:tickMarkSkip val="1"/>
      </c:catAx>
      <c:valAx>
        <c:axId val="695203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188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44" r="0.750000000000002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7"/>
          <c:y val="0.135417011049935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2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38E-4"/>
                  <c:y val="-0.188647910702154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04E-3"/>
                  <c:y val="-0.199702793446973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6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9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7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3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01E-4"/>
                  <c:y val="-0.1150052739832630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142784"/>
        <c:axId val="71148672"/>
      </c:barChart>
      <c:catAx>
        <c:axId val="711427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148672"/>
        <c:crossesAt val="0"/>
        <c:auto val="1"/>
        <c:lblAlgn val="ctr"/>
        <c:lblOffset val="100"/>
        <c:tickLblSkip val="1"/>
        <c:tickMarkSkip val="1"/>
      </c:catAx>
      <c:valAx>
        <c:axId val="711486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142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44" r="0.750000000000002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57"/>
          <c:y val="0.1354170110499352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2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38E-4"/>
                  <c:y val="-0.188647910702154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5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04E-3"/>
                  <c:y val="-0.1997027934469737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6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9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7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3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01E-4"/>
                  <c:y val="-0.1150052739832630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083136"/>
        <c:axId val="71084672"/>
      </c:barChart>
      <c:catAx>
        <c:axId val="710831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84672"/>
        <c:crossesAt val="0"/>
        <c:auto val="1"/>
        <c:lblAlgn val="ctr"/>
        <c:lblOffset val="100"/>
        <c:tickLblSkip val="1"/>
        <c:tickMarkSkip val="1"/>
      </c:catAx>
      <c:valAx>
        <c:axId val="710846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831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2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44" r="0.750000000000002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96"/>
          <c:y val="7.5521025393232716E-2"/>
          <c:w val="0.72041804149260058"/>
          <c:h val="0.8489604923515156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1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77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984E-5"/>
                  <c:y val="-0.410363074862658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8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693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053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17E-3"/>
                  <c:y val="-0.2190873890543549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02E-3"/>
                  <c:y val="-0.2650840019068988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227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61E-4"/>
                  <c:y val="-4.175339684275346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4월'!$A$9:$A$21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4월'!$B$9:$B$21</c:f>
              <c:numCache>
                <c:formatCode>#,##0_ </c:formatCode>
                <c:ptCount val="13"/>
                <c:pt idx="0">
                  <c:v>6176</c:v>
                </c:pt>
                <c:pt idx="1">
                  <c:v>7893</c:v>
                </c:pt>
                <c:pt idx="2">
                  <c:v>15369</c:v>
                </c:pt>
                <c:pt idx="3">
                  <c:v>4971</c:v>
                </c:pt>
                <c:pt idx="4">
                  <c:v>4531</c:v>
                </c:pt>
                <c:pt idx="5">
                  <c:v>6655</c:v>
                </c:pt>
                <c:pt idx="6">
                  <c:v>3796</c:v>
                </c:pt>
                <c:pt idx="7">
                  <c:v>5714</c:v>
                </c:pt>
                <c:pt idx="8">
                  <c:v>11432</c:v>
                </c:pt>
                <c:pt idx="9">
                  <c:v>16977</c:v>
                </c:pt>
                <c:pt idx="10">
                  <c:v>21562</c:v>
                </c:pt>
                <c:pt idx="11">
                  <c:v>4101</c:v>
                </c:pt>
                <c:pt idx="12">
                  <c:v>839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1465984"/>
        <c:axId val="71480064"/>
      </c:barChart>
      <c:catAx>
        <c:axId val="714659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480064"/>
        <c:crossesAt val="0"/>
        <c:auto val="1"/>
        <c:lblAlgn val="ctr"/>
        <c:lblOffset val="100"/>
        <c:tickLblSkip val="1"/>
        <c:tickMarkSkip val="1"/>
      </c:catAx>
      <c:valAx>
        <c:axId val="7148006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4659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41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44" r="0.750000000000002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19" workbookViewId="0">
      <selection activeCell="M19" sqref="M1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110016</v>
      </c>
      <c r="C8" s="12">
        <f>SUM(C9:C21)</f>
        <v>56888</v>
      </c>
      <c r="D8" s="12">
        <f>SUM(D9:D21)</f>
        <v>53128</v>
      </c>
      <c r="E8" s="12">
        <f t="shared" ref="E8:H8" si="0">SUM(E9:E21)</f>
        <v>48893</v>
      </c>
      <c r="F8" s="12">
        <f>SUM(F9:F21)</f>
        <v>88882</v>
      </c>
      <c r="G8" s="12">
        <f t="shared" si="0"/>
        <v>45892</v>
      </c>
      <c r="H8" s="12">
        <f t="shared" si="0"/>
        <v>42990</v>
      </c>
      <c r="I8" s="14">
        <f>SUM(I9:I21)</f>
        <v>234</v>
      </c>
      <c r="J8" s="29">
        <f>SUM(J9:J21)</f>
        <v>106</v>
      </c>
    </row>
    <row r="9" spans="1:11" s="3" customFormat="1" ht="28.5" customHeight="1" thickBot="1">
      <c r="A9" s="30" t="s">
        <v>13</v>
      </c>
      <c r="B9" s="31">
        <f>SUM(C9:D9)</f>
        <v>6176</v>
      </c>
      <c r="C9" s="34">
        <v>3118</v>
      </c>
      <c r="D9" s="34">
        <v>3058</v>
      </c>
      <c r="E9" s="34">
        <v>3010</v>
      </c>
      <c r="F9" s="31">
        <f>SUM(G9:H9)</f>
        <v>5301</v>
      </c>
      <c r="G9" s="36">
        <v>2677</v>
      </c>
      <c r="H9" s="36">
        <v>2624</v>
      </c>
      <c r="I9" s="32">
        <v>8</v>
      </c>
      <c r="J9" s="33">
        <v>-5</v>
      </c>
    </row>
    <row r="10" spans="1:11" s="3" customFormat="1" ht="28.5" customHeight="1" thickBot="1">
      <c r="A10" s="6" t="s">
        <v>14</v>
      </c>
      <c r="B10" s="31">
        <f t="shared" ref="B10:B21" si="1">SUM(C10:D10)</f>
        <v>7893</v>
      </c>
      <c r="C10" s="34">
        <v>4206</v>
      </c>
      <c r="D10" s="34">
        <v>3687</v>
      </c>
      <c r="E10" s="34">
        <v>3727</v>
      </c>
      <c r="F10" s="31">
        <f t="shared" ref="F10:F21" si="2">SUM(G10:H10)</f>
        <v>6819</v>
      </c>
      <c r="G10" s="34">
        <v>3676</v>
      </c>
      <c r="H10" s="34">
        <v>3143</v>
      </c>
      <c r="I10" s="22">
        <v>3</v>
      </c>
      <c r="J10" s="23">
        <v>-4</v>
      </c>
    </row>
    <row r="11" spans="1:11" s="3" customFormat="1" ht="28.5" customHeight="1" thickBot="1">
      <c r="A11" s="7" t="s">
        <v>68</v>
      </c>
      <c r="B11" s="31">
        <f t="shared" si="1"/>
        <v>15369</v>
      </c>
      <c r="C11" s="34">
        <v>7829</v>
      </c>
      <c r="D11" s="34">
        <v>7540</v>
      </c>
      <c r="E11" s="34">
        <v>6574</v>
      </c>
      <c r="F11" s="31">
        <f t="shared" si="2"/>
        <v>12679</v>
      </c>
      <c r="G11" s="34">
        <v>6389</v>
      </c>
      <c r="H11" s="34">
        <v>6290</v>
      </c>
      <c r="I11" s="22">
        <v>10</v>
      </c>
      <c r="J11" s="23">
        <v>-14</v>
      </c>
    </row>
    <row r="12" spans="1:11" s="3" customFormat="1" ht="28.5" customHeight="1" thickBot="1">
      <c r="A12" s="7" t="s">
        <v>69</v>
      </c>
      <c r="B12" s="31">
        <f t="shared" si="1"/>
        <v>4971</v>
      </c>
      <c r="C12" s="34">
        <v>2551</v>
      </c>
      <c r="D12" s="34">
        <v>2420</v>
      </c>
      <c r="E12" s="34">
        <v>2207</v>
      </c>
      <c r="F12" s="31">
        <f t="shared" si="2"/>
        <v>4185</v>
      </c>
      <c r="G12" s="34">
        <v>2122</v>
      </c>
      <c r="H12" s="34">
        <v>2063</v>
      </c>
      <c r="I12" s="22">
        <v>1</v>
      </c>
      <c r="J12" s="23">
        <v>1</v>
      </c>
    </row>
    <row r="13" spans="1:11" s="3" customFormat="1" ht="28.5" customHeight="1" thickBot="1">
      <c r="A13" s="7" t="s">
        <v>70</v>
      </c>
      <c r="B13" s="31">
        <f t="shared" si="1"/>
        <v>4531</v>
      </c>
      <c r="C13" s="34">
        <v>2326</v>
      </c>
      <c r="D13" s="34">
        <v>2205</v>
      </c>
      <c r="E13" s="34">
        <v>2136</v>
      </c>
      <c r="F13" s="31">
        <f t="shared" si="2"/>
        <v>3846</v>
      </c>
      <c r="G13" s="34">
        <v>1988</v>
      </c>
      <c r="H13" s="34">
        <v>1858</v>
      </c>
      <c r="I13" s="22">
        <v>-20</v>
      </c>
      <c r="J13" s="23">
        <v>-8</v>
      </c>
    </row>
    <row r="14" spans="1:11" s="3" customFormat="1" ht="28.5" customHeight="1" thickBot="1">
      <c r="A14" s="7" t="s">
        <v>71</v>
      </c>
      <c r="B14" s="31">
        <f t="shared" si="1"/>
        <v>6655</v>
      </c>
      <c r="C14" s="34">
        <v>3446</v>
      </c>
      <c r="D14" s="34">
        <v>3209</v>
      </c>
      <c r="E14" s="34">
        <v>3485</v>
      </c>
      <c r="F14" s="31">
        <f t="shared" si="2"/>
        <v>5891</v>
      </c>
      <c r="G14" s="34">
        <v>3052</v>
      </c>
      <c r="H14" s="34">
        <v>2839</v>
      </c>
      <c r="I14" s="22">
        <v>-19</v>
      </c>
      <c r="J14" s="23">
        <v>-3</v>
      </c>
    </row>
    <row r="15" spans="1:11" s="3" customFormat="1" ht="28.5" customHeight="1" thickBot="1">
      <c r="A15" s="7" t="s">
        <v>72</v>
      </c>
      <c r="B15" s="31">
        <f t="shared" si="1"/>
        <v>3796</v>
      </c>
      <c r="C15" s="34">
        <v>1907</v>
      </c>
      <c r="D15" s="34">
        <v>1889</v>
      </c>
      <c r="E15" s="34">
        <v>1892</v>
      </c>
      <c r="F15" s="31">
        <f t="shared" si="2"/>
        <v>3298</v>
      </c>
      <c r="G15" s="34">
        <v>1660</v>
      </c>
      <c r="H15" s="34">
        <v>1638</v>
      </c>
      <c r="I15" s="22">
        <v>-20</v>
      </c>
      <c r="J15" s="23">
        <v>-8</v>
      </c>
    </row>
    <row r="16" spans="1:11" s="3" customFormat="1" ht="28.5" customHeight="1" thickBot="1">
      <c r="A16" s="7" t="s">
        <v>73</v>
      </c>
      <c r="B16" s="31">
        <f t="shared" si="1"/>
        <v>5714</v>
      </c>
      <c r="C16" s="34">
        <v>2856</v>
      </c>
      <c r="D16" s="34">
        <v>2858</v>
      </c>
      <c r="E16" s="34">
        <v>2510</v>
      </c>
      <c r="F16" s="31">
        <f t="shared" si="2"/>
        <v>4797</v>
      </c>
      <c r="G16" s="34">
        <v>2405</v>
      </c>
      <c r="H16" s="34">
        <v>2392</v>
      </c>
      <c r="I16" s="22">
        <v>-12</v>
      </c>
      <c r="J16" s="23">
        <v>10</v>
      </c>
    </row>
    <row r="17" spans="1:10" s="3" customFormat="1" ht="28.5" customHeight="1" thickBot="1">
      <c r="A17" s="7" t="s">
        <v>74</v>
      </c>
      <c r="B17" s="31">
        <f t="shared" si="1"/>
        <v>11432</v>
      </c>
      <c r="C17" s="34">
        <v>6075</v>
      </c>
      <c r="D17" s="34">
        <v>5357</v>
      </c>
      <c r="E17" s="34">
        <v>5207</v>
      </c>
      <c r="F17" s="31">
        <f t="shared" si="2"/>
        <v>9307</v>
      </c>
      <c r="G17" s="34">
        <v>4983</v>
      </c>
      <c r="H17" s="34">
        <v>4324</v>
      </c>
      <c r="I17" s="22">
        <v>60</v>
      </c>
      <c r="J17" s="22">
        <v>28</v>
      </c>
    </row>
    <row r="18" spans="1:10" s="3" customFormat="1" ht="28.5" customHeight="1" thickBot="1">
      <c r="A18" s="7" t="s">
        <v>79</v>
      </c>
      <c r="B18" s="31">
        <f t="shared" si="1"/>
        <v>16977</v>
      </c>
      <c r="C18" s="34">
        <v>8553</v>
      </c>
      <c r="D18" s="34">
        <v>8424</v>
      </c>
      <c r="E18" s="34">
        <v>6396</v>
      </c>
      <c r="F18" s="31">
        <f t="shared" si="2"/>
        <v>12501</v>
      </c>
      <c r="G18" s="34">
        <v>6214</v>
      </c>
      <c r="H18" s="34">
        <v>6287</v>
      </c>
      <c r="I18" s="22">
        <v>191</v>
      </c>
      <c r="J18" s="23">
        <v>70</v>
      </c>
    </row>
    <row r="19" spans="1:10" s="3" customFormat="1" ht="28.5" customHeight="1" thickBot="1">
      <c r="A19" s="7" t="s">
        <v>78</v>
      </c>
      <c r="B19" s="31">
        <f t="shared" si="1"/>
        <v>21562</v>
      </c>
      <c r="C19" s="34">
        <v>11335</v>
      </c>
      <c r="D19" s="34">
        <v>10227</v>
      </c>
      <c r="E19" s="34">
        <v>8960</v>
      </c>
      <c r="F19" s="31">
        <f t="shared" si="2"/>
        <v>15738</v>
      </c>
      <c r="G19" s="34">
        <v>8258</v>
      </c>
      <c r="H19" s="34">
        <v>7480</v>
      </c>
      <c r="I19" s="22">
        <v>37</v>
      </c>
      <c r="J19" s="23">
        <v>36</v>
      </c>
    </row>
    <row r="20" spans="1:10" s="3" customFormat="1" ht="28.5" customHeight="1" thickBot="1">
      <c r="A20" s="7" t="s">
        <v>75</v>
      </c>
      <c r="B20" s="31">
        <f t="shared" si="1"/>
        <v>4101</v>
      </c>
      <c r="C20" s="34">
        <v>2238</v>
      </c>
      <c r="D20" s="34">
        <v>1863</v>
      </c>
      <c r="E20" s="34">
        <v>2336</v>
      </c>
      <c r="F20" s="31">
        <f t="shared" si="2"/>
        <v>3737</v>
      </c>
      <c r="G20" s="34">
        <v>2046</v>
      </c>
      <c r="H20" s="34">
        <v>1691</v>
      </c>
      <c r="I20" s="22">
        <v>1</v>
      </c>
      <c r="J20" s="23">
        <v>3</v>
      </c>
    </row>
    <row r="21" spans="1:10" s="3" customFormat="1" ht="28.5" customHeight="1" thickBot="1">
      <c r="A21" s="8" t="s">
        <v>76</v>
      </c>
      <c r="B21" s="31">
        <f t="shared" si="1"/>
        <v>839</v>
      </c>
      <c r="C21" s="35">
        <v>448</v>
      </c>
      <c r="D21" s="35">
        <v>391</v>
      </c>
      <c r="E21" s="35">
        <v>453</v>
      </c>
      <c r="F21" s="31">
        <f t="shared" si="2"/>
        <v>783</v>
      </c>
      <c r="G21" s="35">
        <v>422</v>
      </c>
      <c r="H21" s="35">
        <v>361</v>
      </c>
      <c r="I21" s="22">
        <v>-6</v>
      </c>
      <c r="J21" s="23">
        <v>0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4월</vt:lpstr>
      <vt:lpstr>'14년 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2014-06-02T02:01:20Z</dcterms:modified>
</cp:coreProperties>
</file>