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4년 3월" sheetId="61" r:id="rId6"/>
  </sheets>
  <definedNames>
    <definedName name="_xlnm.Print_Area" localSheetId="5">'14년 3월'!$A$1:$J$35</definedName>
  </definedNames>
  <calcPr calcId="125725"/>
</workbook>
</file>

<file path=xl/calcChain.xml><?xml version="1.0" encoding="utf-8"?>
<calcChain xmlns="http://schemas.openxmlformats.org/spreadsheetml/2006/main">
  <c r="F10" i="61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8" s="1"/>
  <c r="B17"/>
  <c r="B18"/>
  <c r="B19"/>
  <c r="B20"/>
  <c r="B21"/>
  <c r="B9"/>
  <c r="D8"/>
  <c r="C8"/>
  <c r="C8" i="49" l="1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8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8" s="1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I8" l="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<sst xmlns="http://schemas.openxmlformats.org/spreadsheetml/2006/main" count="175" uniqueCount="81">
  <si>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</si>
  <si>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</si>
  <si>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</si>
  <si>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</si>
  <si>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</si>
  <si>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</si>
  <si>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</si>
  <si>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</si>
  <si>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</si>
  <si>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</si>
  <si>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</si>
  <si>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</si>
  <si>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</si>
  <si>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</si>
  <si>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</si>
  <si>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</si>
  <si>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</si>
  <si>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</si>
  <si>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</si>
  <si>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</si>
  <si>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</si>
  <si>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</si>
  <si>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</si>
  <si>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</si>
  <si>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</si>
  <si>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</si>
  <si>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</si>
  <si>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</si>
  <si>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</si>
  <si>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</si>
  <si>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</si>
  <si>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</si>
  <si>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</si>
  <si>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</si>
  <si>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</si>
  <si>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</si>
  <si>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</si>
  <si>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</si>
  <si>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</si>
  <si>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</si>
  <si>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</si>
  <si>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</si>
  <si>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</si>
  <si>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</si>
  <si>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</si>
  <si>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</si>
  <si>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</si>
  <si>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</si>
  <si>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</si>
  <si>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</si>
  <si>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</si>
  <si>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</si>
  <si>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</si>
  <si>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</si>
  <si>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</si>
  <si>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</si>
  <si>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</si>
  <si>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</si>
  <si>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</si>
  <si>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</si>
  <si>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</si>
  <si>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</si>
  <si>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</si>
  <si>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</si>
  <si>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</si>
  <si>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</si>
  <si>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</si>
  <si>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</si>
  <si>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</si>
  <si>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</si>
  <si>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</si>
  <si>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</si>
  <si>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</si>
  <si>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</si>
  <si>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</si>
  <si>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</si>
  <si>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</si>
  <si>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</si>
  <si>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</si>
  <si>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</si>
  <si>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2014년 03월 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</si>
</sst>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7" fontId="4" fillId="3" borderId="13" xfId="0" applyNumberFormat="1" applyFont="1" applyFill="1" applyBorder="1" applyAlignment="1">
      <alignment horizontal="right" vertical="center"/>
    </xf>
    <xf numFmtId="177" fontId="4" fillId="3" borderId="14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49"/>
          <c:y val="0.1354170110499351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02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639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16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49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95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49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64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332E-4"/>
                  <c:y val="-0.2443610307981249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88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8060672"/>
        <c:axId val="68062208"/>
      </c:barChart>
      <c:catAx>
        <c:axId val="6806067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062208"/>
        <c:crossesAt val="0"/>
        <c:auto val="1"/>
        <c:lblAlgn val="ctr"/>
        <c:lblOffset val="100"/>
        <c:tickLblSkip val="1"/>
        <c:tickMarkSkip val="1"/>
      </c:catAx>
      <c:valAx>
        <c:axId val="6806220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0606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22" r="0.75000000000000222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49"/>
          <c:y val="0.1354170110499351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02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705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16E-4"/>
                  <c:y val="-0.1881437549716211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49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95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49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64E-4"/>
                  <c:y val="-0.20255080276539389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332E-4"/>
                  <c:y val="-0.24433915853215801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52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88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7501440"/>
        <c:axId val="72746112"/>
      </c:barChart>
      <c:catAx>
        <c:axId val="6750144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746112"/>
        <c:crossesAt val="0"/>
        <c:auto val="1"/>
        <c:lblAlgn val="ctr"/>
        <c:lblOffset val="100"/>
        <c:tickLblSkip val="1"/>
        <c:tickMarkSkip val="1"/>
      </c:catAx>
      <c:valAx>
        <c:axId val="7274611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750144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22" r="0.75000000000000222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49"/>
          <c:y val="0.1354170110499351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02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3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16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49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95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49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64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332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20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88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3692672"/>
        <c:axId val="73694208"/>
      </c:barChart>
      <c:catAx>
        <c:axId val="7369267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3694208"/>
        <c:crossesAt val="0"/>
        <c:auto val="1"/>
        <c:lblAlgn val="ctr"/>
        <c:lblOffset val="100"/>
        <c:tickLblSkip val="1"/>
        <c:tickMarkSkip val="1"/>
      </c:catAx>
      <c:valAx>
        <c:axId val="7369420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36926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22" r="0.75000000000000222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49"/>
          <c:y val="0.1354170110499351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02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16E-4"/>
                  <c:y val="-0.1886479107021548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49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95E-3"/>
                  <c:y val="-0.199702793446973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4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64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332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1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88E-4"/>
                  <c:y val="-0.1150052739832630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4780032"/>
        <c:axId val="74785920"/>
      </c:barChart>
      <c:catAx>
        <c:axId val="747800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785920"/>
        <c:crossesAt val="0"/>
        <c:auto val="1"/>
        <c:lblAlgn val="ctr"/>
        <c:lblOffset val="100"/>
        <c:tickLblSkip val="1"/>
        <c:tickMarkSkip val="1"/>
      </c:catAx>
      <c:valAx>
        <c:axId val="7478592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7800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22" r="0.75000000000000222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49"/>
          <c:y val="0.1354170110499351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02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16E-4"/>
                  <c:y val="-0.1886479107021548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49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95E-3"/>
                  <c:y val="-0.199702793446973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4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64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332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1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88E-4"/>
                  <c:y val="-0.1150052739832630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4978432"/>
        <c:axId val="74979968"/>
      </c:barChart>
      <c:catAx>
        <c:axId val="749784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979968"/>
        <c:crossesAt val="0"/>
        <c:auto val="1"/>
        <c:lblAlgn val="ctr"/>
        <c:lblOffset val="100"/>
        <c:tickLblSkip val="1"/>
        <c:tickMarkSkip val="1"/>
      </c:catAx>
      <c:valAx>
        <c:axId val="7497996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9784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305"/>
          <c:h val="0.80989802055993043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22" r="0.75000000000000222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688"/>
          <c:y val="7.5521025393232716E-2"/>
          <c:w val="0.72041804149260058"/>
          <c:h val="0.84896049235151516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407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269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2903E-5"/>
                  <c:y val="-0.4103630748626583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278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625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7018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308E-3"/>
                  <c:y val="-0.2190873890543548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196E-3"/>
                  <c:y val="-0.265084001906898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175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105E-4"/>
                  <c:y val="-4.175339684275343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'14년 3월'!$A$9:$A$21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'14년 3월'!$B$9:$B$21</c:f>
              <c:numCache>
                <c:formatCode>#,##0_ </c:formatCode>
                <c:ptCount val="13"/>
                <c:pt idx="0">
                  <c:v>6179</c:v>
                </c:pt>
                <c:pt idx="1">
                  <c:v>7888</c:v>
                </c:pt>
                <c:pt idx="2">
                  <c:v>15362</c:v>
                </c:pt>
                <c:pt idx="3">
                  <c:v>4962</c:v>
                </c:pt>
                <c:pt idx="4">
                  <c:v>4547</c:v>
                </c:pt>
                <c:pt idx="5">
                  <c:v>6685</c:v>
                </c:pt>
                <c:pt idx="6">
                  <c:v>3807</c:v>
                </c:pt>
                <c:pt idx="7">
                  <c:v>5794</c:v>
                </c:pt>
                <c:pt idx="8">
                  <c:v>11277</c:v>
                </c:pt>
                <c:pt idx="9">
                  <c:v>16406</c:v>
                </c:pt>
                <c:pt idx="10">
                  <c:v>21496</c:v>
                </c:pt>
                <c:pt idx="11">
                  <c:v>4122</c:v>
                </c:pt>
                <c:pt idx="12">
                  <c:v>854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75095040"/>
        <c:axId val="75117312"/>
      </c:barChart>
      <c:catAx>
        <c:axId val="7509504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117312"/>
        <c:crossesAt val="0"/>
        <c:auto val="1"/>
        <c:lblAlgn val="ctr"/>
        <c:lblOffset val="100"/>
        <c:tickLblSkip val="1"/>
        <c:tickMarkSkip val="1"/>
      </c:catAx>
      <c:valAx>
        <c:axId val="75117312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09504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2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22" r="0.75000000000000222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9" t="s">
        <v>8</v>
      </c>
      <c r="B1" s="40"/>
      <c r="C1" s="40"/>
      <c r="D1" s="40"/>
      <c r="E1" s="40"/>
      <c r="F1" s="40"/>
      <c r="G1" s="40"/>
      <c r="H1" s="40"/>
      <c r="I1" s="40"/>
      <c r="J1" s="40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1" t="s">
        <v>25</v>
      </c>
      <c r="B5" s="41"/>
      <c r="I5" s="42" t="s">
        <v>9</v>
      </c>
      <c r="J5" s="42"/>
    </row>
    <row r="6" spans="1:11" s="3" customFormat="1" ht="23.25" customHeight="1">
      <c r="A6" s="43" t="s">
        <v>10</v>
      </c>
      <c r="B6" s="45" t="s">
        <v>1</v>
      </c>
      <c r="C6" s="45"/>
      <c r="D6" s="45"/>
      <c r="E6" s="45" t="s">
        <v>2</v>
      </c>
      <c r="F6" s="45" t="s">
        <v>11</v>
      </c>
      <c r="G6" s="45"/>
      <c r="H6" s="45"/>
      <c r="I6" s="47" t="s">
        <v>12</v>
      </c>
      <c r="J6" s="48"/>
    </row>
    <row r="7" spans="1:11" s="3" customFormat="1" ht="23.25" customHeight="1" thickBot="1">
      <c r="A7" s="44"/>
      <c r="B7" s="4" t="s">
        <v>0</v>
      </c>
      <c r="C7" s="4" t="s">
        <v>3</v>
      </c>
      <c r="D7" s="4" t="s">
        <v>4</v>
      </c>
      <c r="E7" s="46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9" t="s">
        <v>26</v>
      </c>
      <c r="B1" s="40"/>
      <c r="C1" s="40"/>
      <c r="D1" s="40"/>
      <c r="E1" s="40"/>
      <c r="F1" s="40"/>
      <c r="G1" s="40"/>
      <c r="H1" s="40"/>
      <c r="I1" s="40"/>
      <c r="J1" s="40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1" t="s">
        <v>42</v>
      </c>
      <c r="B5" s="41"/>
      <c r="I5" s="42" t="s">
        <v>27</v>
      </c>
      <c r="J5" s="42"/>
    </row>
    <row r="6" spans="1:11" s="3" customFormat="1" ht="23.25" customHeight="1">
      <c r="A6" s="43" t="s">
        <v>28</v>
      </c>
      <c r="B6" s="45" t="s">
        <v>1</v>
      </c>
      <c r="C6" s="45"/>
      <c r="D6" s="45"/>
      <c r="E6" s="45" t="s">
        <v>2</v>
      </c>
      <c r="F6" s="45" t="s">
        <v>7</v>
      </c>
      <c r="G6" s="45"/>
      <c r="H6" s="45"/>
      <c r="I6" s="47" t="s">
        <v>29</v>
      </c>
      <c r="J6" s="48"/>
    </row>
    <row r="7" spans="1:11" s="3" customFormat="1" ht="23.25" customHeight="1" thickBot="1">
      <c r="A7" s="44"/>
      <c r="B7" s="4" t="s">
        <v>0</v>
      </c>
      <c r="C7" s="4" t="s">
        <v>3</v>
      </c>
      <c r="D7" s="4" t="s">
        <v>4</v>
      </c>
      <c r="E7" s="46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9" t="s">
        <v>43</v>
      </c>
      <c r="B1" s="40"/>
      <c r="C1" s="40"/>
      <c r="D1" s="40"/>
      <c r="E1" s="40"/>
      <c r="F1" s="40"/>
      <c r="G1" s="40"/>
      <c r="H1" s="40"/>
      <c r="I1" s="40"/>
      <c r="J1" s="40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1" t="s">
        <v>59</v>
      </c>
      <c r="B5" s="41"/>
      <c r="I5" s="42" t="s">
        <v>44</v>
      </c>
      <c r="J5" s="42"/>
    </row>
    <row r="6" spans="1:11" s="3" customFormat="1" ht="23.25" customHeight="1">
      <c r="A6" s="49" t="s">
        <v>60</v>
      </c>
      <c r="B6" s="51" t="s">
        <v>1</v>
      </c>
      <c r="C6" s="51"/>
      <c r="D6" s="51"/>
      <c r="E6" s="51" t="s">
        <v>2</v>
      </c>
      <c r="F6" s="51" t="s">
        <v>45</v>
      </c>
      <c r="G6" s="51"/>
      <c r="H6" s="51"/>
      <c r="I6" s="53" t="s">
        <v>46</v>
      </c>
      <c r="J6" s="54"/>
    </row>
    <row r="7" spans="1:11" s="3" customFormat="1" ht="23.25" customHeight="1" thickBot="1">
      <c r="A7" s="50"/>
      <c r="B7" s="27" t="s">
        <v>0</v>
      </c>
      <c r="C7" s="27" t="s">
        <v>3</v>
      </c>
      <c r="D7" s="27" t="s">
        <v>4</v>
      </c>
      <c r="E7" s="5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9" t="s">
        <v>43</v>
      </c>
      <c r="B1" s="40"/>
      <c r="C1" s="40"/>
      <c r="D1" s="40"/>
      <c r="E1" s="40"/>
      <c r="F1" s="40"/>
      <c r="G1" s="40"/>
      <c r="H1" s="40"/>
      <c r="I1" s="40"/>
      <c r="J1" s="40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1" t="s">
        <v>62</v>
      </c>
      <c r="B5" s="41"/>
      <c r="I5" s="42" t="s">
        <v>44</v>
      </c>
      <c r="J5" s="42"/>
    </row>
    <row r="6" spans="1:11" s="3" customFormat="1" ht="23.25" customHeight="1">
      <c r="A6" s="49" t="s">
        <v>61</v>
      </c>
      <c r="B6" s="51" t="s">
        <v>1</v>
      </c>
      <c r="C6" s="51"/>
      <c r="D6" s="51"/>
      <c r="E6" s="51" t="s">
        <v>2</v>
      </c>
      <c r="F6" s="51" t="s">
        <v>45</v>
      </c>
      <c r="G6" s="51"/>
      <c r="H6" s="51"/>
      <c r="I6" s="53" t="s">
        <v>46</v>
      </c>
      <c r="J6" s="54"/>
    </row>
    <row r="7" spans="1:11" s="3" customFormat="1" ht="23.25" customHeight="1" thickBot="1">
      <c r="A7" s="50"/>
      <c r="B7" s="27" t="s">
        <v>0</v>
      </c>
      <c r="C7" s="27" t="s">
        <v>3</v>
      </c>
      <c r="D7" s="27" t="s">
        <v>4</v>
      </c>
      <c r="E7" s="5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9" t="s">
        <v>43</v>
      </c>
      <c r="B1" s="40"/>
      <c r="C1" s="40"/>
      <c r="D1" s="40"/>
      <c r="E1" s="40"/>
      <c r="F1" s="40"/>
      <c r="G1" s="40"/>
      <c r="H1" s="40"/>
      <c r="I1" s="40"/>
      <c r="J1" s="40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1" t="s">
        <v>63</v>
      </c>
      <c r="B5" s="41"/>
      <c r="I5" s="42" t="s">
        <v>44</v>
      </c>
      <c r="J5" s="42"/>
    </row>
    <row r="6" spans="1:11" s="3" customFormat="1" ht="23.25" customHeight="1">
      <c r="A6" s="49" t="s">
        <v>61</v>
      </c>
      <c r="B6" s="51" t="s">
        <v>1</v>
      </c>
      <c r="C6" s="51"/>
      <c r="D6" s="51"/>
      <c r="E6" s="51" t="s">
        <v>2</v>
      </c>
      <c r="F6" s="51" t="s">
        <v>45</v>
      </c>
      <c r="G6" s="51"/>
      <c r="H6" s="51"/>
      <c r="I6" s="53" t="s">
        <v>46</v>
      </c>
      <c r="J6" s="54"/>
    </row>
    <row r="7" spans="1:11" s="3" customFormat="1" ht="23.25" customHeight="1" thickBot="1">
      <c r="A7" s="50"/>
      <c r="B7" s="27" t="s">
        <v>0</v>
      </c>
      <c r="C7" s="27" t="s">
        <v>3</v>
      </c>
      <c r="D7" s="27" t="s">
        <v>4</v>
      </c>
      <c r="E7" s="5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workbookViewId="0">
      <selection activeCell="N30" sqref="N30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39" t="s">
        <v>64</v>
      </c>
      <c r="B1" s="40"/>
      <c r="C1" s="40"/>
      <c r="D1" s="40"/>
      <c r="E1" s="40"/>
      <c r="F1" s="40"/>
      <c r="G1" s="40"/>
      <c r="H1" s="40"/>
      <c r="I1" s="40"/>
      <c r="J1" s="40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1" t="s">
        <v>80</v>
      </c>
      <c r="B5" s="41"/>
      <c r="I5" s="42" t="s">
        <v>65</v>
      </c>
      <c r="J5" s="42"/>
    </row>
    <row r="6" spans="1:11" s="3" customFormat="1" ht="23.25" customHeight="1">
      <c r="A6" s="49" t="s">
        <v>66</v>
      </c>
      <c r="B6" s="51" t="s">
        <v>1</v>
      </c>
      <c r="C6" s="51"/>
      <c r="D6" s="51"/>
      <c r="E6" s="51" t="s">
        <v>2</v>
      </c>
      <c r="F6" s="51" t="s">
        <v>77</v>
      </c>
      <c r="G6" s="51"/>
      <c r="H6" s="51"/>
      <c r="I6" s="53" t="s">
        <v>67</v>
      </c>
      <c r="J6" s="54"/>
    </row>
    <row r="7" spans="1:11" s="3" customFormat="1" ht="23.25" customHeight="1" thickBot="1">
      <c r="A7" s="50"/>
      <c r="B7" s="27" t="s">
        <v>0</v>
      </c>
      <c r="C7" s="27" t="s">
        <v>3</v>
      </c>
      <c r="D7" s="27" t="s">
        <v>4</v>
      </c>
      <c r="E7" s="5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109379</v>
      </c>
      <c r="C8" s="12">
        <f>SUM(C9:C21)</f>
        <v>56542</v>
      </c>
      <c r="D8" s="12">
        <f>SUM(D9:D21)</f>
        <v>52837</v>
      </c>
      <c r="E8" s="12">
        <f t="shared" ref="E8:J8" si="0">SUM(E9:E21)</f>
        <v>48585</v>
      </c>
      <c r="F8" s="12">
        <f>SUM(F9:F21)</f>
        <v>88338</v>
      </c>
      <c r="G8" s="12">
        <f t="shared" si="0"/>
        <v>45600</v>
      </c>
      <c r="H8" s="12">
        <f t="shared" si="0"/>
        <v>42738</v>
      </c>
      <c r="I8" s="14">
        <f t="shared" si="0"/>
        <v>449</v>
      </c>
      <c r="J8" s="31">
        <f t="shared" si="0"/>
        <v>158</v>
      </c>
    </row>
    <row r="9" spans="1:11" s="3" customFormat="1" ht="28.5" customHeight="1" thickBot="1">
      <c r="A9" s="32" t="s">
        <v>13</v>
      </c>
      <c r="B9" s="33">
        <f>SUM(C9:D9)</f>
        <v>6179</v>
      </c>
      <c r="C9" s="36">
        <v>3118</v>
      </c>
      <c r="D9" s="36">
        <v>3061</v>
      </c>
      <c r="E9" s="36">
        <v>3013</v>
      </c>
      <c r="F9" s="33">
        <f>SUM(G9:H9)</f>
        <v>5298</v>
      </c>
      <c r="G9" s="38">
        <v>2677</v>
      </c>
      <c r="H9" s="38">
        <v>2621</v>
      </c>
      <c r="I9" s="34">
        <v>-27</v>
      </c>
      <c r="J9" s="35">
        <v>-7</v>
      </c>
    </row>
    <row r="10" spans="1:11" s="3" customFormat="1" ht="28.5" customHeight="1" thickBot="1">
      <c r="A10" s="6" t="s">
        <v>14</v>
      </c>
      <c r="B10" s="33">
        <f t="shared" ref="B10:B21" si="1">SUM(C10:D10)</f>
        <v>7888</v>
      </c>
      <c r="C10" s="36">
        <v>4200</v>
      </c>
      <c r="D10" s="36">
        <v>3688</v>
      </c>
      <c r="E10" s="36">
        <v>3731</v>
      </c>
      <c r="F10" s="33">
        <f t="shared" ref="F10:F21" si="2">SUM(G10:H10)</f>
        <v>6809</v>
      </c>
      <c r="G10" s="36">
        <v>3663</v>
      </c>
      <c r="H10" s="36">
        <v>3146</v>
      </c>
      <c r="I10" s="22">
        <v>-15</v>
      </c>
      <c r="J10" s="23">
        <v>1</v>
      </c>
    </row>
    <row r="11" spans="1:11" s="3" customFormat="1" ht="28.5" customHeight="1" thickBot="1">
      <c r="A11" s="7" t="s">
        <v>68</v>
      </c>
      <c r="B11" s="33">
        <f t="shared" si="1"/>
        <v>15362</v>
      </c>
      <c r="C11" s="36">
        <v>7825</v>
      </c>
      <c r="D11" s="36">
        <v>7537</v>
      </c>
      <c r="E11" s="36">
        <v>6580</v>
      </c>
      <c r="F11" s="33">
        <f t="shared" si="2"/>
        <v>12655</v>
      </c>
      <c r="G11" s="36">
        <v>6383</v>
      </c>
      <c r="H11" s="36">
        <v>6272</v>
      </c>
      <c r="I11" s="22">
        <v>16</v>
      </c>
      <c r="J11" s="23">
        <v>-9</v>
      </c>
    </row>
    <row r="12" spans="1:11" s="3" customFormat="1" ht="28.5" customHeight="1" thickBot="1">
      <c r="A12" s="7" t="s">
        <v>69</v>
      </c>
      <c r="B12" s="33">
        <f t="shared" si="1"/>
        <v>4962</v>
      </c>
      <c r="C12" s="36">
        <v>2555</v>
      </c>
      <c r="D12" s="36">
        <v>2407</v>
      </c>
      <c r="E12" s="36">
        <v>2200</v>
      </c>
      <c r="F12" s="33">
        <f t="shared" si="2"/>
        <v>4182</v>
      </c>
      <c r="G12" s="36">
        <v>2129</v>
      </c>
      <c r="H12" s="36">
        <v>2053</v>
      </c>
      <c r="I12" s="22">
        <v>-25</v>
      </c>
      <c r="J12" s="23">
        <v>-6</v>
      </c>
    </row>
    <row r="13" spans="1:11" s="3" customFormat="1" ht="28.5" customHeight="1" thickBot="1">
      <c r="A13" s="7" t="s">
        <v>70</v>
      </c>
      <c r="B13" s="33">
        <f t="shared" si="1"/>
        <v>4547</v>
      </c>
      <c r="C13" s="36">
        <v>2334</v>
      </c>
      <c r="D13" s="36">
        <v>2213</v>
      </c>
      <c r="E13" s="36">
        <v>2136</v>
      </c>
      <c r="F13" s="33">
        <f t="shared" si="2"/>
        <v>3850</v>
      </c>
      <c r="G13" s="36">
        <v>1986</v>
      </c>
      <c r="H13" s="36">
        <v>1864</v>
      </c>
      <c r="I13" s="22">
        <v>-20</v>
      </c>
      <c r="J13" s="23">
        <v>-7</v>
      </c>
    </row>
    <row r="14" spans="1:11" s="3" customFormat="1" ht="28.5" customHeight="1" thickBot="1">
      <c r="A14" s="7" t="s">
        <v>71</v>
      </c>
      <c r="B14" s="33">
        <f t="shared" si="1"/>
        <v>6685</v>
      </c>
      <c r="C14" s="36">
        <v>3458</v>
      </c>
      <c r="D14" s="36">
        <v>3227</v>
      </c>
      <c r="E14" s="36">
        <v>3491</v>
      </c>
      <c r="F14" s="33">
        <f t="shared" si="2"/>
        <v>5923</v>
      </c>
      <c r="G14" s="36">
        <v>3058</v>
      </c>
      <c r="H14" s="36">
        <v>2865</v>
      </c>
      <c r="I14" s="22">
        <v>-40</v>
      </c>
      <c r="J14" s="23">
        <v>-14</v>
      </c>
    </row>
    <row r="15" spans="1:11" s="3" customFormat="1" ht="28.5" customHeight="1" thickBot="1">
      <c r="A15" s="7" t="s">
        <v>72</v>
      </c>
      <c r="B15" s="33">
        <f t="shared" si="1"/>
        <v>3807</v>
      </c>
      <c r="C15" s="36">
        <v>1912</v>
      </c>
      <c r="D15" s="36">
        <v>1895</v>
      </c>
      <c r="E15" s="36">
        <v>1900</v>
      </c>
      <c r="F15" s="33">
        <f t="shared" si="2"/>
        <v>3311</v>
      </c>
      <c r="G15" s="36">
        <v>1668</v>
      </c>
      <c r="H15" s="36">
        <v>1643</v>
      </c>
      <c r="I15" s="22">
        <v>-15</v>
      </c>
      <c r="J15" s="23">
        <v>-7</v>
      </c>
    </row>
    <row r="16" spans="1:11" s="3" customFormat="1" ht="28.5" customHeight="1" thickBot="1">
      <c r="A16" s="7" t="s">
        <v>73</v>
      </c>
      <c r="B16" s="33">
        <f t="shared" si="1"/>
        <v>5794</v>
      </c>
      <c r="C16" s="36">
        <v>2875</v>
      </c>
      <c r="D16" s="36">
        <v>2919</v>
      </c>
      <c r="E16" s="36">
        <v>2526</v>
      </c>
      <c r="F16" s="33">
        <f t="shared" si="2"/>
        <v>4856</v>
      </c>
      <c r="G16" s="36">
        <v>2418</v>
      </c>
      <c r="H16" s="36">
        <v>2438</v>
      </c>
      <c r="I16" s="22">
        <v>15</v>
      </c>
      <c r="J16" s="23">
        <v>4</v>
      </c>
    </row>
    <row r="17" spans="1:10" s="3" customFormat="1" ht="28.5" customHeight="1" thickBot="1">
      <c r="A17" s="7" t="s">
        <v>74</v>
      </c>
      <c r="B17" s="33">
        <f t="shared" si="1"/>
        <v>11277</v>
      </c>
      <c r="C17" s="36">
        <v>6005</v>
      </c>
      <c r="D17" s="36">
        <v>5272</v>
      </c>
      <c r="E17" s="36">
        <v>5134</v>
      </c>
      <c r="F17" s="33">
        <f t="shared" si="2"/>
        <v>9170</v>
      </c>
      <c r="G17" s="36">
        <v>4918</v>
      </c>
      <c r="H17" s="36">
        <v>4252</v>
      </c>
      <c r="I17" s="22">
        <v>64</v>
      </c>
      <c r="J17" s="23">
        <v>42</v>
      </c>
    </row>
    <row r="18" spans="1:10" s="3" customFormat="1" ht="28.5" customHeight="1" thickBot="1">
      <c r="A18" s="7" t="s">
        <v>79</v>
      </c>
      <c r="B18" s="33">
        <f t="shared" si="1"/>
        <v>16406</v>
      </c>
      <c r="C18" s="36">
        <v>8261</v>
      </c>
      <c r="D18" s="36">
        <v>8145</v>
      </c>
      <c r="E18" s="36">
        <v>6183</v>
      </c>
      <c r="F18" s="33">
        <f t="shared" si="2"/>
        <v>12109</v>
      </c>
      <c r="G18" s="36">
        <v>6026</v>
      </c>
      <c r="H18" s="36">
        <v>6083</v>
      </c>
      <c r="I18" s="22">
        <v>515</v>
      </c>
      <c r="J18" s="23">
        <v>178</v>
      </c>
    </row>
    <row r="19" spans="1:10" s="3" customFormat="1" ht="28.5" customHeight="1" thickBot="1">
      <c r="A19" s="7" t="s">
        <v>78</v>
      </c>
      <c r="B19" s="33">
        <f t="shared" si="1"/>
        <v>21496</v>
      </c>
      <c r="C19" s="36">
        <v>11291</v>
      </c>
      <c r="D19" s="36">
        <v>10205</v>
      </c>
      <c r="E19" s="36">
        <v>8896</v>
      </c>
      <c r="F19" s="33">
        <f t="shared" si="2"/>
        <v>15627</v>
      </c>
      <c r="G19" s="36">
        <v>8189</v>
      </c>
      <c r="H19" s="36">
        <v>7438</v>
      </c>
      <c r="I19" s="22">
        <v>5</v>
      </c>
      <c r="J19" s="23">
        <v>9</v>
      </c>
    </row>
    <row r="20" spans="1:10" s="3" customFormat="1" ht="28.5" customHeight="1" thickBot="1">
      <c r="A20" s="7" t="s">
        <v>75</v>
      </c>
      <c r="B20" s="33">
        <f t="shared" si="1"/>
        <v>4122</v>
      </c>
      <c r="C20" s="36">
        <v>2254</v>
      </c>
      <c r="D20" s="36">
        <v>1868</v>
      </c>
      <c r="E20" s="36">
        <v>2339</v>
      </c>
      <c r="F20" s="33">
        <f t="shared" si="2"/>
        <v>3754</v>
      </c>
      <c r="G20" s="36">
        <v>2058</v>
      </c>
      <c r="H20" s="36">
        <v>1696</v>
      </c>
      <c r="I20" s="22">
        <v>-24</v>
      </c>
      <c r="J20" s="23">
        <v>-24</v>
      </c>
    </row>
    <row r="21" spans="1:10" s="3" customFormat="1" ht="28.5" customHeight="1" thickBot="1">
      <c r="A21" s="8" t="s">
        <v>76</v>
      </c>
      <c r="B21" s="33">
        <f t="shared" si="1"/>
        <v>854</v>
      </c>
      <c r="C21" s="37">
        <v>454</v>
      </c>
      <c r="D21" s="37">
        <v>400</v>
      </c>
      <c r="E21" s="37">
        <v>456</v>
      </c>
      <c r="F21" s="33">
        <f t="shared" si="2"/>
        <v>794</v>
      </c>
      <c r="G21" s="37">
        <v>427</v>
      </c>
      <c r="H21" s="37">
        <v>367</v>
      </c>
      <c r="I21" s="29">
        <v>0</v>
      </c>
      <c r="J21" s="30">
        <v>-2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1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" s="9" customFormat="1" ht="20.25" customHeight="1">
      <c r="A81" s="10"/>
    </row>
    <row r="82" spans="1:1" s="9" customFormat="1" ht="20.25" customHeight="1"/>
    <row r="83" spans="1:1" s="9" customFormat="1" ht="20.25" customHeight="1"/>
    <row r="84" spans="1:1" s="9" customFormat="1" ht="20.25" customHeight="1"/>
    <row r="85" spans="1:1" s="9" customFormat="1" ht="20.25" customHeight="1"/>
    <row r="86" spans="1:1" s="9" customFormat="1" ht="20.25" customHeight="1"/>
    <row r="87" spans="1:1" s="9" customFormat="1" ht="20.25" customHeight="1"/>
    <row r="88" spans="1:1" s="9" customFormat="1" ht="20.25" customHeight="1"/>
    <row r="89" spans="1:1" s="9" customFormat="1" ht="20.25" customHeight="1"/>
    <row r="90" spans="1:1" s="9" customFormat="1" ht="20.25" customHeight="1"/>
    <row r="91" spans="1:1" s="9" customFormat="1" ht="20.25" customHeight="1"/>
    <row r="92" spans="1:1" ht="20.25" customHeight="1"/>
    <row r="93" spans="1:1" ht="20.25" customHeight="1"/>
    <row r="94" spans="1:1" ht="20.25" customHeight="1"/>
    <row r="95" spans="1:1" ht="20.25" customHeight="1"/>
    <row r="96" spans="1:1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14년 3월</vt:lpstr>
      <vt:lpstr>'14년 3월'!Print_Area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2014-04-01T01:51:53Z</dcterms:modified>
</cp:coreProperties>
</file>