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12월" sheetId="61" r:id="rId6"/>
  </sheets>
  <definedNames>
    <definedName name="_xlnm.Print_Area" localSheetId="5">'13년 12월'!$A$1:$J$35</definedName>
  </definedNames>
  <calcPr calcId="145621"/>
</workbook>
</file>

<file path=xl/calcChain.xml><?xml version="1.0" encoding="utf-8"?>
<calcChain xmlns="http://schemas.openxmlformats.org/spreadsheetml/2006/main">
  <c r="D8" i="61" l="1"/>
  <c r="C8" i="61"/>
  <c r="B8" i="61"/>
  <c r="C8" i="49" l="1"/>
  <c r="D8" i="49"/>
  <c r="B8" i="49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I16" i="51" s="1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I8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 s="1"/>
  <c r="F10" i="51"/>
  <c r="B11" i="51"/>
  <c r="I11" i="51" s="1"/>
  <c r="F11" i="51"/>
  <c r="B12" i="51"/>
  <c r="I12" i="51"/>
  <c r="F12" i="51"/>
  <c r="B13" i="51"/>
  <c r="I13" i="5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E8" i="61"/>
  <c r="G8" i="61"/>
  <c r="H8" i="61"/>
  <c r="I8" i="61"/>
  <c r="J8" i="61"/>
  <c r="B8" i="51"/>
  <c r="F8" i="61" l="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<sst xmlns="http://schemas.openxmlformats.org/spreadsheetml/2006/main" count="175" uniqueCount="81">
  <si>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</si>
  <si>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</si>
  <si>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</si>
  <si>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</si>
  <si>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</si>
  <si>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</si>
  <si>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</si>
  <si>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</si>
  <si>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</si>
  <si>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</si>
  <si>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</si>
  <si>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</si>
  <si>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</si>
  <si>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</si>
  <si>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</si>
  <si>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</si>
  <si>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</si>
  <si>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</si>
  <si>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</si>
  <si>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</si>
  <si>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</si>
  <si>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</si>
  <si>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</si>
  <si>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</si>
  <si>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</si>
  <si>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</si>
  <si>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</si>
  <si>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</si>
  <si>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</si>
  <si>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</si>
  <si>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</si>
  <si>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</si>
  <si>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</si>
  <si>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</si>
  <si>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</si>
  <si>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</si>
  <si>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</si>
  <si>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</si>
  <si>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</si>
  <si>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</si>
  <si>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</si>
  <si>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</si>
  <si>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</si>
  <si>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</si>
  <si>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</si>
  <si>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</si>
  <si>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</si>
  <si>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</si>
  <si>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</si>
  <si>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</si>
  <si>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</si>
  <si>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</si>
  <si>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</si>
  <si>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</si>
  <si>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</si>
  <si>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</si>
  <si>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</si>
  <si>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</si>
  <si>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</si>
  <si>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</si>
  <si>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</si>
  <si>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</si>
  <si>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</si>
  <si>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</si>
  <si>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</si>
  <si>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</si>
  <si>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</si>
  <si>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</si>
  <si>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</si>
  <si>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</si>
  <si>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</si>
  <si>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</si>
  <si>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</si>
  <si>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</si>
  <si>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</si>
  <si>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</si>
  <si>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</si>
  <si>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</si>
  <si>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</si>
  <si>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2014년 01월 말 현재</t>
    <phoneticPr fontId="1" type="noConversion"/>
  </si>
  <si>
    <t>중산지소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</si>
</sst>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6" fontId="4" fillId="3" borderId="1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2971648"/>
        <c:axId val="82981632"/>
      </c:barChart>
      <c:catAx>
        <c:axId val="8297164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816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298163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71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089280"/>
        <c:axId val="83090816"/>
      </c:barChart>
      <c:catAx>
        <c:axId val="8308928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908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09081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892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4681472"/>
        <c:axId val="84683008"/>
      </c:barChart>
      <c:catAx>
        <c:axId val="846814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6830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6830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6814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5048704"/>
        <c:axId val="85054592"/>
      </c:barChart>
      <c:catAx>
        <c:axId val="8504870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0545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05459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048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5126528"/>
        <c:axId val="85128320"/>
      </c:barChart>
      <c:catAx>
        <c:axId val="8512652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1283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12832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1265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'13년 12월'!$B$9:$B$21</c:f>
              <c:numCache>
                <c:formatCode>#,##0_ </c:formatCode>
                <c:ptCount val="13"/>
                <c:pt idx="0">
                  <c:v>6195</c:v>
                </c:pt>
                <c:pt idx="1">
                  <c:v>7914</c:v>
                </c:pt>
                <c:pt idx="2">
                  <c:v>15372</c:v>
                </c:pt>
                <c:pt idx="3">
                  <c:v>4992</c:v>
                </c:pt>
                <c:pt idx="4">
                  <c:v>4575</c:v>
                </c:pt>
                <c:pt idx="5">
                  <c:v>6748</c:v>
                </c:pt>
                <c:pt idx="6">
                  <c:v>3842</c:v>
                </c:pt>
                <c:pt idx="7">
                  <c:v>5790</c:v>
                </c:pt>
                <c:pt idx="8">
                  <c:v>11112</c:v>
                </c:pt>
                <c:pt idx="9">
                  <c:v>15221</c:v>
                </c:pt>
                <c:pt idx="10">
                  <c:v>21469</c:v>
                </c:pt>
                <c:pt idx="11">
                  <c:v>4167</c:v>
                </c:pt>
                <c:pt idx="12">
                  <c:v>857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86287488"/>
        <c:axId val="86289024"/>
      </c:barChart>
      <c:catAx>
        <c:axId val="86287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2890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628902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287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25</v>
      </c>
      <c r="B5" s="42"/>
      <c r="I5" s="43" t="s">
        <v>9</v>
      </c>
      <c r="J5" s="43"/>
    </row>
    <row r="6" spans="1:11" s="3" customFormat="1" ht="23.25" customHeight="1" x14ac:dyDescent="0.15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42</v>
      </c>
      <c r="B5" s="42"/>
      <c r="I5" s="43" t="s">
        <v>27</v>
      </c>
      <c r="J5" s="43"/>
    </row>
    <row r="6" spans="1:11" s="3" customFormat="1" ht="23.25" customHeight="1" x14ac:dyDescent="0.15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59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62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63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8"/>
  <sheetViews>
    <sheetView tabSelected="1" workbookViewId="0">
      <selection activeCell="M9" sqref="M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79</v>
      </c>
      <c r="B5" s="42"/>
      <c r="I5" s="43" t="s">
        <v>65</v>
      </c>
      <c r="J5" s="43"/>
    </row>
    <row r="6" spans="1:11" s="3" customFormat="1" ht="23.25" customHeight="1" x14ac:dyDescent="0.15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>SUM(B9:B21)</f>
        <v>108254</v>
      </c>
      <c r="C8" s="12">
        <f>SUM(C9:C21)</f>
        <v>56026</v>
      </c>
      <c r="D8" s="12">
        <f>SUM(D9:D21)</f>
        <v>52228</v>
      </c>
      <c r="E8" s="12">
        <f t="shared" ref="E8:J8" si="0">SUM(E9:E21)</f>
        <v>48144</v>
      </c>
      <c r="F8" s="12">
        <f>SUM(F9:F21)</f>
        <v>87484</v>
      </c>
      <c r="G8" s="12">
        <f t="shared" si="0"/>
        <v>45225</v>
      </c>
      <c r="H8" s="12">
        <f t="shared" si="0"/>
        <v>42259</v>
      </c>
      <c r="I8" s="14">
        <f t="shared" si="0"/>
        <v>480</v>
      </c>
      <c r="J8" s="31">
        <f t="shared" si="0"/>
        <v>195</v>
      </c>
    </row>
    <row r="9" spans="1:11" s="3" customFormat="1" ht="28.5" customHeight="1" x14ac:dyDescent="0.15">
      <c r="A9" s="32" t="s">
        <v>13</v>
      </c>
      <c r="B9" s="33">
        <v>6195</v>
      </c>
      <c r="C9" s="36">
        <v>3135</v>
      </c>
      <c r="D9" s="36">
        <v>3060</v>
      </c>
      <c r="E9" s="36">
        <v>3012</v>
      </c>
      <c r="F9" s="33">
        <v>5307</v>
      </c>
      <c r="G9" s="38">
        <v>2688</v>
      </c>
      <c r="H9" s="38">
        <v>2619</v>
      </c>
      <c r="I9" s="34">
        <v>11</v>
      </c>
      <c r="J9" s="35">
        <v>10</v>
      </c>
    </row>
    <row r="10" spans="1:11" s="3" customFormat="1" ht="28.5" customHeight="1" x14ac:dyDescent="0.15">
      <c r="A10" s="6" t="s">
        <v>14</v>
      </c>
      <c r="B10" s="16">
        <v>7914</v>
      </c>
      <c r="C10" s="36">
        <v>4225</v>
      </c>
      <c r="D10" s="36">
        <v>3689</v>
      </c>
      <c r="E10" s="36">
        <v>3727</v>
      </c>
      <c r="F10" s="16">
        <v>6828</v>
      </c>
      <c r="G10" s="36">
        <v>3678</v>
      </c>
      <c r="H10" s="36">
        <v>3150</v>
      </c>
      <c r="I10" s="22">
        <v>-43</v>
      </c>
      <c r="J10" s="23">
        <v>-3</v>
      </c>
    </row>
    <row r="11" spans="1:11" s="3" customFormat="1" ht="28.5" customHeight="1" x14ac:dyDescent="0.15">
      <c r="A11" s="7" t="s">
        <v>68</v>
      </c>
      <c r="B11" s="16">
        <v>15372</v>
      </c>
      <c r="C11" s="36">
        <v>7829</v>
      </c>
      <c r="D11" s="36">
        <v>7543</v>
      </c>
      <c r="E11" s="36">
        <v>6588</v>
      </c>
      <c r="F11" s="16">
        <v>12658</v>
      </c>
      <c r="G11" s="36">
        <v>6396</v>
      </c>
      <c r="H11" s="36">
        <v>6262</v>
      </c>
      <c r="I11" s="22">
        <v>3</v>
      </c>
      <c r="J11" s="23">
        <v>7</v>
      </c>
    </row>
    <row r="12" spans="1:11" s="3" customFormat="1" ht="28.5" customHeight="1" x14ac:dyDescent="0.15">
      <c r="A12" s="7" t="s">
        <v>69</v>
      </c>
      <c r="B12" s="16">
        <v>4992</v>
      </c>
      <c r="C12" s="36">
        <v>2564</v>
      </c>
      <c r="D12" s="36">
        <v>2428</v>
      </c>
      <c r="E12" s="36">
        <v>2209</v>
      </c>
      <c r="F12" s="16">
        <v>4187</v>
      </c>
      <c r="G12" s="36">
        <v>2126</v>
      </c>
      <c r="H12" s="36">
        <v>2061</v>
      </c>
      <c r="I12" s="22">
        <v>-6</v>
      </c>
      <c r="J12" s="23">
        <v>3</v>
      </c>
    </row>
    <row r="13" spans="1:11" s="3" customFormat="1" ht="28.5" customHeight="1" x14ac:dyDescent="0.15">
      <c r="A13" s="7" t="s">
        <v>70</v>
      </c>
      <c r="B13" s="16">
        <v>4575</v>
      </c>
      <c r="C13" s="36">
        <v>2349</v>
      </c>
      <c r="D13" s="36">
        <v>2226</v>
      </c>
      <c r="E13" s="36">
        <v>2140</v>
      </c>
      <c r="F13" s="16">
        <v>3878</v>
      </c>
      <c r="G13" s="36">
        <v>2001</v>
      </c>
      <c r="H13" s="36">
        <v>1877</v>
      </c>
      <c r="I13" s="22">
        <v>-17</v>
      </c>
      <c r="J13" s="23">
        <v>-2</v>
      </c>
    </row>
    <row r="14" spans="1:11" s="3" customFormat="1" ht="28.5" customHeight="1" x14ac:dyDescent="0.15">
      <c r="A14" s="7" t="s">
        <v>71</v>
      </c>
      <c r="B14" s="16">
        <v>6748</v>
      </c>
      <c r="C14" s="36">
        <v>3478</v>
      </c>
      <c r="D14" s="36">
        <v>3270</v>
      </c>
      <c r="E14" s="36">
        <v>3511</v>
      </c>
      <c r="F14" s="16">
        <v>5970</v>
      </c>
      <c r="G14" s="36">
        <v>3073</v>
      </c>
      <c r="H14" s="36">
        <v>2897</v>
      </c>
      <c r="I14" s="22">
        <v>-24</v>
      </c>
      <c r="J14" s="23">
        <v>-8</v>
      </c>
    </row>
    <row r="15" spans="1:11" s="3" customFormat="1" ht="28.5" customHeight="1" x14ac:dyDescent="0.15">
      <c r="A15" s="7" t="s">
        <v>72</v>
      </c>
      <c r="B15" s="16">
        <v>3842</v>
      </c>
      <c r="C15" s="36">
        <v>1932</v>
      </c>
      <c r="D15" s="36">
        <v>1910</v>
      </c>
      <c r="E15" s="36">
        <v>1922</v>
      </c>
      <c r="F15" s="16">
        <v>3335</v>
      </c>
      <c r="G15" s="36">
        <v>1678</v>
      </c>
      <c r="H15" s="36">
        <v>1657</v>
      </c>
      <c r="I15" s="22">
        <v>-1</v>
      </c>
      <c r="J15" s="23">
        <v>0</v>
      </c>
    </row>
    <row r="16" spans="1:11" s="3" customFormat="1" ht="28.5" customHeight="1" x14ac:dyDescent="0.15">
      <c r="A16" s="7" t="s">
        <v>73</v>
      </c>
      <c r="B16" s="16">
        <v>5790</v>
      </c>
      <c r="C16" s="36">
        <v>2880</v>
      </c>
      <c r="D16" s="36">
        <v>2910</v>
      </c>
      <c r="E16" s="36">
        <v>2514</v>
      </c>
      <c r="F16" s="16">
        <v>4833</v>
      </c>
      <c r="G16" s="36">
        <v>2408</v>
      </c>
      <c r="H16" s="36">
        <v>2425</v>
      </c>
      <c r="I16" s="22">
        <v>-18</v>
      </c>
      <c r="J16" s="23">
        <v>-7</v>
      </c>
    </row>
    <row r="17" spans="1:10" s="3" customFormat="1" ht="28.5" customHeight="1" x14ac:dyDescent="0.15">
      <c r="A17" s="7" t="s">
        <v>74</v>
      </c>
      <c r="B17" s="16">
        <v>11112</v>
      </c>
      <c r="C17" s="36">
        <v>5919</v>
      </c>
      <c r="D17" s="36">
        <v>5193</v>
      </c>
      <c r="E17" s="36">
        <v>5043</v>
      </c>
      <c r="F17" s="16">
        <v>9038</v>
      </c>
      <c r="G17" s="36">
        <v>4848</v>
      </c>
      <c r="H17" s="36">
        <v>4190</v>
      </c>
      <c r="I17" s="22">
        <v>-14710</v>
      </c>
      <c r="J17" s="23">
        <v>-5602</v>
      </c>
    </row>
    <row r="18" spans="1:10" s="3" customFormat="1" ht="28.5" customHeight="1" x14ac:dyDescent="0.15">
      <c r="A18" s="7" t="s">
        <v>80</v>
      </c>
      <c r="B18" s="16">
        <v>15221</v>
      </c>
      <c r="C18" s="36">
        <v>7663</v>
      </c>
      <c r="D18" s="36">
        <v>7558</v>
      </c>
      <c r="E18" s="36">
        <v>5779</v>
      </c>
      <c r="F18" s="16">
        <v>11289</v>
      </c>
      <c r="G18" s="36">
        <v>5631</v>
      </c>
      <c r="H18" s="36">
        <v>5658</v>
      </c>
      <c r="I18" s="22">
        <v>15221</v>
      </c>
      <c r="J18" s="23">
        <v>5779</v>
      </c>
    </row>
    <row r="19" spans="1:10" s="3" customFormat="1" ht="28.5" customHeight="1" x14ac:dyDescent="0.15">
      <c r="A19" s="7" t="s">
        <v>78</v>
      </c>
      <c r="B19" s="16">
        <v>21469</v>
      </c>
      <c r="C19" s="36">
        <v>11311</v>
      </c>
      <c r="D19" s="36">
        <v>10158</v>
      </c>
      <c r="E19" s="36">
        <v>8867</v>
      </c>
      <c r="F19" s="16">
        <v>15571</v>
      </c>
      <c r="G19" s="36">
        <v>8187</v>
      </c>
      <c r="H19" s="36">
        <v>7384</v>
      </c>
      <c r="I19" s="22">
        <v>87</v>
      </c>
      <c r="J19" s="23">
        <v>39</v>
      </c>
    </row>
    <row r="20" spans="1:10" s="3" customFormat="1" ht="28.5" customHeight="1" x14ac:dyDescent="0.15">
      <c r="A20" s="7" t="s">
        <v>75</v>
      </c>
      <c r="B20" s="16">
        <v>4167</v>
      </c>
      <c r="C20" s="36">
        <v>2288</v>
      </c>
      <c r="D20" s="36">
        <v>1879</v>
      </c>
      <c r="E20" s="36">
        <v>2372</v>
      </c>
      <c r="F20" s="16">
        <v>3791</v>
      </c>
      <c r="G20" s="36">
        <v>2084</v>
      </c>
      <c r="H20" s="36">
        <v>1707</v>
      </c>
      <c r="I20" s="22">
        <v>-15</v>
      </c>
      <c r="J20" s="23">
        <v>-18</v>
      </c>
    </row>
    <row r="21" spans="1:10" s="3" customFormat="1" ht="28.5" customHeight="1" thickBot="1" x14ac:dyDescent="0.2">
      <c r="A21" s="8" t="s">
        <v>76</v>
      </c>
      <c r="B21" s="39">
        <v>857</v>
      </c>
      <c r="C21" s="37">
        <v>453</v>
      </c>
      <c r="D21" s="37">
        <v>404</v>
      </c>
      <c r="E21" s="37">
        <v>460</v>
      </c>
      <c r="F21" s="17">
        <v>799</v>
      </c>
      <c r="G21" s="37">
        <v>427</v>
      </c>
      <c r="H21" s="37">
        <v>372</v>
      </c>
      <c r="I21" s="29">
        <v>-8</v>
      </c>
      <c r="J21" s="30">
        <v>-3</v>
      </c>
    </row>
    <row r="22" spans="1:10" s="3" customFormat="1" ht="35.25" customHeight="1" x14ac:dyDescent="0.15">
      <c r="C22" s="26"/>
    </row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7" customHeight="1" x14ac:dyDescent="0.15"/>
    <row r="27" spans="1:10" s="3" customFormat="1" ht="21.7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3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1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" s="9" customFormat="1" ht="20.25" customHeight="1" x14ac:dyDescent="0.15">
      <c r="A81" s="10"/>
    </row>
    <row r="82" spans="1:1" s="9" customFormat="1" ht="20.25" customHeight="1" x14ac:dyDescent="0.15"/>
    <row r="83" spans="1:1" s="9" customFormat="1" ht="20.25" customHeight="1" x14ac:dyDescent="0.15"/>
    <row r="84" spans="1:1" s="9" customFormat="1" ht="20.25" customHeight="1" x14ac:dyDescent="0.15"/>
    <row r="85" spans="1:1" s="9" customFormat="1" ht="20.25" customHeight="1" x14ac:dyDescent="0.15"/>
    <row r="86" spans="1:1" s="9" customFormat="1" ht="20.25" customHeight="1" x14ac:dyDescent="0.15"/>
    <row r="87" spans="1:1" s="9" customFormat="1" ht="20.25" customHeight="1" x14ac:dyDescent="0.15"/>
    <row r="88" spans="1:1" s="9" customFormat="1" ht="20.25" customHeight="1" x14ac:dyDescent="0.15"/>
    <row r="89" spans="1:1" s="9" customFormat="1" ht="20.25" customHeight="1" x14ac:dyDescent="0.15"/>
    <row r="90" spans="1:1" s="9" customFormat="1" ht="20.25" customHeight="1" x14ac:dyDescent="0.15"/>
    <row r="91" spans="1:1" s="9" customFormat="1" ht="20.25" customHeight="1" x14ac:dyDescent="0.15"/>
    <row r="92" spans="1:1" ht="20.25" customHeight="1" x14ac:dyDescent="0.15"/>
    <row r="93" spans="1:1" ht="20.25" customHeight="1" x14ac:dyDescent="0.15"/>
    <row r="94" spans="1:1" ht="20.25" customHeight="1" x14ac:dyDescent="0.15"/>
    <row r="95" spans="1:1" ht="20.25" customHeight="1" x14ac:dyDescent="0.15"/>
    <row r="96" spans="1:1" ht="20.25" customHeight="1" x14ac:dyDescent="0.15"/>
    <row r="97" ht="20.25" customHeight="1" x14ac:dyDescent="0.15"/>
    <row r="98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12월</vt:lpstr>
      <vt:lpstr>'13년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2014-02-04T00:49:59Z</dcterms:modified>
</cp:coreProperties>
</file>