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4월" sheetId="61" r:id="rId6"/>
  </sheets>
  <definedNames>
    <definedName name="_xlnm.Print_Area" localSheetId="5">'13년 4월'!$A$1:$J$34</definedName>
  </definedNames>
  <calcPr calcId="145621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F8" i="61" s="1"/>
  <c r="B20" i="61"/>
  <c r="B14" i="61"/>
  <c r="B15" i="61"/>
  <c r="B16" i="61"/>
  <c r="B17" i="61"/>
  <c r="B18" i="61"/>
  <c r="B19" i="61"/>
  <c r="B10" i="61"/>
  <c r="B11" i="61"/>
  <c r="B12" i="61"/>
  <c r="B13" i="61"/>
  <c r="B9" i="61"/>
  <c r="B8" i="61" s="1"/>
  <c r="C8" i="49"/>
  <c r="B8" i="49" s="1"/>
  <c r="D8" i="49"/>
  <c r="E8" i="49"/>
  <c r="G8" i="49"/>
  <c r="H8" i="49"/>
  <c r="B9" i="49"/>
  <c r="I9" i="49"/>
  <c r="I8" i="49" s="1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 s="1"/>
  <c r="E8" i="50"/>
  <c r="G8" i="50"/>
  <c r="H8" i="50"/>
  <c r="F8" i="50" s="1"/>
  <c r="B9" i="50"/>
  <c r="I9" i="50" s="1"/>
  <c r="I8" i="50" s="1"/>
  <c r="I20" i="50"/>
  <c r="F9" i="50"/>
  <c r="J9" i="50"/>
  <c r="J10" i="50"/>
  <c r="J8" i="50" s="1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B9" i="51"/>
  <c r="I9" i="51"/>
  <c r="F9" i="51"/>
  <c r="J9" i="51"/>
  <c r="J10" i="51"/>
  <c r="J8" i="51" s="1"/>
  <c r="J11" i="51"/>
  <c r="J12" i="51"/>
  <c r="J13" i="51"/>
  <c r="J14" i="51"/>
  <c r="J15" i="51"/>
  <c r="J16" i="51"/>
  <c r="J17" i="51"/>
  <c r="J18" i="51"/>
  <c r="J19" i="51"/>
  <c r="J20" i="51"/>
  <c r="B10" i="51"/>
  <c r="I10" i="51"/>
  <c r="F10" i="51"/>
  <c r="B11" i="51"/>
  <c r="I11" i="51" s="1"/>
  <c r="F11" i="51"/>
  <c r="B12" i="51"/>
  <c r="I12" i="51" s="1"/>
  <c r="F12" i="51"/>
  <c r="B13" i="51"/>
  <c r="I13" i="51"/>
  <c r="F13" i="51"/>
  <c r="B14" i="51"/>
  <c r="I14" i="51" s="1"/>
  <c r="F14" i="51"/>
  <c r="B15" i="51"/>
  <c r="I15" i="51" s="1"/>
  <c r="F15" i="51"/>
  <c r="B16" i="51"/>
  <c r="I16" i="51"/>
  <c r="F16" i="51"/>
  <c r="B17" i="51"/>
  <c r="I17" i="51"/>
  <c r="F17" i="51"/>
  <c r="B18" i="51"/>
  <c r="I18" i="51" s="1"/>
  <c r="F18" i="51"/>
  <c r="B19" i="51"/>
  <c r="I19" i="51" s="1"/>
  <c r="F19" i="51"/>
  <c r="B20" i="51"/>
  <c r="I20" i="51" s="1"/>
  <c r="F20" i="51"/>
  <c r="F15" i="52"/>
  <c r="C8" i="61"/>
  <c r="D8" i="61"/>
  <c r="E8" i="61"/>
  <c r="G8" i="61"/>
  <c r="H8" i="61"/>
  <c r="I8" i="61"/>
  <c r="J8" i="61"/>
  <c r="B8" i="51"/>
  <c r="F8" i="51"/>
  <c r="I8" i="51" l="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<sst xmlns="http://schemas.openxmlformats.org/spreadsheetml/2006/main" count="174" uniqueCount="80">
  <si>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</si>
  <si>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</si>
  <si>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</si>
  <si>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</si>
  <si>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</si>
  <si>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</si>
  <si>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</si>
  <si>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</si>
  <si>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</si>
  <si>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</si>
  <si>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</si>
  <si>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</si>
  <si>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</si>
  <si>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</si>
  <si>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</si>
  <si>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</si>
  <si>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</si>
  <si>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</si>
  <si>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</si>
  <si>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</si>
  <si>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</si>
  <si>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</si>
  <si>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</si>
  <si>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</si>
  <si>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</si>
  <si>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</si>
  <si>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</si>
  <si>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</si>
  <si>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</si>
  <si>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</si>
  <si>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</si>
  <si>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</si>
  <si>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</si>
  <si>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</si>
  <si>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</si>
  <si>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</si>
  <si>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</si>
  <si>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</si>
  <si>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</si>
  <si>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</si>
  <si>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</si>
  <si>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</si>
  <si>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</si>
  <si>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</si>
  <si>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</si>
  <si>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</si>
  <si>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</si>
  <si>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</si>
  <si>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</si>
  <si>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</si>
  <si>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</si>
  <si>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</si>
  <si>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</si>
  <si>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</si>
  <si>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</si>
  <si>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</si>
  <si>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</si>
  <si>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</si>
  <si>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</si>
  <si>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</si>
  <si>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</si>
  <si>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</si>
  <si>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</si>
  <si>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</si>
  <si>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</si>
  <si>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</si>
  <si>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</si>
  <si>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</si>
  <si>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</si>
  <si>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</si>
  <si>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</si>
  <si>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</si>
  <si>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</si>
  <si>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</si>
  <si>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</si>
  <si>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</si>
  <si>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</si>
  <si>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</si>
  <si>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</si>
  <si>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7월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</si>
</sst>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176" fontId="4" fillId="3" borderId="14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7" fontId="4" fillId="3" borderId="15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4" xfId="0" applyNumberFormat="1" applyFont="1" applyBorder="1" applyAlignment="1">
      <alignment horizontal="right" vertical="center"/>
    </xf>
    <xf numFmtId="178" fontId="6" fillId="0" borderId="10" xfId="0" applyNumberFormat="1" applyFont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75532672"/>
        <c:axId val="175559040"/>
      </c:barChart>
      <c:catAx>
        <c:axId val="1755326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55904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7555904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5326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75912448"/>
        <c:axId val="175913984"/>
      </c:barChart>
      <c:catAx>
        <c:axId val="17591244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913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7591398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9124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75658880"/>
        <c:axId val="175660416"/>
      </c:barChart>
      <c:catAx>
        <c:axId val="17565888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66041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7566041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658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75776896"/>
        <c:axId val="175778432"/>
      </c:barChart>
      <c:catAx>
        <c:axId val="17577689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7784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7577843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57768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189536512"/>
        <c:axId val="189542400"/>
      </c:barChart>
      <c:catAx>
        <c:axId val="18953651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8954240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8954240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895365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4월'!$B$9:$B$20</c:f>
              <c:numCache>
                <c:formatCode>#,##0_ </c:formatCode>
                <c:ptCount val="12"/>
                <c:pt idx="0">
                  <c:v>6203</c:v>
                </c:pt>
                <c:pt idx="1">
                  <c:v>8010</c:v>
                </c:pt>
                <c:pt idx="2">
                  <c:v>15485</c:v>
                </c:pt>
                <c:pt idx="3">
                  <c:v>5066</c:v>
                </c:pt>
                <c:pt idx="4">
                  <c:v>4616</c:v>
                </c:pt>
                <c:pt idx="5">
                  <c:v>6753</c:v>
                </c:pt>
                <c:pt idx="6">
                  <c:v>3938</c:v>
                </c:pt>
                <c:pt idx="7">
                  <c:v>5876</c:v>
                </c:pt>
                <c:pt idx="8">
                  <c:v>22557</c:v>
                </c:pt>
                <c:pt idx="9">
                  <c:v>21213</c:v>
                </c:pt>
                <c:pt idx="10">
                  <c:v>4297</c:v>
                </c:pt>
                <c:pt idx="11">
                  <c:v>867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189301888"/>
        <c:axId val="189303424"/>
      </c:barChart>
      <c:catAx>
        <c:axId val="1893018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893034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8930342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893018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03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25</v>
      </c>
      <c r="B5" s="44"/>
      <c r="I5" s="45" t="s">
        <v>9</v>
      </c>
      <c r="J5" s="45"/>
    </row>
    <row r="6" spans="1:11" s="3" customFormat="1" ht="23.25" customHeight="1" x14ac:dyDescent="0.15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 x14ac:dyDescent="0.2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42</v>
      </c>
      <c r="B5" s="44"/>
      <c r="I5" s="45" t="s">
        <v>27</v>
      </c>
      <c r="J5" s="45"/>
    </row>
    <row r="6" spans="1:11" s="3" customFormat="1" ht="23.25" customHeight="1" x14ac:dyDescent="0.15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 x14ac:dyDescent="0.2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59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62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63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sqref="A1:J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79</v>
      </c>
      <c r="B5" s="44"/>
      <c r="I5" s="45" t="s">
        <v>65</v>
      </c>
      <c r="J5" s="45"/>
    </row>
    <row r="6" spans="1:11" s="3" customFormat="1" ht="23.25" customHeight="1" x14ac:dyDescent="0.15">
      <c r="A6" s="52" t="s">
        <v>66</v>
      </c>
      <c r="B6" s="54" t="s">
        <v>1</v>
      </c>
      <c r="C6" s="54"/>
      <c r="D6" s="54"/>
      <c r="E6" s="54" t="s">
        <v>2</v>
      </c>
      <c r="F6" s="54" t="s">
        <v>77</v>
      </c>
      <c r="G6" s="54"/>
      <c r="H6" s="54"/>
      <c r="I6" s="56" t="s">
        <v>67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104881</v>
      </c>
      <c r="C8" s="12">
        <f t="shared" si="0"/>
        <v>54331</v>
      </c>
      <c r="D8" s="12">
        <f t="shared" si="0"/>
        <v>50550</v>
      </c>
      <c r="E8" s="12">
        <f t="shared" si="0"/>
        <v>46823</v>
      </c>
      <c r="F8" s="12">
        <f>SUM(F9:F20)</f>
        <v>84773</v>
      </c>
      <c r="G8" s="12">
        <f t="shared" si="0"/>
        <v>43886</v>
      </c>
      <c r="H8" s="12">
        <f t="shared" si="0"/>
        <v>40887</v>
      </c>
      <c r="I8" s="14">
        <f t="shared" si="0"/>
        <v>697</v>
      </c>
      <c r="J8" s="32">
        <f t="shared" si="0"/>
        <v>234</v>
      </c>
    </row>
    <row r="9" spans="1:11" s="3" customFormat="1" ht="28.5" customHeight="1" x14ac:dyDescent="0.15">
      <c r="A9" s="33" t="s">
        <v>13</v>
      </c>
      <c r="B9" s="34">
        <f>SUM(C9:D9)</f>
        <v>6203</v>
      </c>
      <c r="C9" s="40">
        <v>3131</v>
      </c>
      <c r="D9" s="40">
        <v>3072</v>
      </c>
      <c r="E9" s="40">
        <v>2996</v>
      </c>
      <c r="F9" s="34">
        <f>SUM(G9:H9)</f>
        <v>5295</v>
      </c>
      <c r="G9" s="39">
        <v>2665</v>
      </c>
      <c r="H9" s="39">
        <v>2630</v>
      </c>
      <c r="I9" s="35">
        <v>-2</v>
      </c>
      <c r="J9" s="36">
        <v>-11</v>
      </c>
    </row>
    <row r="10" spans="1:11" s="3" customFormat="1" ht="28.5" customHeight="1" x14ac:dyDescent="0.15">
      <c r="A10" s="6" t="s">
        <v>14</v>
      </c>
      <c r="B10" s="16">
        <f t="shared" ref="B10:B19" si="1">SUM(C10:D10)</f>
        <v>8010</v>
      </c>
      <c r="C10" s="40">
        <v>4267</v>
      </c>
      <c r="D10" s="40">
        <v>3743</v>
      </c>
      <c r="E10" s="40">
        <v>3739</v>
      </c>
      <c r="F10" s="16">
        <f t="shared" ref="F10:F19" si="2">SUM(G10:H10)</f>
        <v>6882</v>
      </c>
      <c r="G10" s="37">
        <v>3695</v>
      </c>
      <c r="H10" s="37">
        <v>3187</v>
      </c>
      <c r="I10" s="22">
        <v>-29</v>
      </c>
      <c r="J10" s="23">
        <v>-14</v>
      </c>
    </row>
    <row r="11" spans="1:11" s="3" customFormat="1" ht="28.5" customHeight="1" x14ac:dyDescent="0.15">
      <c r="A11" s="7" t="s">
        <v>68</v>
      </c>
      <c r="B11" s="16">
        <f t="shared" si="1"/>
        <v>15485</v>
      </c>
      <c r="C11" s="40">
        <v>7870</v>
      </c>
      <c r="D11" s="40">
        <v>7615</v>
      </c>
      <c r="E11" s="40">
        <v>6613</v>
      </c>
      <c r="F11" s="16">
        <f t="shared" si="2"/>
        <v>12703</v>
      </c>
      <c r="G11" s="37">
        <v>6406</v>
      </c>
      <c r="H11" s="37">
        <v>6297</v>
      </c>
      <c r="I11" s="22">
        <v>-52</v>
      </c>
      <c r="J11" s="23">
        <v>-32</v>
      </c>
    </row>
    <row r="12" spans="1:11" s="3" customFormat="1" ht="28.5" customHeight="1" x14ac:dyDescent="0.15">
      <c r="A12" s="7" t="s">
        <v>69</v>
      </c>
      <c r="B12" s="16">
        <f t="shared" si="1"/>
        <v>5066</v>
      </c>
      <c r="C12" s="40">
        <v>2603</v>
      </c>
      <c r="D12" s="40">
        <v>2463</v>
      </c>
      <c r="E12" s="40">
        <v>2226</v>
      </c>
      <c r="F12" s="16">
        <f t="shared" si="2"/>
        <v>4231</v>
      </c>
      <c r="G12" s="37">
        <v>2149</v>
      </c>
      <c r="H12" s="37">
        <v>2082</v>
      </c>
      <c r="I12" s="22">
        <v>-36</v>
      </c>
      <c r="J12" s="23">
        <v>-16</v>
      </c>
    </row>
    <row r="13" spans="1:11" s="3" customFormat="1" ht="28.5" customHeight="1" x14ac:dyDescent="0.15">
      <c r="A13" s="7" t="s">
        <v>70</v>
      </c>
      <c r="B13" s="16">
        <f t="shared" si="1"/>
        <v>4616</v>
      </c>
      <c r="C13" s="40">
        <v>2368</v>
      </c>
      <c r="D13" s="40">
        <v>2248</v>
      </c>
      <c r="E13" s="40">
        <v>2153</v>
      </c>
      <c r="F13" s="16">
        <f t="shared" si="2"/>
        <v>3895</v>
      </c>
      <c r="G13" s="37">
        <v>2009</v>
      </c>
      <c r="H13" s="37">
        <v>1886</v>
      </c>
      <c r="I13" s="22">
        <v>-22</v>
      </c>
      <c r="J13" s="23">
        <v>-20</v>
      </c>
    </row>
    <row r="14" spans="1:11" s="3" customFormat="1" ht="28.5" customHeight="1" x14ac:dyDescent="0.15">
      <c r="A14" s="7" t="s">
        <v>71</v>
      </c>
      <c r="B14" s="16">
        <f t="shared" si="1"/>
        <v>6753</v>
      </c>
      <c r="C14" s="40">
        <v>3491</v>
      </c>
      <c r="D14" s="40">
        <v>3262</v>
      </c>
      <c r="E14" s="40">
        <v>3502</v>
      </c>
      <c r="F14" s="16">
        <f t="shared" si="2"/>
        <v>5943</v>
      </c>
      <c r="G14" s="37">
        <v>3079</v>
      </c>
      <c r="H14" s="37">
        <v>2864</v>
      </c>
      <c r="I14" s="22">
        <v>18</v>
      </c>
      <c r="J14" s="23">
        <v>9</v>
      </c>
    </row>
    <row r="15" spans="1:11" s="3" customFormat="1" ht="28.5" customHeight="1" x14ac:dyDescent="0.15">
      <c r="A15" s="7" t="s">
        <v>72</v>
      </c>
      <c r="B15" s="16">
        <f t="shared" si="1"/>
        <v>3938</v>
      </c>
      <c r="C15" s="40">
        <v>1994</v>
      </c>
      <c r="D15" s="40">
        <v>1944</v>
      </c>
      <c r="E15" s="40">
        <v>1968</v>
      </c>
      <c r="F15" s="16">
        <f t="shared" si="2"/>
        <v>3409</v>
      </c>
      <c r="G15" s="37">
        <v>1728</v>
      </c>
      <c r="H15" s="37">
        <v>1681</v>
      </c>
      <c r="I15" s="22">
        <v>-27</v>
      </c>
      <c r="J15" s="23">
        <v>-3</v>
      </c>
    </row>
    <row r="16" spans="1:11" s="3" customFormat="1" ht="28.5" customHeight="1" x14ac:dyDescent="0.15">
      <c r="A16" s="7" t="s">
        <v>73</v>
      </c>
      <c r="B16" s="16">
        <f t="shared" si="1"/>
        <v>5876</v>
      </c>
      <c r="C16" s="40">
        <v>2931</v>
      </c>
      <c r="D16" s="40">
        <v>2945</v>
      </c>
      <c r="E16" s="40">
        <v>2548</v>
      </c>
      <c r="F16" s="16">
        <f t="shared" si="2"/>
        <v>4912</v>
      </c>
      <c r="G16" s="37">
        <v>2457</v>
      </c>
      <c r="H16" s="37">
        <v>2455</v>
      </c>
      <c r="I16" s="22">
        <v>-10</v>
      </c>
      <c r="J16" s="23">
        <v>4</v>
      </c>
    </row>
    <row r="17" spans="1:10" s="3" customFormat="1" ht="28.5" customHeight="1" x14ac:dyDescent="0.15">
      <c r="A17" s="7" t="s">
        <v>74</v>
      </c>
      <c r="B17" s="16">
        <f t="shared" si="1"/>
        <v>22557</v>
      </c>
      <c r="C17" s="40">
        <v>11709</v>
      </c>
      <c r="D17" s="40">
        <v>10848</v>
      </c>
      <c r="E17" s="40">
        <v>9473</v>
      </c>
      <c r="F17" s="16">
        <f t="shared" si="2"/>
        <v>17541</v>
      </c>
      <c r="G17" s="37">
        <v>9111</v>
      </c>
      <c r="H17" s="37">
        <v>8430</v>
      </c>
      <c r="I17" s="22">
        <v>852</v>
      </c>
      <c r="J17" s="23">
        <v>315</v>
      </c>
    </row>
    <row r="18" spans="1:10" s="3" customFormat="1" ht="28.5" customHeight="1" x14ac:dyDescent="0.15">
      <c r="A18" s="7" t="s">
        <v>78</v>
      </c>
      <c r="B18" s="16">
        <f t="shared" si="1"/>
        <v>21213</v>
      </c>
      <c r="C18" s="40">
        <v>11156</v>
      </c>
      <c r="D18" s="40">
        <v>10057</v>
      </c>
      <c r="E18" s="40">
        <v>8705</v>
      </c>
      <c r="F18" s="16">
        <f t="shared" si="2"/>
        <v>15273</v>
      </c>
      <c r="G18" s="37">
        <v>8032</v>
      </c>
      <c r="H18" s="37">
        <v>7241</v>
      </c>
      <c r="I18" s="22">
        <v>0</v>
      </c>
      <c r="J18" s="23">
        <v>0</v>
      </c>
    </row>
    <row r="19" spans="1:10" s="3" customFormat="1" ht="28.5" customHeight="1" x14ac:dyDescent="0.15">
      <c r="A19" s="7" t="s">
        <v>75</v>
      </c>
      <c r="B19" s="16">
        <f t="shared" si="1"/>
        <v>4297</v>
      </c>
      <c r="C19" s="40">
        <v>2353</v>
      </c>
      <c r="D19" s="40">
        <v>1944</v>
      </c>
      <c r="E19" s="40">
        <v>2439</v>
      </c>
      <c r="F19" s="16">
        <f t="shared" si="2"/>
        <v>3885</v>
      </c>
      <c r="G19" s="37">
        <v>2126</v>
      </c>
      <c r="H19" s="37">
        <v>1759</v>
      </c>
      <c r="I19" s="22">
        <v>1</v>
      </c>
      <c r="J19" s="23">
        <v>0</v>
      </c>
    </row>
    <row r="20" spans="1:10" s="3" customFormat="1" ht="28.5" customHeight="1" thickBot="1" x14ac:dyDescent="0.2">
      <c r="A20" s="8" t="s">
        <v>76</v>
      </c>
      <c r="B20" s="31">
        <f>SUM(C20:D20)</f>
        <v>867</v>
      </c>
      <c r="C20" s="41">
        <v>458</v>
      </c>
      <c r="D20" s="41">
        <v>409</v>
      </c>
      <c r="E20" s="41">
        <v>461</v>
      </c>
      <c r="F20" s="17">
        <f>SUM(G20:H20)</f>
        <v>804</v>
      </c>
      <c r="G20" s="38">
        <v>429</v>
      </c>
      <c r="H20" s="38">
        <v>375</v>
      </c>
      <c r="I20" s="29">
        <v>4</v>
      </c>
      <c r="J20" s="30">
        <v>2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4월</vt:lpstr>
      <vt:lpstr>'13년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2011-08-01T02:49:03Z</cp:lastPrinted>
  <dcterms:created xsi:type="dcterms:W3CDTF">1997-01-10T04:21:27Z</dcterms:created>
  <dcterms:modified xsi:type="dcterms:W3CDTF">2013-08-02T02:32:13Z</dcterms:modified>
</cp:coreProperties>
</file>