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C8" i="49"/>
  <c r="B8" i="49" s="1"/>
  <c r="D8" i="49"/>
  <c r="E8" i="49"/>
  <c r="G8" i="49"/>
  <c r="H8" i="49"/>
  <c r="B9" i="49"/>
  <c r="I9" i="49" s="1"/>
  <c r="I8" i="49" s="1"/>
  <c r="F9" i="49"/>
  <c r="J9" i="49"/>
  <c r="J8" i="49" s="1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 s="1"/>
  <c r="E8" i="50"/>
  <c r="G8" i="50"/>
  <c r="H8" i="50"/>
  <c r="F8" i="50" s="1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I10" i="51" s="1"/>
  <c r="F10" i="51"/>
  <c r="B11" i="51"/>
  <c r="I11" i="51" s="1"/>
  <c r="F11" i="51"/>
  <c r="B12" i="51"/>
  <c r="F12" i="51"/>
  <c r="B13" i="51"/>
  <c r="I13" i="51"/>
  <c r="F13" i="51"/>
  <c r="B14" i="51"/>
  <c r="I14" i="51" s="1"/>
  <c r="F14" i="51"/>
  <c r="B15" i="51"/>
  <c r="I15" i="51" s="1"/>
  <c r="F15" i="51"/>
  <c r="B16" i="51"/>
  <c r="I16" i="51" s="1"/>
  <c r="F16" i="51"/>
  <c r="B17" i="51"/>
  <c r="I17" i="51"/>
  <c r="F17" i="51"/>
  <c r="B18" i="51"/>
  <c r="I18" i="51" s="1"/>
  <c r="F18" i="51"/>
  <c r="B19" i="51"/>
  <c r="I19" i="51" s="1"/>
  <c r="F19" i="51"/>
  <c r="B20" i="51"/>
  <c r="F20" i="51"/>
  <c r="F15" i="52"/>
  <c r="C8" i="61"/>
  <c r="D8" i="61"/>
  <c r="E8" i="61"/>
  <c r="G8" i="61"/>
  <c r="H8" i="61"/>
  <c r="I8" i="61"/>
  <c r="J8" i="61"/>
  <c r="F8" i="61"/>
  <c r="B8" i="61"/>
  <c r="I12" i="51"/>
  <c r="J8" i="51"/>
  <c r="B8" i="51"/>
  <c r="F8" i="51"/>
  <c r="I20" i="51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<sst xmlns="http://schemas.openxmlformats.org/spreadsheetml/2006/main" count="174" uniqueCount="80">
  <si>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</si>
  <si>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</si>
  <si>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</si>
  <si>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</si>
  <si>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</si>
  <si>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</si>
  <si>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</si>
  <si>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</si>
  <si>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</si>
  <si>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</si>
  <si>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</si>
  <si>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</si>
  <si>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</si>
  <si>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</si>
  <si>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</si>
  <si>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</si>
  <si>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</si>
  <si>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</si>
  <si>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</si>
  <si>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</si>
  <si>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</si>
  <si>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</si>
  <si>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</si>
  <si>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</si>
  <si>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</si>
  <si>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</si>
  <si>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</si>
  <si>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</si>
  <si>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</si>
  <si>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</si>
  <si>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</si>
  <si>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</si>
  <si>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</si>
  <si>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</si>
  <si>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</si>
  <si>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</si>
  <si>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</si>
  <si>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</si>
  <si>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</si>
  <si>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</si>
  <si>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</si>
  <si>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</si>
  <si>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</si>
  <si>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</si>
  <si>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</si>
  <si>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</si>
  <si>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</si>
  <si>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</si>
  <si>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</si>
  <si>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</si>
  <si>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</si>
  <si>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</si>
  <si>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</si>
  <si>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</si>
  <si>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</si>
  <si>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</si>
  <si>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</si>
  <si>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</si>
  <si>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</si>
  <si>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</si>
  <si>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</si>
  <si>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</si>
  <si>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</si>
  <si>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</si>
  <si>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</si>
  <si>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</si>
  <si>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</si>
  <si>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</si>
  <si>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</si>
  <si>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</si>
  <si>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</si>
  <si>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</si>
  <si>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</si>
  <si>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</si>
  <si>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</si>
  <si>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</si>
  <si>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</si>
  <si>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</si>
  <si>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</si>
  <si>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4월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</si>
</sst>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4" fillId="0" borderId="10" xfId="0" applyNumberFormat="1" applyFont="1" applyBorder="1" applyAlignment="1">
      <alignment vertical="center"/>
    </xf>
    <xf numFmtId="0" fontId="6" fillId="0" borderId="14" xfId="0" applyFont="1" applyBorder="1" applyAlignment="1">
      <alignment horizontal="distributed" vertical="center"/>
    </xf>
    <xf numFmtId="176" fontId="4" fillId="3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Border="1" applyAlignment="1">
      <alignment vertical="center"/>
    </xf>
    <xf numFmtId="177" fontId="4" fillId="3" borderId="15" xfId="0" applyNumberFormat="1" applyFont="1" applyFill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8" fontId="4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2940928"/>
        <c:axId val="92946816"/>
      </c:barChart>
      <c:catAx>
        <c:axId val="9294092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9468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294681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9409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3062656"/>
        <c:axId val="93064192"/>
      </c:barChart>
      <c:catAx>
        <c:axId val="9306265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0641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306419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062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3135232"/>
        <c:axId val="93136768"/>
      </c:barChart>
      <c:catAx>
        <c:axId val="9313523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1367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313676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135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3236224"/>
        <c:axId val="93246208"/>
      </c:barChart>
      <c:catAx>
        <c:axId val="932362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2462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32462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236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3314432"/>
        <c:axId val="93320320"/>
      </c:barChart>
      <c:catAx>
        <c:axId val="9331443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3203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332032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314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6190</c:v>
                </c:pt>
                <c:pt idx="1">
                  <c:v>8125</c:v>
                </c:pt>
                <c:pt idx="2">
                  <c:v>15528</c:v>
                </c:pt>
                <c:pt idx="3">
                  <c:v>5111</c:v>
                </c:pt>
                <c:pt idx="4">
                  <c:v>4629</c:v>
                </c:pt>
                <c:pt idx="5">
                  <c:v>6749</c:v>
                </c:pt>
                <c:pt idx="6">
                  <c:v>3999</c:v>
                </c:pt>
                <c:pt idx="7">
                  <c:v>5913</c:v>
                </c:pt>
                <c:pt idx="8">
                  <c:v>20038</c:v>
                </c:pt>
                <c:pt idx="9">
                  <c:v>21227</c:v>
                </c:pt>
                <c:pt idx="10">
                  <c:v>4340</c:v>
                </c:pt>
                <c:pt idx="11">
                  <c:v>863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93821184"/>
        <c:axId val="93831168"/>
      </c:barChart>
      <c:catAx>
        <c:axId val="9382118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8311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383116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821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25</v>
      </c>
      <c r="B5" s="42"/>
      <c r="I5" s="43" t="s">
        <v>9</v>
      </c>
      <c r="J5" s="43"/>
    </row>
    <row r="6" spans="1:11" s="3" customFormat="1" ht="23.25" customHeight="1" x14ac:dyDescent="0.15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42</v>
      </c>
      <c r="B5" s="42"/>
      <c r="I5" s="43" t="s">
        <v>27</v>
      </c>
      <c r="J5" s="43"/>
    </row>
    <row r="6" spans="1:11" s="3" customFormat="1" ht="23.25" customHeight="1" x14ac:dyDescent="0.15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59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62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63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79</v>
      </c>
      <c r="B5" s="42"/>
      <c r="I5" s="43" t="s">
        <v>65</v>
      </c>
      <c r="J5" s="43"/>
    </row>
    <row r="6" spans="1:11" s="3" customFormat="1" ht="23.25" customHeight="1" x14ac:dyDescent="0.15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102712</v>
      </c>
      <c r="C8" s="12">
        <f t="shared" si="0"/>
        <v>53293</v>
      </c>
      <c r="D8" s="12">
        <f t="shared" si="0"/>
        <v>49419</v>
      </c>
      <c r="E8" s="12">
        <f t="shared" si="0"/>
        <v>45921</v>
      </c>
      <c r="F8" s="12">
        <f>SUM(F9:F20)</f>
        <v>83050</v>
      </c>
      <c r="G8" s="12">
        <f t="shared" si="0"/>
        <v>43069</v>
      </c>
      <c r="H8" s="12">
        <f t="shared" si="0"/>
        <v>39981</v>
      </c>
      <c r="I8" s="14">
        <f t="shared" si="0"/>
        <v>936</v>
      </c>
      <c r="J8" s="32">
        <f t="shared" si="0"/>
        <v>439</v>
      </c>
    </row>
    <row r="9" spans="1:11" s="3" customFormat="1" ht="28.5" customHeight="1" x14ac:dyDescent="0.15">
      <c r="A9" s="34" t="s">
        <v>13</v>
      </c>
      <c r="B9" s="35">
        <f>SUM(C9:D9)</f>
        <v>6190</v>
      </c>
      <c r="C9" s="36">
        <v>3129</v>
      </c>
      <c r="D9" s="36">
        <v>3061</v>
      </c>
      <c r="E9" s="36">
        <v>2984</v>
      </c>
      <c r="F9" s="35">
        <f>SUM(G9:H9)</f>
        <v>5280</v>
      </c>
      <c r="G9" s="36">
        <v>2659</v>
      </c>
      <c r="H9" s="36">
        <v>2621</v>
      </c>
      <c r="I9" s="37">
        <v>0</v>
      </c>
      <c r="J9" s="38">
        <v>-4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8125</v>
      </c>
      <c r="C10" s="33">
        <v>4327</v>
      </c>
      <c r="D10" s="33">
        <v>3798</v>
      </c>
      <c r="E10" s="33">
        <v>3777</v>
      </c>
      <c r="F10" s="16">
        <f t="shared" ref="F10:F19" si="2">SUM(G10:H10)</f>
        <v>6969</v>
      </c>
      <c r="G10" s="33">
        <v>3742</v>
      </c>
      <c r="H10" s="33">
        <v>3227</v>
      </c>
      <c r="I10" s="22">
        <v>-47</v>
      </c>
      <c r="J10" s="23">
        <v>-11</v>
      </c>
    </row>
    <row r="11" spans="1:11" s="3" customFormat="1" ht="28.5" customHeight="1" x14ac:dyDescent="0.15">
      <c r="A11" s="7" t="s">
        <v>68</v>
      </c>
      <c r="B11" s="16">
        <f t="shared" si="1"/>
        <v>15528</v>
      </c>
      <c r="C11" s="33">
        <v>7907</v>
      </c>
      <c r="D11" s="33">
        <v>7621</v>
      </c>
      <c r="E11" s="33">
        <v>6630</v>
      </c>
      <c r="F11" s="16">
        <f t="shared" si="2"/>
        <v>12730</v>
      </c>
      <c r="G11" s="33">
        <v>6435</v>
      </c>
      <c r="H11" s="33">
        <v>6295</v>
      </c>
      <c r="I11" s="22">
        <v>29</v>
      </c>
      <c r="J11" s="23">
        <v>19</v>
      </c>
    </row>
    <row r="12" spans="1:11" s="3" customFormat="1" ht="28.5" customHeight="1" x14ac:dyDescent="0.15">
      <c r="A12" s="7" t="s">
        <v>69</v>
      </c>
      <c r="B12" s="16">
        <f t="shared" si="1"/>
        <v>5111</v>
      </c>
      <c r="C12" s="33">
        <v>2622</v>
      </c>
      <c r="D12" s="33">
        <v>2489</v>
      </c>
      <c r="E12" s="33">
        <v>2238</v>
      </c>
      <c r="F12" s="16">
        <f t="shared" si="2"/>
        <v>4265</v>
      </c>
      <c r="G12" s="33">
        <v>2167</v>
      </c>
      <c r="H12" s="33">
        <v>2098</v>
      </c>
      <c r="I12" s="22">
        <v>-46</v>
      </c>
      <c r="J12" s="23">
        <v>-16</v>
      </c>
    </row>
    <row r="13" spans="1:11" s="3" customFormat="1" ht="28.5" customHeight="1" x14ac:dyDescent="0.15">
      <c r="A13" s="7" t="s">
        <v>70</v>
      </c>
      <c r="B13" s="16">
        <f t="shared" si="1"/>
        <v>4629</v>
      </c>
      <c r="C13" s="33">
        <v>2381</v>
      </c>
      <c r="D13" s="33">
        <v>2248</v>
      </c>
      <c r="E13" s="33">
        <v>2164</v>
      </c>
      <c r="F13" s="16">
        <f t="shared" si="2"/>
        <v>3891</v>
      </c>
      <c r="G13" s="33">
        <v>2008</v>
      </c>
      <c r="H13" s="33">
        <v>1883</v>
      </c>
      <c r="I13" s="22">
        <v>9</v>
      </c>
      <c r="J13" s="23">
        <v>10</v>
      </c>
    </row>
    <row r="14" spans="1:11" s="3" customFormat="1" ht="28.5" customHeight="1" x14ac:dyDescent="0.15">
      <c r="A14" s="7" t="s">
        <v>71</v>
      </c>
      <c r="B14" s="16">
        <f t="shared" si="1"/>
        <v>6749</v>
      </c>
      <c r="C14" s="33">
        <v>3495</v>
      </c>
      <c r="D14" s="33">
        <v>3254</v>
      </c>
      <c r="E14" s="33">
        <v>3480</v>
      </c>
      <c r="F14" s="16">
        <f t="shared" si="2"/>
        <v>5931</v>
      </c>
      <c r="G14" s="33">
        <v>3079</v>
      </c>
      <c r="H14" s="33">
        <v>2852</v>
      </c>
      <c r="I14" s="22">
        <v>-5</v>
      </c>
      <c r="J14" s="23">
        <v>5</v>
      </c>
    </row>
    <row r="15" spans="1:11" s="3" customFormat="1" ht="28.5" customHeight="1" x14ac:dyDescent="0.15">
      <c r="A15" s="7" t="s">
        <v>72</v>
      </c>
      <c r="B15" s="16">
        <f t="shared" si="1"/>
        <v>3999</v>
      </c>
      <c r="C15" s="33">
        <v>2017</v>
      </c>
      <c r="D15" s="33">
        <v>1982</v>
      </c>
      <c r="E15" s="33">
        <v>1985</v>
      </c>
      <c r="F15" s="16">
        <f t="shared" si="2"/>
        <v>3467</v>
      </c>
      <c r="G15" s="33">
        <v>1752</v>
      </c>
      <c r="H15" s="33">
        <v>1715</v>
      </c>
      <c r="I15" s="22">
        <v>-18</v>
      </c>
      <c r="J15" s="23">
        <v>-5</v>
      </c>
    </row>
    <row r="16" spans="1:11" s="3" customFormat="1" ht="28.5" customHeight="1" x14ac:dyDescent="0.15">
      <c r="A16" s="7" t="s">
        <v>73</v>
      </c>
      <c r="B16" s="16">
        <f t="shared" si="1"/>
        <v>5913</v>
      </c>
      <c r="C16" s="33">
        <v>2947</v>
      </c>
      <c r="D16" s="33">
        <v>2966</v>
      </c>
      <c r="E16" s="33">
        <v>2546</v>
      </c>
      <c r="F16" s="16">
        <f t="shared" si="2"/>
        <v>4924</v>
      </c>
      <c r="G16" s="33">
        <v>2468</v>
      </c>
      <c r="H16" s="33">
        <v>2456</v>
      </c>
      <c r="I16" s="22">
        <v>-13</v>
      </c>
      <c r="J16" s="23">
        <v>-10</v>
      </c>
    </row>
    <row r="17" spans="1:10" s="3" customFormat="1" ht="28.5" customHeight="1" x14ac:dyDescent="0.15">
      <c r="A17" s="7" t="s">
        <v>74</v>
      </c>
      <c r="B17" s="16">
        <f t="shared" si="1"/>
        <v>20038</v>
      </c>
      <c r="C17" s="33">
        <v>10470</v>
      </c>
      <c r="D17" s="33">
        <v>9568</v>
      </c>
      <c r="E17" s="33">
        <v>8503</v>
      </c>
      <c r="F17" s="16">
        <f t="shared" si="2"/>
        <v>15616</v>
      </c>
      <c r="G17" s="33">
        <v>8173</v>
      </c>
      <c r="H17" s="33">
        <v>7443</v>
      </c>
      <c r="I17" s="22">
        <v>958</v>
      </c>
      <c r="J17" s="23">
        <v>365</v>
      </c>
    </row>
    <row r="18" spans="1:10" s="3" customFormat="1" ht="28.5" customHeight="1" x14ac:dyDescent="0.15">
      <c r="A18" s="7" t="s">
        <v>78</v>
      </c>
      <c r="B18" s="16">
        <f t="shared" si="1"/>
        <v>21227</v>
      </c>
      <c r="C18" s="33">
        <v>11160</v>
      </c>
      <c r="D18" s="33">
        <v>10067</v>
      </c>
      <c r="E18" s="33">
        <v>8720</v>
      </c>
      <c r="F18" s="16">
        <f t="shared" si="2"/>
        <v>15261</v>
      </c>
      <c r="G18" s="33">
        <v>8021</v>
      </c>
      <c r="H18" s="33">
        <v>7240</v>
      </c>
      <c r="I18" s="22">
        <v>86</v>
      </c>
      <c r="J18" s="23">
        <v>83</v>
      </c>
    </row>
    <row r="19" spans="1:10" s="3" customFormat="1" ht="28.5" customHeight="1" x14ac:dyDescent="0.15">
      <c r="A19" s="7" t="s">
        <v>75</v>
      </c>
      <c r="B19" s="16">
        <f t="shared" si="1"/>
        <v>4340</v>
      </c>
      <c r="C19" s="33">
        <v>2380</v>
      </c>
      <c r="D19" s="33">
        <v>1960</v>
      </c>
      <c r="E19" s="33">
        <v>2436</v>
      </c>
      <c r="F19" s="16">
        <f t="shared" si="2"/>
        <v>3915</v>
      </c>
      <c r="G19" s="33">
        <v>2137</v>
      </c>
      <c r="H19" s="33">
        <v>1778</v>
      </c>
      <c r="I19" s="22">
        <v>-13</v>
      </c>
      <c r="J19" s="23">
        <v>4</v>
      </c>
    </row>
    <row r="20" spans="1:10" s="3" customFormat="1" ht="28.5" customHeight="1" thickBot="1" x14ac:dyDescent="0.2">
      <c r="A20" s="8" t="s">
        <v>76</v>
      </c>
      <c r="B20" s="31">
        <f>SUM(C20:D20)</f>
        <v>863</v>
      </c>
      <c r="C20" s="39">
        <v>458</v>
      </c>
      <c r="D20" s="39">
        <v>405</v>
      </c>
      <c r="E20" s="39">
        <v>458</v>
      </c>
      <c r="F20" s="17">
        <f>SUM(G20:H20)</f>
        <v>801</v>
      </c>
      <c r="G20" s="39">
        <v>428</v>
      </c>
      <c r="H20" s="39">
        <v>373</v>
      </c>
      <c r="I20" s="29">
        <v>-4</v>
      </c>
      <c r="J20" s="30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2013-05-03T02:30:44Z</dcterms:modified>
</cp:coreProperties>
</file>