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425" windowWidth="7050" windowHeight="930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2월" sheetId="61" r:id="rId6"/>
  </sheets>
  <definedNames>
    <definedName name="_xlnm.Print_Area" localSheetId="5">'13년2월'!$A$1:$J$34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 s="1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 s="1"/>
  <c r="H8"/>
  <c r="B9"/>
  <c r="I9" s="1"/>
  <c r="F9"/>
  <c r="J9"/>
  <c r="J10"/>
  <c r="J11"/>
  <c r="J12"/>
  <c r="J13"/>
  <c r="J14"/>
  <c r="J15"/>
  <c r="J16"/>
  <c r="J17"/>
  <c r="J18"/>
  <c r="J19"/>
  <c r="J20"/>
  <c r="B10"/>
  <c r="I10"/>
  <c r="F10"/>
  <c r="B11"/>
  <c r="I11" s="1"/>
  <c r="F11"/>
  <c r="B12"/>
  <c r="I12" s="1"/>
  <c r="F12"/>
  <c r="B13"/>
  <c r="I13" s="1"/>
  <c r="F13"/>
  <c r="B14"/>
  <c r="I14"/>
  <c r="F14"/>
  <c r="B15"/>
  <c r="I15" s="1"/>
  <c r="F15"/>
  <c r="B16"/>
  <c r="I16" s="1"/>
  <c r="F16"/>
  <c r="B17"/>
  <c r="I17" s="1"/>
  <c r="F17"/>
  <c r="B18"/>
  <c r="I18"/>
  <c r="F18"/>
  <c r="B19"/>
  <c r="I19" s="1"/>
  <c r="F19"/>
  <c r="B20"/>
  <c r="I20" s="1"/>
  <c r="F20"/>
  <c r="F15" i="52"/>
  <c r="C8" i="61"/>
  <c r="D8"/>
  <c r="E8"/>
  <c r="G8"/>
  <c r="H8"/>
  <c r="I8"/>
  <c r="J8"/>
  <c r="J8" i="50"/>
  <c r="F8" i="61" l="1"/>
  <c r="B8"/>
  <c r="J8" i="51"/>
  <c r="I8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<sst xmlns="http://schemas.openxmlformats.org/spreadsheetml/2006/main" count="174" uniqueCount="80">
  <si>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</si>
  <si>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</si>
  <si>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</si>
  <si>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</si>
  <si>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</si>
  <si>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</si>
  <si>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</si>
  <si>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</si>
  <si>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</si>
  <si>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</si>
  <si>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</si>
  <si>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</si>
  <si>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</si>
  <si>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</si>
  <si>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</si>
  <si>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</si>
  <si>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</si>
  <si>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</si>
  <si>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</si>
  <si>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</si>
  <si>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</si>
  <si>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</si>
  <si>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</si>
  <si>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</si>
  <si>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</si>
  <si>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</si>
  <si>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</si>
  <si>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</si>
  <si>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</si>
  <si>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</si>
  <si>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</si>
  <si>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</si>
  <si>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</si>
  <si>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</si>
  <si>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</si>
  <si>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</si>
  <si>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</si>
  <si>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</si>
  <si>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</si>
  <si>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</si>
  <si>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</si>
  <si>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</si>
  <si>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</si>
  <si>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</si>
  <si>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</si>
  <si>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</si>
  <si>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</si>
  <si>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</si>
  <si>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</si>
  <si>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</si>
  <si>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</si>
  <si>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</si>
  <si>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</si>
  <si>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</si>
  <si>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</si>
  <si>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</si>
  <si>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</si>
  <si>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</si>
  <si>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</si>
  <si>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</si>
  <si>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</si>
  <si>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</si>
  <si>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</si>
  <si>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</si>
  <si>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</si>
  <si>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</si>
  <si>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</si>
  <si>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</si>
  <si>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</si>
  <si>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</si>
  <si>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</si>
  <si>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</si>
  <si>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</si>
  <si>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</si>
  <si>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</si>
  <si>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</si>
  <si>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</si>
  <si>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</si>
  <si>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</si>
  <si>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2월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</si>
</sst>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4" fillId="0" borderId="10" xfId="0" applyNumberFormat="1" applyFont="1" applyBorder="1"/>
    <xf numFmtId="178" fontId="4" fillId="6" borderId="10" xfId="0" applyNumberFormat="1" applyFont="1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4"/>
          <c:y val="0.135417011049935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6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2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94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8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3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3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78E-4"/>
                  <c:y val="-0.2443610307981248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7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6581632"/>
        <c:axId val="66583168"/>
      </c:barChart>
      <c:catAx>
        <c:axId val="66581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583168"/>
        <c:crossesAt val="0"/>
        <c:auto val="1"/>
        <c:lblAlgn val="ctr"/>
        <c:lblOffset val="100"/>
        <c:tickLblSkip val="1"/>
        <c:tickMarkSkip val="1"/>
      </c:catAx>
      <c:valAx>
        <c:axId val="665831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581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4"/>
          <c:y val="0.135417011049935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6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94E-4"/>
                  <c:y val="-0.188143754971621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8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3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31E-4"/>
                  <c:y val="-0.2025508027653938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78E-4"/>
                  <c:y val="-0.244339158532157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7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8963328"/>
        <c:axId val="68985600"/>
      </c:barChart>
      <c:catAx>
        <c:axId val="689633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985600"/>
        <c:crossesAt val="0"/>
        <c:auto val="1"/>
        <c:lblAlgn val="ctr"/>
        <c:lblOffset val="100"/>
        <c:tickLblSkip val="1"/>
        <c:tickMarkSkip val="1"/>
      </c:catAx>
      <c:valAx>
        <c:axId val="689856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9633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4"/>
          <c:y val="0.135417011049935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6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5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94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8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3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3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7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7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69272704"/>
        <c:axId val="69274240"/>
      </c:barChart>
      <c:catAx>
        <c:axId val="69272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74240"/>
        <c:crossesAt val="0"/>
        <c:auto val="1"/>
        <c:lblAlgn val="ctr"/>
        <c:lblOffset val="100"/>
        <c:tickLblSkip val="1"/>
        <c:tickMarkSkip val="1"/>
      </c:catAx>
      <c:valAx>
        <c:axId val="69274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72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4"/>
          <c:y val="0.135417011049935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6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94E-4"/>
                  <c:y val="-0.188647910702154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86E-3"/>
                  <c:y val="-0.199702793446973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3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3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7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72E-4"/>
                  <c:y val="-0.115005273983262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4976256"/>
        <c:axId val="75043584"/>
      </c:barChart>
      <c:catAx>
        <c:axId val="749762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043584"/>
        <c:crossesAt val="0"/>
        <c:auto val="1"/>
        <c:lblAlgn val="ctr"/>
        <c:lblOffset val="100"/>
        <c:tickLblSkip val="1"/>
        <c:tickMarkSkip val="1"/>
      </c:catAx>
      <c:valAx>
        <c:axId val="750435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9762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4"/>
          <c:y val="0.1354170110499350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6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94E-4"/>
                  <c:y val="-0.188647910702154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86E-3"/>
                  <c:y val="-0.199702793446973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3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3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7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72E-4"/>
                  <c:y val="-0.1150052739832629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8889728"/>
        <c:axId val="78891264"/>
      </c:barChart>
      <c:catAx>
        <c:axId val="78889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891264"/>
        <c:crossesAt val="0"/>
        <c:auto val="1"/>
        <c:lblAlgn val="ctr"/>
        <c:lblOffset val="100"/>
        <c:tickLblSkip val="1"/>
        <c:tickMarkSkip val="1"/>
      </c:catAx>
      <c:valAx>
        <c:axId val="78891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889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73"/>
          <c:h val="0.80989802055993032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77"/>
          <c:y val="7.5521025393232716E-2"/>
          <c:w val="0.72041804149260058"/>
          <c:h val="0.848960492351514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6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58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821E-5"/>
                  <c:y val="-0.410363074862658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7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571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975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E-3"/>
                  <c:y val="-0.2190873890543547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91E-3"/>
                  <c:y val="-0.2650840019068985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13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34E-4"/>
                  <c:y val="-4.175339684275342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'13년2월'!$A$9:$A$20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'13년2월'!$B$9:$B$20</c:f>
              <c:numCache>
                <c:formatCode>#,##0_ </c:formatCode>
                <c:ptCount val="12"/>
                <c:pt idx="0">
                  <c:v>6198</c:v>
                </c:pt>
                <c:pt idx="1">
                  <c:v>8207</c:v>
                </c:pt>
                <c:pt idx="2">
                  <c:v>15520</c:v>
                </c:pt>
                <c:pt idx="3">
                  <c:v>5156</c:v>
                </c:pt>
                <c:pt idx="4">
                  <c:v>4652</c:v>
                </c:pt>
                <c:pt idx="5">
                  <c:v>6746</c:v>
                </c:pt>
                <c:pt idx="6">
                  <c:v>4024</c:v>
                </c:pt>
                <c:pt idx="7">
                  <c:v>5943</c:v>
                </c:pt>
                <c:pt idx="8">
                  <c:v>17934</c:v>
                </c:pt>
                <c:pt idx="9">
                  <c:v>21174</c:v>
                </c:pt>
                <c:pt idx="10">
                  <c:v>4351</c:v>
                </c:pt>
                <c:pt idx="11">
                  <c:v>862</c:v>
                </c:pt>
              </c:numCache>
            </c:numRef>
          </c:val>
        </c:ser>
        <c:gapWidth val="140"/>
        <c:overlap val="100"/>
        <c:axId val="87640704"/>
        <c:axId val="87654784"/>
      </c:barChart>
      <c:catAx>
        <c:axId val="87640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654784"/>
        <c:crossesAt val="0"/>
        <c:auto val="1"/>
        <c:lblAlgn val="ctr"/>
        <c:lblOffset val="100"/>
        <c:tickLblSkip val="1"/>
        <c:tickMarkSkip val="1"/>
      </c:catAx>
      <c:valAx>
        <c:axId val="8765478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640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72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" r="0.75000000000000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5" t="s">
        <v>8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7" t="s">
        <v>25</v>
      </c>
      <c r="B5" s="37"/>
      <c r="I5" s="38" t="s">
        <v>9</v>
      </c>
      <c r="J5" s="38"/>
    </row>
    <row r="6" spans="1:11" s="3" customFormat="1" ht="23.25" customHeight="1">
      <c r="A6" s="39" t="s">
        <v>10</v>
      </c>
      <c r="B6" s="41" t="s">
        <v>1</v>
      </c>
      <c r="C6" s="41"/>
      <c r="D6" s="41"/>
      <c r="E6" s="41" t="s">
        <v>2</v>
      </c>
      <c r="F6" s="41" t="s">
        <v>11</v>
      </c>
      <c r="G6" s="41"/>
      <c r="H6" s="41"/>
      <c r="I6" s="43" t="s">
        <v>12</v>
      </c>
      <c r="J6" s="44"/>
    </row>
    <row r="7" spans="1:11" s="3" customFormat="1" ht="23.25" customHeight="1" thickBot="1">
      <c r="A7" s="40"/>
      <c r="B7" s="4" t="s">
        <v>0</v>
      </c>
      <c r="C7" s="4" t="s">
        <v>3</v>
      </c>
      <c r="D7" s="4" t="s">
        <v>4</v>
      </c>
      <c r="E7" s="4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5" t="s">
        <v>26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7" t="s">
        <v>42</v>
      </c>
      <c r="B5" s="37"/>
      <c r="I5" s="38" t="s">
        <v>27</v>
      </c>
      <c r="J5" s="38"/>
    </row>
    <row r="6" spans="1:11" s="3" customFormat="1" ht="23.25" customHeight="1">
      <c r="A6" s="39" t="s">
        <v>28</v>
      </c>
      <c r="B6" s="41" t="s">
        <v>1</v>
      </c>
      <c r="C6" s="41"/>
      <c r="D6" s="41"/>
      <c r="E6" s="41" t="s">
        <v>2</v>
      </c>
      <c r="F6" s="41" t="s">
        <v>7</v>
      </c>
      <c r="G6" s="41"/>
      <c r="H6" s="41"/>
      <c r="I6" s="43" t="s">
        <v>29</v>
      </c>
      <c r="J6" s="44"/>
    </row>
    <row r="7" spans="1:11" s="3" customFormat="1" ht="23.25" customHeight="1" thickBot="1">
      <c r="A7" s="40"/>
      <c r="B7" s="4" t="s">
        <v>0</v>
      </c>
      <c r="C7" s="4" t="s">
        <v>3</v>
      </c>
      <c r="D7" s="4" t="s">
        <v>4</v>
      </c>
      <c r="E7" s="4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5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7" t="s">
        <v>59</v>
      </c>
      <c r="B5" s="37"/>
      <c r="I5" s="38" t="s">
        <v>44</v>
      </c>
      <c r="J5" s="38"/>
    </row>
    <row r="6" spans="1:11" s="3" customFormat="1" ht="23.25" customHeight="1">
      <c r="A6" s="45" t="s">
        <v>60</v>
      </c>
      <c r="B6" s="47" t="s">
        <v>1</v>
      </c>
      <c r="C6" s="47"/>
      <c r="D6" s="47"/>
      <c r="E6" s="47" t="s">
        <v>2</v>
      </c>
      <c r="F6" s="47" t="s">
        <v>45</v>
      </c>
      <c r="G6" s="47"/>
      <c r="H6" s="47"/>
      <c r="I6" s="49" t="s">
        <v>46</v>
      </c>
      <c r="J6" s="50"/>
    </row>
    <row r="7" spans="1:11" s="3" customFormat="1" ht="23.25" customHeight="1" thickBot="1">
      <c r="A7" s="46"/>
      <c r="B7" s="27" t="s">
        <v>0</v>
      </c>
      <c r="C7" s="27" t="s">
        <v>3</v>
      </c>
      <c r="D7" s="27" t="s">
        <v>4</v>
      </c>
      <c r="E7" s="4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5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7" t="s">
        <v>62</v>
      </c>
      <c r="B5" s="37"/>
      <c r="I5" s="38" t="s">
        <v>44</v>
      </c>
      <c r="J5" s="38"/>
    </row>
    <row r="6" spans="1:11" s="3" customFormat="1" ht="23.25" customHeight="1">
      <c r="A6" s="45" t="s">
        <v>61</v>
      </c>
      <c r="B6" s="47" t="s">
        <v>1</v>
      </c>
      <c r="C6" s="47"/>
      <c r="D6" s="47"/>
      <c r="E6" s="47" t="s">
        <v>2</v>
      </c>
      <c r="F6" s="47" t="s">
        <v>45</v>
      </c>
      <c r="G6" s="47"/>
      <c r="H6" s="47"/>
      <c r="I6" s="49" t="s">
        <v>46</v>
      </c>
      <c r="J6" s="50"/>
    </row>
    <row r="7" spans="1:11" s="3" customFormat="1" ht="23.25" customHeight="1" thickBot="1">
      <c r="A7" s="46"/>
      <c r="B7" s="27" t="s">
        <v>0</v>
      </c>
      <c r="C7" s="27" t="s">
        <v>3</v>
      </c>
      <c r="D7" s="27" t="s">
        <v>4</v>
      </c>
      <c r="E7" s="4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5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7" t="s">
        <v>63</v>
      </c>
      <c r="B5" s="37"/>
      <c r="I5" s="38" t="s">
        <v>44</v>
      </c>
      <c r="J5" s="38"/>
    </row>
    <row r="6" spans="1:11" s="3" customFormat="1" ht="23.25" customHeight="1">
      <c r="A6" s="45" t="s">
        <v>61</v>
      </c>
      <c r="B6" s="47" t="s">
        <v>1</v>
      </c>
      <c r="C6" s="47"/>
      <c r="D6" s="47"/>
      <c r="E6" s="47" t="s">
        <v>2</v>
      </c>
      <c r="F6" s="47" t="s">
        <v>45</v>
      </c>
      <c r="G6" s="47"/>
      <c r="H6" s="47"/>
      <c r="I6" s="49" t="s">
        <v>46</v>
      </c>
      <c r="J6" s="50"/>
    </row>
    <row r="7" spans="1:11" s="3" customFormat="1" ht="23.25" customHeight="1" thickBot="1">
      <c r="A7" s="46"/>
      <c r="B7" s="27" t="s">
        <v>0</v>
      </c>
      <c r="C7" s="27" t="s">
        <v>3</v>
      </c>
      <c r="D7" s="27" t="s">
        <v>4</v>
      </c>
      <c r="E7" s="4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topLeftCell="A17" workbookViewId="0">
      <selection activeCell="E8" sqref="E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5" t="s">
        <v>64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7" t="s">
        <v>79</v>
      </c>
      <c r="B5" s="37"/>
      <c r="I5" s="38" t="s">
        <v>65</v>
      </c>
      <c r="J5" s="38"/>
    </row>
    <row r="6" spans="1:12" s="3" customFormat="1" ht="23.25" customHeight="1">
      <c r="A6" s="45" t="s">
        <v>66</v>
      </c>
      <c r="B6" s="47" t="s">
        <v>1</v>
      </c>
      <c r="C6" s="47"/>
      <c r="D6" s="47"/>
      <c r="E6" s="47" t="s">
        <v>2</v>
      </c>
      <c r="F6" s="47" t="s">
        <v>77</v>
      </c>
      <c r="G6" s="47"/>
      <c r="H6" s="47"/>
      <c r="I6" s="49" t="s">
        <v>67</v>
      </c>
      <c r="J6" s="50"/>
    </row>
    <row r="7" spans="1:12" s="3" customFormat="1" ht="23.25" customHeight="1" thickBot="1">
      <c r="A7" s="46"/>
      <c r="B7" s="27" t="s">
        <v>0</v>
      </c>
      <c r="C7" s="27" t="s">
        <v>3</v>
      </c>
      <c r="D7" s="27" t="s">
        <v>4</v>
      </c>
      <c r="E7" s="4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100767</v>
      </c>
      <c r="C8" s="12">
        <f t="shared" si="0"/>
        <v>52342</v>
      </c>
      <c r="D8" s="12">
        <f t="shared" si="0"/>
        <v>48425</v>
      </c>
      <c r="E8" s="12">
        <f t="shared" si="0"/>
        <v>45087</v>
      </c>
      <c r="F8" s="12">
        <f>SUM(F9:F20)</f>
        <v>81449</v>
      </c>
      <c r="G8" s="12">
        <f t="shared" si="0"/>
        <v>42319</v>
      </c>
      <c r="H8" s="12">
        <f t="shared" si="0"/>
        <v>39130</v>
      </c>
      <c r="I8" s="14">
        <f t="shared" si="0"/>
        <v>1304</v>
      </c>
      <c r="J8" s="32">
        <f t="shared" si="0"/>
        <v>411</v>
      </c>
    </row>
    <row r="9" spans="1:12" s="3" customFormat="1" ht="28.5" customHeight="1">
      <c r="A9" s="7" t="s">
        <v>13</v>
      </c>
      <c r="B9" s="16">
        <f>SUM(C9:D9)</f>
        <v>6198</v>
      </c>
      <c r="C9" s="33">
        <v>3143</v>
      </c>
      <c r="D9" s="33">
        <v>3055</v>
      </c>
      <c r="E9" s="34">
        <v>2994</v>
      </c>
      <c r="F9" s="16">
        <f>SUM(G9:H9)</f>
        <v>5280</v>
      </c>
      <c r="G9" s="24">
        <v>2665</v>
      </c>
      <c r="H9" s="24">
        <v>2615</v>
      </c>
      <c r="I9" s="22">
        <v>-41</v>
      </c>
      <c r="J9" s="23">
        <v>-17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8207</v>
      </c>
      <c r="C10" s="33">
        <v>4359</v>
      </c>
      <c r="D10" s="33">
        <v>3848</v>
      </c>
      <c r="E10" s="34">
        <v>3801</v>
      </c>
      <c r="F10" s="16">
        <f t="shared" ref="F10:F19" si="2">SUM(G10:H10)</f>
        <v>7043</v>
      </c>
      <c r="G10" s="21">
        <v>3776</v>
      </c>
      <c r="H10" s="21">
        <v>3267</v>
      </c>
      <c r="I10" s="22">
        <v>0</v>
      </c>
      <c r="J10" s="23">
        <v>8</v>
      </c>
    </row>
    <row r="11" spans="1:12" s="3" customFormat="1" ht="28.5" customHeight="1">
      <c r="A11" s="7" t="s">
        <v>68</v>
      </c>
      <c r="B11" s="16">
        <f t="shared" si="1"/>
        <v>15520</v>
      </c>
      <c r="C11" s="33">
        <v>7892</v>
      </c>
      <c r="D11" s="33">
        <v>7628</v>
      </c>
      <c r="E11" s="34">
        <v>6604</v>
      </c>
      <c r="F11" s="16">
        <f t="shared" si="2"/>
        <v>12710</v>
      </c>
      <c r="G11" s="24">
        <v>6419</v>
      </c>
      <c r="H11" s="24">
        <v>6291</v>
      </c>
      <c r="I11" s="22">
        <v>-16</v>
      </c>
      <c r="J11" s="23">
        <v>-6</v>
      </c>
    </row>
    <row r="12" spans="1:12" s="3" customFormat="1" ht="28.5" customHeight="1">
      <c r="A12" s="7" t="s">
        <v>69</v>
      </c>
      <c r="B12" s="16">
        <f t="shared" si="1"/>
        <v>5156</v>
      </c>
      <c r="C12" s="33">
        <v>2649</v>
      </c>
      <c r="D12" s="33">
        <v>2507</v>
      </c>
      <c r="E12" s="34">
        <v>2254</v>
      </c>
      <c r="F12" s="16">
        <f t="shared" si="2"/>
        <v>4291</v>
      </c>
      <c r="G12" s="24">
        <v>2184</v>
      </c>
      <c r="H12" s="24">
        <v>2107</v>
      </c>
      <c r="I12" s="22">
        <v>27</v>
      </c>
      <c r="J12" s="23">
        <v>5</v>
      </c>
    </row>
    <row r="13" spans="1:12" s="3" customFormat="1" ht="28.5" customHeight="1">
      <c r="A13" s="7" t="s">
        <v>70</v>
      </c>
      <c r="B13" s="16">
        <f t="shared" si="1"/>
        <v>4652</v>
      </c>
      <c r="C13" s="33">
        <v>2386</v>
      </c>
      <c r="D13" s="33">
        <v>2266</v>
      </c>
      <c r="E13" s="34">
        <v>2171</v>
      </c>
      <c r="F13" s="16">
        <f t="shared" si="2"/>
        <v>3907</v>
      </c>
      <c r="G13" s="24">
        <v>2012</v>
      </c>
      <c r="H13" s="24">
        <v>1895</v>
      </c>
      <c r="I13" s="22">
        <v>-15</v>
      </c>
      <c r="J13" s="23">
        <v>-10</v>
      </c>
    </row>
    <row r="14" spans="1:12" s="3" customFormat="1" ht="28.5" customHeight="1">
      <c r="A14" s="7" t="s">
        <v>71</v>
      </c>
      <c r="B14" s="16">
        <f t="shared" si="1"/>
        <v>6746</v>
      </c>
      <c r="C14" s="33">
        <v>3514</v>
      </c>
      <c r="D14" s="33">
        <v>3232</v>
      </c>
      <c r="E14" s="34">
        <v>3463</v>
      </c>
      <c r="F14" s="16">
        <f t="shared" si="2"/>
        <v>5922</v>
      </c>
      <c r="G14" s="24">
        <v>3094</v>
      </c>
      <c r="H14" s="24">
        <v>2828</v>
      </c>
      <c r="I14" s="22">
        <v>-5</v>
      </c>
      <c r="J14" s="23">
        <v>-6</v>
      </c>
    </row>
    <row r="15" spans="1:12" s="3" customFormat="1" ht="28.5" customHeight="1">
      <c r="A15" s="7" t="s">
        <v>72</v>
      </c>
      <c r="B15" s="16">
        <f t="shared" si="1"/>
        <v>4024</v>
      </c>
      <c r="C15" s="33">
        <v>2036</v>
      </c>
      <c r="D15" s="33">
        <v>1988</v>
      </c>
      <c r="E15" s="34">
        <v>1990</v>
      </c>
      <c r="F15" s="16">
        <f t="shared" si="2"/>
        <v>3486</v>
      </c>
      <c r="G15" s="24">
        <v>1769</v>
      </c>
      <c r="H15" s="24">
        <v>1717</v>
      </c>
      <c r="I15" s="22">
        <v>2</v>
      </c>
      <c r="J15" s="23">
        <v>-4</v>
      </c>
    </row>
    <row r="16" spans="1:12" s="3" customFormat="1" ht="28.5" customHeight="1">
      <c r="A16" s="7" t="s">
        <v>73</v>
      </c>
      <c r="B16" s="16">
        <f t="shared" si="1"/>
        <v>5943</v>
      </c>
      <c r="C16" s="33">
        <v>2963</v>
      </c>
      <c r="D16" s="33">
        <v>2980</v>
      </c>
      <c r="E16" s="34">
        <v>2559</v>
      </c>
      <c r="F16" s="16">
        <f t="shared" si="2"/>
        <v>4942</v>
      </c>
      <c r="G16" s="24">
        <v>2477</v>
      </c>
      <c r="H16" s="24">
        <v>2465</v>
      </c>
      <c r="I16" s="22">
        <v>-15</v>
      </c>
      <c r="J16" s="23">
        <v>-3</v>
      </c>
    </row>
    <row r="17" spans="1:12" s="3" customFormat="1" ht="28.5" customHeight="1">
      <c r="A17" s="7" t="s">
        <v>74</v>
      </c>
      <c r="B17" s="16">
        <f t="shared" si="1"/>
        <v>17934</v>
      </c>
      <c r="C17" s="33">
        <v>9429</v>
      </c>
      <c r="D17" s="33">
        <v>8505</v>
      </c>
      <c r="E17" s="34">
        <v>7729</v>
      </c>
      <c r="F17" s="16">
        <f t="shared" si="2"/>
        <v>14001</v>
      </c>
      <c r="G17" s="24">
        <v>7397</v>
      </c>
      <c r="H17" s="24">
        <v>6604</v>
      </c>
      <c r="I17" s="22">
        <v>1347</v>
      </c>
      <c r="J17" s="23">
        <v>430</v>
      </c>
      <c r="L17" s="26"/>
    </row>
    <row r="18" spans="1:12" s="3" customFormat="1" ht="28.5" customHeight="1">
      <c r="A18" s="7" t="s">
        <v>78</v>
      </c>
      <c r="B18" s="16">
        <f t="shared" si="1"/>
        <v>21174</v>
      </c>
      <c r="C18" s="33">
        <v>11133</v>
      </c>
      <c r="D18" s="33">
        <v>10041</v>
      </c>
      <c r="E18" s="34">
        <v>8633</v>
      </c>
      <c r="F18" s="16">
        <f t="shared" si="2"/>
        <v>15151</v>
      </c>
      <c r="G18" s="24">
        <v>7965</v>
      </c>
      <c r="H18" s="24">
        <v>7186</v>
      </c>
      <c r="I18" s="22">
        <v>52</v>
      </c>
      <c r="J18" s="23">
        <v>26</v>
      </c>
    </row>
    <row r="19" spans="1:12" s="3" customFormat="1" ht="28.5" customHeight="1">
      <c r="A19" s="7" t="s">
        <v>75</v>
      </c>
      <c r="B19" s="16">
        <f t="shared" si="1"/>
        <v>4351</v>
      </c>
      <c r="C19" s="33">
        <v>2381</v>
      </c>
      <c r="D19" s="33">
        <v>1970</v>
      </c>
      <c r="E19" s="34">
        <v>2432</v>
      </c>
      <c r="F19" s="16">
        <f t="shared" si="2"/>
        <v>3915</v>
      </c>
      <c r="G19" s="24">
        <v>2134</v>
      </c>
      <c r="H19" s="24">
        <v>1781</v>
      </c>
      <c r="I19" s="22">
        <v>-31</v>
      </c>
      <c r="J19" s="23">
        <v>-11</v>
      </c>
    </row>
    <row r="20" spans="1:12" s="3" customFormat="1" ht="28.5" customHeight="1" thickBot="1">
      <c r="A20" s="8" t="s">
        <v>76</v>
      </c>
      <c r="B20" s="31">
        <f>SUM(C20:D20)</f>
        <v>862</v>
      </c>
      <c r="C20" s="33">
        <v>457</v>
      </c>
      <c r="D20" s="33">
        <v>405</v>
      </c>
      <c r="E20" s="34">
        <v>457</v>
      </c>
      <c r="F20" s="17">
        <f>SUM(G20:H20)</f>
        <v>801</v>
      </c>
      <c r="G20" s="25">
        <v>427</v>
      </c>
      <c r="H20" s="25">
        <v>374</v>
      </c>
      <c r="I20" s="29">
        <v>-1</v>
      </c>
      <c r="J20" s="30">
        <v>-1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13년2월</vt:lpstr>
      <vt:lpstr>'13년2월'!Print_Area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2013-03-04T00:31:46Z</dcterms:modified>
</cp:coreProperties>
</file>