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11월" sheetId="61" r:id="rId6"/>
  </sheets>
  <definedNames>
    <definedName name="_xlnm.Print_Area" localSheetId="5">'12년 11월'!$A$1:$J$34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/>
  <c r="H8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/>
  <c r="F13"/>
  <c r="B14"/>
  <c r="I14" s="1"/>
  <c r="F14"/>
  <c r="B15"/>
  <c r="I15"/>
  <c r="F15"/>
  <c r="B16"/>
  <c r="I16" s="1"/>
  <c r="F16"/>
  <c r="B17"/>
  <c r="I17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J8" i="50"/>
  <c r="F8" i="61" l="1"/>
  <c r="I8" i="50"/>
  <c r="J8" i="51"/>
  <c r="B8" i="6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<sst xmlns="http://schemas.openxmlformats.org/spreadsheetml/2006/main" count="174" uniqueCount="80">
  <si>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</si>
  <si>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</si>
  <si>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</si>
  <si>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</si>
  <si>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</si>
  <si>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</si>
  <si>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</si>
  <si>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</si>
  <si>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</si>
  <si>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</si>
  <si>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</si>
  <si>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</si>
  <si>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</si>
  <si>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</si>
  <si>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</si>
  <si>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</si>
  <si>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</si>
  <si>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</si>
  <si>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</si>
  <si>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</si>
  <si>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</si>
  <si>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</si>
  <si>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</si>
  <si>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</si>
  <si>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</si>
  <si>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</si>
  <si>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</si>
  <si>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</si>
  <si>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</si>
  <si>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</si>
  <si>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</si>
  <si>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</si>
  <si>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</si>
  <si>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</si>
  <si>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</si>
  <si>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</si>
  <si>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</si>
  <si>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</si>
  <si>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</si>
  <si>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</si>
  <si>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</si>
  <si>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</si>
  <si>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</si>
  <si>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</si>
  <si>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</si>
  <si>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</si>
  <si>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</si>
  <si>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</si>
  <si>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</si>
  <si>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</si>
  <si>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</si>
  <si>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</si>
  <si>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</si>
  <si>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</si>
  <si>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</si>
  <si>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</si>
  <si>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</si>
  <si>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</si>
  <si>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</si>
  <si>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</si>
  <si>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</si>
  <si>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</si>
  <si>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</si>
  <si>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</si>
  <si>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</si>
  <si>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</si>
  <si>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</si>
  <si>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</si>
  <si>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</si>
  <si>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</si>
  <si>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</si>
  <si>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</si>
  <si>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</si>
  <si>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</si>
  <si>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</si>
  <si>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</si>
  <si>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</si>
  <si>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</si>
  <si>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</si>
  <si>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11월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</si>
</sst>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4"/>
          <c:y val="0.135417011049934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0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3E-3"/>
                  <c:y val="-0.2711865845329060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4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9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66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8E-4"/>
                  <c:y val="-0.244361030798124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3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0182016"/>
        <c:axId val="70183552"/>
      </c:barChart>
      <c:catAx>
        <c:axId val="701820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183552"/>
        <c:crossesAt val="0"/>
        <c:auto val="1"/>
        <c:lblAlgn val="ctr"/>
        <c:lblOffset val="100"/>
        <c:tickLblSkip val="1"/>
        <c:tickMarkSkip val="1"/>
      </c:catAx>
      <c:valAx>
        <c:axId val="701835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1820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55" r="0.75000000000000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4"/>
          <c:y val="0.135417011049934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0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3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4E-4"/>
                  <c:y val="-0.18814375497162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9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66E-4"/>
                  <c:y val="-0.2025508027653937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8E-4"/>
                  <c:y val="-0.2443391585321577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4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3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0806528"/>
        <c:axId val="70816512"/>
      </c:barChart>
      <c:catAx>
        <c:axId val="708065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816512"/>
        <c:crossesAt val="0"/>
        <c:auto val="1"/>
        <c:lblAlgn val="ctr"/>
        <c:lblOffset val="100"/>
        <c:tickLblSkip val="1"/>
        <c:tickMarkSkip val="1"/>
      </c:catAx>
      <c:valAx>
        <c:axId val="708165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8065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55" r="0.75000000000000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4"/>
          <c:y val="0.135417011049934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0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3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0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4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9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66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36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70509696"/>
        <c:axId val="70511232"/>
      </c:barChart>
      <c:catAx>
        <c:axId val="705096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11232"/>
        <c:crossesAt val="0"/>
        <c:auto val="1"/>
        <c:lblAlgn val="ctr"/>
        <c:lblOffset val="100"/>
        <c:tickLblSkip val="1"/>
        <c:tickMarkSkip val="1"/>
      </c:catAx>
      <c:valAx>
        <c:axId val="705112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096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55" r="0.75000000000000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4"/>
          <c:y val="0.135417011049934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0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3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4E-4"/>
                  <c:y val="-0.188647910702154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6E-3"/>
                  <c:y val="-0.199702793446973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95E-4"/>
                  <c:y val="-0.1501347791929353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6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36E-4"/>
                  <c:y val="-0.1150052739832628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0937600"/>
        <c:axId val="70943488"/>
      </c:barChart>
      <c:catAx>
        <c:axId val="709376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43488"/>
        <c:crossesAt val="0"/>
        <c:auto val="1"/>
        <c:lblAlgn val="ctr"/>
        <c:lblOffset val="100"/>
        <c:tickLblSkip val="1"/>
        <c:tickMarkSkip val="1"/>
      </c:catAx>
      <c:valAx>
        <c:axId val="709434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376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55" r="0.75000000000000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24"/>
          <c:y val="0.135417011049934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0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83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4E-4"/>
                  <c:y val="-0.188647910702154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2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56E-3"/>
                  <c:y val="-0.199702793446973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95E-4"/>
                  <c:y val="-0.1501347791929353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86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1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36E-4"/>
                  <c:y val="-0.1150052739832628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1205632"/>
        <c:axId val="71207168"/>
      </c:barChart>
      <c:catAx>
        <c:axId val="712056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07168"/>
        <c:crossesAt val="0"/>
        <c:auto val="1"/>
        <c:lblAlgn val="ctr"/>
        <c:lblOffset val="100"/>
        <c:tickLblSkip val="1"/>
        <c:tickMarkSkip val="1"/>
      </c:catAx>
      <c:valAx>
        <c:axId val="712071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05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55" r="0.75000000000000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57"/>
          <c:y val="7.5521025393232716E-2"/>
          <c:w val="0.72041804149260058"/>
          <c:h val="0.848960492351514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6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38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686E-5"/>
                  <c:y val="-0.410363074862657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455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888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82E-3"/>
                  <c:y val="-0.2190873890543546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83E-3"/>
                  <c:y val="-0.2650840019068982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03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02E-4"/>
                  <c:y val="-4.1753396842753372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11월'!$A$9:$A$20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11월'!$B$9:$B$20</c:f>
              <c:numCache>
                <c:formatCode>#,##0_ </c:formatCode>
                <c:ptCount val="12"/>
                <c:pt idx="0">
                  <c:v>6287</c:v>
                </c:pt>
                <c:pt idx="1">
                  <c:v>8199</c:v>
                </c:pt>
                <c:pt idx="2">
                  <c:v>15663</c:v>
                </c:pt>
                <c:pt idx="3">
                  <c:v>5150</c:v>
                </c:pt>
                <c:pt idx="4">
                  <c:v>4662</c:v>
                </c:pt>
                <c:pt idx="5">
                  <c:v>6767</c:v>
                </c:pt>
                <c:pt idx="6">
                  <c:v>4028</c:v>
                </c:pt>
                <c:pt idx="7">
                  <c:v>5978</c:v>
                </c:pt>
                <c:pt idx="8">
                  <c:v>14352</c:v>
                </c:pt>
                <c:pt idx="9">
                  <c:v>21121</c:v>
                </c:pt>
                <c:pt idx="10">
                  <c:v>4395</c:v>
                </c:pt>
                <c:pt idx="11">
                  <c:v>858</c:v>
                </c:pt>
              </c:numCache>
            </c:numRef>
          </c:val>
        </c:ser>
        <c:gapWidth val="140"/>
        <c:overlap val="100"/>
        <c:axId val="71273088"/>
        <c:axId val="71287168"/>
      </c:barChart>
      <c:catAx>
        <c:axId val="712730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87168"/>
        <c:crossesAt val="0"/>
        <c:auto val="1"/>
        <c:lblAlgn val="ctr"/>
        <c:lblOffset val="100"/>
        <c:tickLblSkip val="1"/>
        <c:tickMarkSkip val="1"/>
      </c:catAx>
      <c:valAx>
        <c:axId val="7128716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730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69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55" r="0.75000000000000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97460</v>
      </c>
      <c r="C8" s="12">
        <f t="shared" si="0"/>
        <v>50754</v>
      </c>
      <c r="D8" s="12">
        <f t="shared" si="0"/>
        <v>46706</v>
      </c>
      <c r="E8" s="12">
        <f t="shared" si="0"/>
        <v>43915</v>
      </c>
      <c r="F8" s="12">
        <f>SUM(F9:F20)</f>
        <v>79036</v>
      </c>
      <c r="G8" s="12">
        <f t="shared" si="0"/>
        <v>41159</v>
      </c>
      <c r="H8" s="12">
        <f t="shared" si="0"/>
        <v>37877</v>
      </c>
      <c r="I8" s="14">
        <f t="shared" si="0"/>
        <v>1383</v>
      </c>
      <c r="J8" s="32">
        <f t="shared" si="0"/>
        <v>598</v>
      </c>
    </row>
    <row r="9" spans="1:12" s="3" customFormat="1" ht="28.5" customHeight="1">
      <c r="A9" s="7" t="s">
        <v>13</v>
      </c>
      <c r="B9" s="16">
        <f>SUM(C9:D9)</f>
        <v>6287</v>
      </c>
      <c r="C9" s="24">
        <v>3188</v>
      </c>
      <c r="D9" s="24">
        <v>3099</v>
      </c>
      <c r="E9" s="19">
        <v>3026</v>
      </c>
      <c r="F9" s="16">
        <f>SUM(G9:H9)</f>
        <v>5344</v>
      </c>
      <c r="G9" s="24">
        <v>2700</v>
      </c>
      <c r="H9" s="24">
        <v>2644</v>
      </c>
      <c r="I9" s="22">
        <v>18</v>
      </c>
      <c r="J9" s="23">
        <v>0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8199</v>
      </c>
      <c r="C10" s="21">
        <v>4361</v>
      </c>
      <c r="D10" s="21">
        <v>3838</v>
      </c>
      <c r="E10" s="18">
        <v>3799</v>
      </c>
      <c r="F10" s="16">
        <f t="shared" ref="F10:F19" si="2">SUM(G10:H10)</f>
        <v>7020</v>
      </c>
      <c r="G10" s="21">
        <v>3765</v>
      </c>
      <c r="H10" s="21">
        <v>3255</v>
      </c>
      <c r="I10" s="22">
        <v>9</v>
      </c>
      <c r="J10" s="23">
        <v>10</v>
      </c>
    </row>
    <row r="11" spans="1:12" s="3" customFormat="1" ht="28.5" customHeight="1">
      <c r="A11" s="7" t="s">
        <v>68</v>
      </c>
      <c r="B11" s="16">
        <f t="shared" si="1"/>
        <v>15663</v>
      </c>
      <c r="C11" s="24">
        <v>7978</v>
      </c>
      <c r="D11" s="24">
        <v>7685</v>
      </c>
      <c r="E11" s="19">
        <v>6661</v>
      </c>
      <c r="F11" s="16">
        <f t="shared" si="2"/>
        <v>12823</v>
      </c>
      <c r="G11" s="24">
        <v>6481</v>
      </c>
      <c r="H11" s="24">
        <v>6342</v>
      </c>
      <c r="I11" s="22">
        <v>-33</v>
      </c>
      <c r="J11" s="23">
        <v>-20</v>
      </c>
    </row>
    <row r="12" spans="1:12" s="3" customFormat="1" ht="28.5" customHeight="1">
      <c r="A12" s="7" t="s">
        <v>69</v>
      </c>
      <c r="B12" s="16">
        <f t="shared" si="1"/>
        <v>5150</v>
      </c>
      <c r="C12" s="24">
        <v>2654</v>
      </c>
      <c r="D12" s="24">
        <v>2496</v>
      </c>
      <c r="E12" s="19">
        <v>2248</v>
      </c>
      <c r="F12" s="16">
        <f t="shared" si="2"/>
        <v>4287</v>
      </c>
      <c r="G12" s="24">
        <v>2195</v>
      </c>
      <c r="H12" s="24">
        <v>2092</v>
      </c>
      <c r="I12" s="22">
        <v>-22</v>
      </c>
      <c r="J12" s="23">
        <v>-3</v>
      </c>
    </row>
    <row r="13" spans="1:12" s="3" customFormat="1" ht="28.5" customHeight="1">
      <c r="A13" s="7" t="s">
        <v>70</v>
      </c>
      <c r="B13" s="16">
        <f t="shared" si="1"/>
        <v>4662</v>
      </c>
      <c r="C13" s="24">
        <v>2400</v>
      </c>
      <c r="D13" s="24">
        <v>2262</v>
      </c>
      <c r="E13" s="19">
        <v>2178</v>
      </c>
      <c r="F13" s="16">
        <f t="shared" si="2"/>
        <v>3902</v>
      </c>
      <c r="G13" s="24">
        <v>2016</v>
      </c>
      <c r="H13" s="24">
        <v>1886</v>
      </c>
      <c r="I13" s="22">
        <v>12</v>
      </c>
      <c r="J13" s="23">
        <v>5</v>
      </c>
    </row>
    <row r="14" spans="1:12" s="3" customFormat="1" ht="28.5" customHeight="1">
      <c r="A14" s="7" t="s">
        <v>71</v>
      </c>
      <c r="B14" s="16">
        <f t="shared" si="1"/>
        <v>6767</v>
      </c>
      <c r="C14" s="24">
        <v>3518</v>
      </c>
      <c r="D14" s="24">
        <v>3249</v>
      </c>
      <c r="E14" s="19">
        <v>3471</v>
      </c>
      <c r="F14" s="16">
        <f t="shared" si="2"/>
        <v>5927</v>
      </c>
      <c r="G14" s="24">
        <v>3090</v>
      </c>
      <c r="H14" s="24">
        <v>2837</v>
      </c>
      <c r="I14" s="22">
        <v>10</v>
      </c>
      <c r="J14" s="23">
        <v>6</v>
      </c>
    </row>
    <row r="15" spans="1:12" s="3" customFormat="1" ht="28.5" customHeight="1">
      <c r="A15" s="7" t="s">
        <v>72</v>
      </c>
      <c r="B15" s="16">
        <f t="shared" si="1"/>
        <v>4028</v>
      </c>
      <c r="C15" s="24">
        <v>2035</v>
      </c>
      <c r="D15" s="24">
        <v>1993</v>
      </c>
      <c r="E15" s="19">
        <v>2005</v>
      </c>
      <c r="F15" s="16">
        <f t="shared" si="2"/>
        <v>3492</v>
      </c>
      <c r="G15" s="24">
        <v>1763</v>
      </c>
      <c r="H15" s="24">
        <v>1729</v>
      </c>
      <c r="I15" s="22">
        <v>-20</v>
      </c>
      <c r="J15" s="23">
        <v>-1</v>
      </c>
    </row>
    <row r="16" spans="1:12" s="3" customFormat="1" ht="28.5" customHeight="1">
      <c r="A16" s="7" t="s">
        <v>73</v>
      </c>
      <c r="B16" s="16">
        <f t="shared" si="1"/>
        <v>5978</v>
      </c>
      <c r="C16" s="24">
        <v>2987</v>
      </c>
      <c r="D16" s="24">
        <v>2991</v>
      </c>
      <c r="E16" s="19">
        <v>2565</v>
      </c>
      <c r="F16" s="16">
        <f t="shared" si="2"/>
        <v>4950</v>
      </c>
      <c r="G16" s="24">
        <v>2489</v>
      </c>
      <c r="H16" s="24">
        <v>2461</v>
      </c>
      <c r="I16" s="22">
        <v>-11</v>
      </c>
      <c r="J16" s="23">
        <v>0</v>
      </c>
    </row>
    <row r="17" spans="1:12" s="3" customFormat="1" ht="28.5" customHeight="1">
      <c r="A17" s="7" t="s">
        <v>74</v>
      </c>
      <c r="B17" s="16">
        <f t="shared" si="1"/>
        <v>14352</v>
      </c>
      <c r="C17" s="24">
        <v>7653</v>
      </c>
      <c r="D17" s="24">
        <v>6699</v>
      </c>
      <c r="E17" s="19">
        <v>6509</v>
      </c>
      <c r="F17" s="16">
        <f t="shared" si="2"/>
        <v>11492</v>
      </c>
      <c r="G17" s="24">
        <v>6156</v>
      </c>
      <c r="H17" s="24">
        <v>5336</v>
      </c>
      <c r="I17" s="22">
        <v>1096</v>
      </c>
      <c r="J17" s="23">
        <v>391</v>
      </c>
      <c r="L17" s="26"/>
    </row>
    <row r="18" spans="1:12" s="3" customFormat="1" ht="28.5" customHeight="1">
      <c r="A18" s="7" t="s">
        <v>78</v>
      </c>
      <c r="B18" s="16">
        <f t="shared" si="1"/>
        <v>21121</v>
      </c>
      <c r="C18" s="24">
        <v>11120</v>
      </c>
      <c r="D18" s="24">
        <v>10001</v>
      </c>
      <c r="E18" s="19">
        <v>8555</v>
      </c>
      <c r="F18" s="16">
        <f t="shared" si="2"/>
        <v>15071</v>
      </c>
      <c r="G18" s="24">
        <v>7942</v>
      </c>
      <c r="H18" s="24">
        <v>7129</v>
      </c>
      <c r="I18" s="22">
        <v>315</v>
      </c>
      <c r="J18" s="23">
        <v>205</v>
      </c>
    </row>
    <row r="19" spans="1:12" s="3" customFormat="1" ht="28.5" customHeight="1">
      <c r="A19" s="7" t="s">
        <v>75</v>
      </c>
      <c r="B19" s="16">
        <f t="shared" si="1"/>
        <v>4395</v>
      </c>
      <c r="C19" s="24">
        <v>2404</v>
      </c>
      <c r="D19" s="24">
        <v>1991</v>
      </c>
      <c r="E19" s="19">
        <v>2438</v>
      </c>
      <c r="F19" s="16">
        <f t="shared" si="2"/>
        <v>3929</v>
      </c>
      <c r="G19" s="24">
        <v>2135</v>
      </c>
      <c r="H19" s="24">
        <v>1794</v>
      </c>
      <c r="I19" s="22">
        <v>4</v>
      </c>
      <c r="J19" s="23">
        <v>1</v>
      </c>
    </row>
    <row r="20" spans="1:12" s="3" customFormat="1" ht="28.5" customHeight="1" thickBot="1">
      <c r="A20" s="8" t="s">
        <v>76</v>
      </c>
      <c r="B20" s="31">
        <f>SUM(C20:D20)</f>
        <v>858</v>
      </c>
      <c r="C20" s="25">
        <v>456</v>
      </c>
      <c r="D20" s="25">
        <v>402</v>
      </c>
      <c r="E20" s="20">
        <v>460</v>
      </c>
      <c r="F20" s="17">
        <f>SUM(G20:H20)</f>
        <v>799</v>
      </c>
      <c r="G20" s="25">
        <v>427</v>
      </c>
      <c r="H20" s="25">
        <v>372</v>
      </c>
      <c r="I20" s="29">
        <v>5</v>
      </c>
      <c r="J20" s="30">
        <v>4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11월</vt:lpstr>
      <vt:lpstr>'12년 11월'!Print_Area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2012-12-03T02:13:02Z</dcterms:modified>
</cp:coreProperties>
</file>