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7월" sheetId="61" r:id="rId6"/>
  </sheets>
  <definedNames>
    <definedName name="_xlnm.Print_Area" localSheetId="5">'12년 7월'!$A$1:$J$34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J8" i="50"/>
  <c r="F8" i="61" l="1"/>
  <c r="J8" i="5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<sst xmlns="http://schemas.openxmlformats.org/spreadsheetml/2006/main" count="174" uniqueCount="80">
  <si>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</si>
  <si>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</si>
  <si>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</si>
  <si>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</si>
  <si>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</si>
  <si>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</si>
  <si>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</si>
  <si>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</si>
  <si>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</si>
  <si>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</si>
  <si>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</si>
  <si>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</si>
  <si>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</si>
  <si>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</si>
  <si>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</si>
  <si>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</si>
  <si>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</si>
  <si>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</si>
  <si>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</si>
  <si>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</si>
  <si>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</si>
  <si>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</si>
  <si>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</si>
  <si>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</si>
  <si>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</si>
  <si>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</si>
  <si>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</si>
  <si>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</si>
  <si>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</si>
  <si>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</si>
  <si>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</si>
  <si>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</si>
  <si>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</si>
  <si>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</si>
  <si>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</si>
  <si>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</si>
  <si>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</si>
  <si>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</si>
  <si>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</si>
  <si>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</si>
  <si>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</si>
  <si>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</si>
  <si>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</si>
  <si>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</si>
  <si>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</si>
  <si>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</si>
  <si>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</si>
  <si>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</si>
  <si>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</si>
  <si>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</si>
  <si>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</si>
  <si>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</si>
  <si>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</si>
  <si>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</si>
  <si>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</si>
  <si>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</si>
  <si>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</si>
  <si>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</si>
  <si>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</si>
  <si>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</si>
  <si>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</si>
  <si>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</si>
  <si>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</si>
  <si>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</si>
  <si>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</si>
  <si>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</si>
  <si>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</si>
  <si>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</si>
  <si>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</si>
  <si>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</si>
  <si>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</si>
  <si>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</si>
  <si>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</si>
  <si>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</si>
  <si>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</si>
  <si>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</si>
  <si>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</si>
  <si>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</si>
  <si>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</si>
  <si>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9월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</si>
</sst>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07"/>
          <c:y val="0.135417011049934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6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E-3"/>
                  <c:y val="-0.2711865845329058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08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3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74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2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04E-4"/>
                  <c:y val="-0.2443610307981244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1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002368"/>
        <c:axId val="69003904"/>
      </c:barChart>
      <c:catAx>
        <c:axId val="690023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003904"/>
        <c:crossesAt val="0"/>
        <c:auto val="1"/>
        <c:lblAlgn val="ctr"/>
        <c:lblOffset val="100"/>
        <c:tickLblSkip val="1"/>
        <c:tickMarkSkip val="1"/>
      </c:catAx>
      <c:valAx>
        <c:axId val="690039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002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07"/>
          <c:y val="0.135417011049934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6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08E-4"/>
                  <c:y val="-0.188143754971620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3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74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23E-4"/>
                  <c:y val="-0.2025508027653936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04E-4"/>
                  <c:y val="-0.244339158532157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4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1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626880"/>
        <c:axId val="69636864"/>
      </c:barChart>
      <c:catAx>
        <c:axId val="69626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36864"/>
        <c:crossesAt val="0"/>
        <c:auto val="1"/>
        <c:lblAlgn val="ctr"/>
        <c:lblOffset val="100"/>
        <c:tickLblSkip val="1"/>
        <c:tickMarkSkip val="1"/>
      </c:catAx>
      <c:valAx>
        <c:axId val="696368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26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07"/>
          <c:y val="0.135417011049934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6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26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08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34E-3"/>
                  <c:y val="-0.200185076911539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74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2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0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0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1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69330048"/>
        <c:axId val="69331584"/>
      </c:barChart>
      <c:catAx>
        <c:axId val="693300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331584"/>
        <c:crossesAt val="0"/>
        <c:auto val="1"/>
        <c:lblAlgn val="ctr"/>
        <c:lblOffset val="100"/>
        <c:tickLblSkip val="1"/>
        <c:tickMarkSkip val="1"/>
      </c:catAx>
      <c:valAx>
        <c:axId val="693315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3300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07"/>
          <c:y val="0.135417011049934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6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08E-4"/>
                  <c:y val="-0.188647910702154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34E-3"/>
                  <c:y val="-0.199702793446973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74E-4"/>
                  <c:y val="-0.150134779192935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2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12E-4"/>
                  <c:y val="-0.1150052739832627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889024"/>
        <c:axId val="69894912"/>
      </c:barChart>
      <c:catAx>
        <c:axId val="698890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894912"/>
        <c:crossesAt val="0"/>
        <c:auto val="1"/>
        <c:lblAlgn val="ctr"/>
        <c:lblOffset val="100"/>
        <c:tickLblSkip val="1"/>
        <c:tickMarkSkip val="1"/>
      </c:catAx>
      <c:valAx>
        <c:axId val="698949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8890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07"/>
          <c:y val="0.135417011049934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6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08E-4"/>
                  <c:y val="-0.188647910702154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34E-3"/>
                  <c:y val="-0.199702793446973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74E-4"/>
                  <c:y val="-0.150134779192935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2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12E-4"/>
                  <c:y val="-0.1150052739832627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960448"/>
        <c:axId val="69961984"/>
      </c:barChart>
      <c:catAx>
        <c:axId val="69960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61984"/>
        <c:crossesAt val="0"/>
        <c:auto val="1"/>
        <c:lblAlgn val="ctr"/>
        <c:lblOffset val="100"/>
        <c:tickLblSkip val="1"/>
        <c:tickMarkSkip val="1"/>
      </c:catAx>
      <c:valAx>
        <c:axId val="699619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60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39"/>
          <c:h val="0.80989802055993054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46"/>
          <c:y val="7.5521025393232716E-2"/>
          <c:w val="0.72041804149260058"/>
          <c:h val="0.848960492351513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5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27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564E-5"/>
                  <c:y val="-0.410363074862657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4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374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819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69E-3"/>
                  <c:y val="-0.2190873890543545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7E-3"/>
                  <c:y val="-0.265084001906898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9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8E-4"/>
                  <c:y val="-4.1753396842753338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7월'!$B$9:$B$20</c:f>
              <c:numCache>
                <c:formatCode>#,##0_ </c:formatCode>
                <c:ptCount val="12"/>
                <c:pt idx="0">
                  <c:v>6292</c:v>
                </c:pt>
                <c:pt idx="1">
                  <c:v>8217</c:v>
                </c:pt>
                <c:pt idx="2">
                  <c:v>15721</c:v>
                </c:pt>
                <c:pt idx="3">
                  <c:v>5188</c:v>
                </c:pt>
                <c:pt idx="4">
                  <c:v>4674</c:v>
                </c:pt>
                <c:pt idx="5">
                  <c:v>6760</c:v>
                </c:pt>
                <c:pt idx="6">
                  <c:v>4045</c:v>
                </c:pt>
                <c:pt idx="7">
                  <c:v>5986</c:v>
                </c:pt>
                <c:pt idx="8">
                  <c:v>12140</c:v>
                </c:pt>
                <c:pt idx="9">
                  <c:v>20781</c:v>
                </c:pt>
                <c:pt idx="10">
                  <c:v>4395</c:v>
                </c:pt>
                <c:pt idx="11">
                  <c:v>852</c:v>
                </c:pt>
              </c:numCache>
            </c:numRef>
          </c:val>
        </c:ser>
        <c:gapWidth val="140"/>
        <c:overlap val="100"/>
        <c:axId val="70093440"/>
        <c:axId val="70107520"/>
      </c:barChart>
      <c:catAx>
        <c:axId val="700934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107520"/>
        <c:crossesAt val="0"/>
        <c:auto val="1"/>
        <c:lblAlgn val="ctr"/>
        <c:lblOffset val="100"/>
        <c:tickLblSkip val="1"/>
        <c:tickMarkSkip val="1"/>
      </c:catAx>
      <c:valAx>
        <c:axId val="7010752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0934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14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22" r="0.750000000000001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activeCell="A5" sqref="A5:B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95051</v>
      </c>
      <c r="C8" s="12">
        <f t="shared" si="0"/>
        <v>49472</v>
      </c>
      <c r="D8" s="12">
        <f t="shared" si="0"/>
        <v>45579</v>
      </c>
      <c r="E8" s="12">
        <f t="shared" si="0"/>
        <v>42910</v>
      </c>
      <c r="F8" s="12">
        <f t="shared" si="0"/>
        <v>77157</v>
      </c>
      <c r="G8" s="12">
        <f t="shared" si="0"/>
        <v>40147</v>
      </c>
      <c r="H8" s="12">
        <f t="shared" si="0"/>
        <v>37010</v>
      </c>
      <c r="I8" s="14">
        <f t="shared" si="0"/>
        <v>538</v>
      </c>
      <c r="J8" s="32">
        <f t="shared" si="0"/>
        <v>235</v>
      </c>
    </row>
    <row r="9" spans="1:12" s="3" customFormat="1" ht="28.5" customHeight="1">
      <c r="A9" s="7" t="s">
        <v>13</v>
      </c>
      <c r="B9" s="16">
        <f>SUM(C9:D9)</f>
        <v>6292</v>
      </c>
      <c r="C9" s="24">
        <v>3184</v>
      </c>
      <c r="D9" s="24">
        <v>3108</v>
      </c>
      <c r="E9" s="19">
        <v>3033</v>
      </c>
      <c r="F9" s="16">
        <f>SUM(G9:H9)</f>
        <v>5340</v>
      </c>
      <c r="G9" s="24">
        <v>2696</v>
      </c>
      <c r="H9" s="24">
        <v>2644</v>
      </c>
      <c r="I9" s="22">
        <v>2</v>
      </c>
      <c r="J9" s="23">
        <v>-4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8217</v>
      </c>
      <c r="C10" s="21">
        <v>4367</v>
      </c>
      <c r="D10" s="21">
        <v>3850</v>
      </c>
      <c r="E10" s="18">
        <v>3798</v>
      </c>
      <c r="F10" s="16">
        <f t="shared" ref="F10:F19" si="2">SUM(G10:H10)</f>
        <v>7026</v>
      </c>
      <c r="G10" s="21">
        <v>3754</v>
      </c>
      <c r="H10" s="21">
        <v>3272</v>
      </c>
      <c r="I10" s="22">
        <v>1</v>
      </c>
      <c r="J10" s="23">
        <v>7</v>
      </c>
    </row>
    <row r="11" spans="1:12" s="3" customFormat="1" ht="28.5" customHeight="1">
      <c r="A11" s="7" t="s">
        <v>68</v>
      </c>
      <c r="B11" s="16">
        <f t="shared" si="1"/>
        <v>15721</v>
      </c>
      <c r="C11" s="24">
        <v>8001</v>
      </c>
      <c r="D11" s="24">
        <v>7720</v>
      </c>
      <c r="E11" s="19">
        <v>6688</v>
      </c>
      <c r="F11" s="16">
        <f t="shared" si="2"/>
        <v>12881</v>
      </c>
      <c r="G11" s="24">
        <v>6517</v>
      </c>
      <c r="H11" s="24">
        <v>6364</v>
      </c>
      <c r="I11" s="22">
        <v>-29</v>
      </c>
      <c r="J11" s="23">
        <v>-18</v>
      </c>
    </row>
    <row r="12" spans="1:12" s="3" customFormat="1" ht="28.5" customHeight="1">
      <c r="A12" s="7" t="s">
        <v>69</v>
      </c>
      <c r="B12" s="16">
        <f t="shared" si="1"/>
        <v>5188</v>
      </c>
      <c r="C12" s="24">
        <v>2674</v>
      </c>
      <c r="D12" s="24">
        <v>2514</v>
      </c>
      <c r="E12" s="19">
        <v>2252</v>
      </c>
      <c r="F12" s="16">
        <f t="shared" si="2"/>
        <v>4305</v>
      </c>
      <c r="G12" s="24">
        <v>2203</v>
      </c>
      <c r="H12" s="24">
        <v>2102</v>
      </c>
      <c r="I12" s="22">
        <v>6</v>
      </c>
      <c r="J12" s="23">
        <v>2</v>
      </c>
    </row>
    <row r="13" spans="1:12" s="3" customFormat="1" ht="28.5" customHeight="1">
      <c r="A13" s="7" t="s">
        <v>70</v>
      </c>
      <c r="B13" s="16">
        <f t="shared" si="1"/>
        <v>4674</v>
      </c>
      <c r="C13" s="24">
        <v>2399</v>
      </c>
      <c r="D13" s="24">
        <v>2275</v>
      </c>
      <c r="E13" s="19">
        <v>2188</v>
      </c>
      <c r="F13" s="16">
        <f t="shared" si="2"/>
        <v>3913</v>
      </c>
      <c r="G13" s="24">
        <v>2014</v>
      </c>
      <c r="H13" s="24">
        <v>1899</v>
      </c>
      <c r="I13" s="22">
        <v>-18</v>
      </c>
      <c r="J13" s="23">
        <v>-6</v>
      </c>
    </row>
    <row r="14" spans="1:12" s="3" customFormat="1" ht="28.5" customHeight="1">
      <c r="A14" s="7" t="s">
        <v>71</v>
      </c>
      <c r="B14" s="16">
        <f t="shared" si="1"/>
        <v>6760</v>
      </c>
      <c r="C14" s="24">
        <v>3524</v>
      </c>
      <c r="D14" s="24">
        <v>3236</v>
      </c>
      <c r="E14" s="19">
        <v>3458</v>
      </c>
      <c r="F14" s="16">
        <f t="shared" si="2"/>
        <v>5916</v>
      </c>
      <c r="G14" s="24">
        <v>3092</v>
      </c>
      <c r="H14" s="24">
        <v>2824</v>
      </c>
      <c r="I14" s="22">
        <v>-10</v>
      </c>
      <c r="J14" s="23">
        <v>-6</v>
      </c>
    </row>
    <row r="15" spans="1:12" s="3" customFormat="1" ht="28.5" customHeight="1">
      <c r="A15" s="7" t="s">
        <v>72</v>
      </c>
      <c r="B15" s="16">
        <f t="shared" si="1"/>
        <v>4045</v>
      </c>
      <c r="C15" s="24">
        <v>2045</v>
      </c>
      <c r="D15" s="24">
        <v>2000</v>
      </c>
      <c r="E15" s="19">
        <v>2013</v>
      </c>
      <c r="F15" s="16">
        <f t="shared" si="2"/>
        <v>3499</v>
      </c>
      <c r="G15" s="24">
        <v>1767</v>
      </c>
      <c r="H15" s="24">
        <v>1732</v>
      </c>
      <c r="I15" s="22">
        <v>-26</v>
      </c>
      <c r="J15" s="23">
        <v>-13</v>
      </c>
    </row>
    <row r="16" spans="1:12" s="3" customFormat="1" ht="28.5" customHeight="1">
      <c r="A16" s="7" t="s">
        <v>73</v>
      </c>
      <c r="B16" s="16">
        <f t="shared" si="1"/>
        <v>5986</v>
      </c>
      <c r="C16" s="24">
        <v>2984</v>
      </c>
      <c r="D16" s="24">
        <v>3002</v>
      </c>
      <c r="E16" s="19">
        <v>2560</v>
      </c>
      <c r="F16" s="16">
        <f t="shared" si="2"/>
        <v>4950</v>
      </c>
      <c r="G16" s="24">
        <v>2479</v>
      </c>
      <c r="H16" s="24">
        <v>2471</v>
      </c>
      <c r="I16" s="22">
        <v>2</v>
      </c>
      <c r="J16" s="23">
        <v>7</v>
      </c>
    </row>
    <row r="17" spans="1:12" s="3" customFormat="1" ht="28.5" customHeight="1">
      <c r="A17" s="7" t="s">
        <v>74</v>
      </c>
      <c r="B17" s="16">
        <f t="shared" si="1"/>
        <v>12140</v>
      </c>
      <c r="C17" s="24">
        <v>6513</v>
      </c>
      <c r="D17" s="24">
        <v>5627</v>
      </c>
      <c r="E17" s="19">
        <v>5685</v>
      </c>
      <c r="F17" s="16">
        <f t="shared" si="2"/>
        <v>9857</v>
      </c>
      <c r="G17" s="24">
        <v>5315</v>
      </c>
      <c r="H17" s="24">
        <v>4542</v>
      </c>
      <c r="I17" s="22">
        <v>715</v>
      </c>
      <c r="J17" s="23">
        <v>293</v>
      </c>
      <c r="L17" s="26"/>
    </row>
    <row r="18" spans="1:12" s="3" customFormat="1" ht="28.5" customHeight="1">
      <c r="A18" s="7" t="s">
        <v>78</v>
      </c>
      <c r="B18" s="16">
        <f t="shared" si="1"/>
        <v>20781</v>
      </c>
      <c r="C18" s="24">
        <v>10930</v>
      </c>
      <c r="D18" s="24">
        <v>9851</v>
      </c>
      <c r="E18" s="19">
        <v>8333</v>
      </c>
      <c r="F18" s="16">
        <f t="shared" si="2"/>
        <v>14753</v>
      </c>
      <c r="G18" s="24">
        <v>7758</v>
      </c>
      <c r="H18" s="24">
        <v>6995</v>
      </c>
      <c r="I18" s="22">
        <v>-93</v>
      </c>
      <c r="J18" s="23">
        <v>-23</v>
      </c>
    </row>
    <row r="19" spans="1:12" s="3" customFormat="1" ht="28.5" customHeight="1">
      <c r="A19" s="7" t="s">
        <v>75</v>
      </c>
      <c r="B19" s="16">
        <f t="shared" si="1"/>
        <v>4395</v>
      </c>
      <c r="C19" s="24">
        <v>2397</v>
      </c>
      <c r="D19" s="24">
        <v>1998</v>
      </c>
      <c r="E19" s="19">
        <v>2449</v>
      </c>
      <c r="F19" s="16">
        <f t="shared" si="2"/>
        <v>3925</v>
      </c>
      <c r="G19" s="24">
        <v>2127</v>
      </c>
      <c r="H19" s="24">
        <v>1798</v>
      </c>
      <c r="I19" s="22">
        <v>-13</v>
      </c>
      <c r="J19" s="23">
        <v>-4</v>
      </c>
    </row>
    <row r="20" spans="1:12" s="3" customFormat="1" ht="28.5" customHeight="1" thickBot="1">
      <c r="A20" s="8" t="s">
        <v>76</v>
      </c>
      <c r="B20" s="31">
        <f>SUM(C20:D20)</f>
        <v>852</v>
      </c>
      <c r="C20" s="25">
        <v>454</v>
      </c>
      <c r="D20" s="25">
        <v>398</v>
      </c>
      <c r="E20" s="20">
        <v>453</v>
      </c>
      <c r="F20" s="17">
        <f>SUM(G20:H20)</f>
        <v>792</v>
      </c>
      <c r="G20" s="25">
        <v>425</v>
      </c>
      <c r="H20" s="25">
        <v>367</v>
      </c>
      <c r="I20" s="29">
        <v>1</v>
      </c>
      <c r="J20" s="30">
        <v>0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7월</vt:lpstr>
      <vt:lpstr>'12년 7월'!Print_Area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2012-10-02T00:14:59Z</dcterms:modified>
</cp:coreProperties>
</file>