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8385" yWindow="-45" windowWidth="7050" windowHeight="933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12년 7월" sheetId="61" r:id="rId6"/>
  </sheets>
  <definedNames>
    <definedName name="_xlnm.Print_Area" localSheetId="5">'12년 7월'!$A$1:$J$34</definedName>
  </definedNames>
  <calcPr calcId="125725"/>
</workbook>
</file>

<file path=xl/calcChain.xml><?xml version="1.0" encoding="utf-8"?>
<calcChain xmlns="http://schemas.openxmlformats.org/spreadsheetml/2006/main">
  <c r="F20" i="61"/>
  <c r="F10"/>
  <c r="F11"/>
  <c r="F12"/>
  <c r="F13"/>
  <c r="F14"/>
  <c r="F15"/>
  <c r="F16"/>
  <c r="F17"/>
  <c r="F18"/>
  <c r="F19"/>
  <c r="F9"/>
  <c r="B20"/>
  <c r="B14"/>
  <c r="B15"/>
  <c r="B16"/>
  <c r="B17"/>
  <c r="B18"/>
  <c r="B19"/>
  <c r="B10"/>
  <c r="B11"/>
  <c r="B12"/>
  <c r="B13"/>
  <c r="B9"/>
  <c r="C8" i="49"/>
  <c r="D8"/>
  <c r="B8" s="1"/>
  <c r="E8"/>
  <c r="G8"/>
  <c r="H8"/>
  <c r="B9"/>
  <c r="I9" s="1"/>
  <c r="I8" s="1"/>
  <c r="F9"/>
  <c r="J9"/>
  <c r="J8" s="1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B8"/>
  <c r="D8"/>
  <c r="E8"/>
  <c r="G8"/>
  <c r="F8"/>
  <c r="H8"/>
  <c r="B9"/>
  <c r="F9"/>
  <c r="I9"/>
  <c r="I8" s="1"/>
  <c r="I20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F16"/>
  <c r="B17"/>
  <c r="F17"/>
  <c r="B18"/>
  <c r="F18"/>
  <c r="B19"/>
  <c r="F19"/>
  <c r="B20"/>
  <c r="F20"/>
  <c r="C21"/>
  <c r="C8" i="51"/>
  <c r="B8" s="1"/>
  <c r="D8"/>
  <c r="E8"/>
  <c r="G8"/>
  <c r="F8"/>
  <c r="H8"/>
  <c r="B9"/>
  <c r="I9" s="1"/>
  <c r="F9"/>
  <c r="J9"/>
  <c r="J10"/>
  <c r="J11"/>
  <c r="J12"/>
  <c r="J13"/>
  <c r="J14"/>
  <c r="J15"/>
  <c r="J16"/>
  <c r="J17"/>
  <c r="J18"/>
  <c r="J19"/>
  <c r="J20"/>
  <c r="B10"/>
  <c r="I10" s="1"/>
  <c r="F10"/>
  <c r="B11"/>
  <c r="I11"/>
  <c r="F11"/>
  <c r="B12"/>
  <c r="I12" s="1"/>
  <c r="F12"/>
  <c r="B13"/>
  <c r="I13"/>
  <c r="F13"/>
  <c r="B14"/>
  <c r="I14" s="1"/>
  <c r="F14"/>
  <c r="B15"/>
  <c r="I15"/>
  <c r="F15"/>
  <c r="B16"/>
  <c r="I16" s="1"/>
  <c r="F16"/>
  <c r="B17"/>
  <c r="I17"/>
  <c r="F17"/>
  <c r="B18"/>
  <c r="I18" s="1"/>
  <c r="F18"/>
  <c r="B19"/>
  <c r="I19"/>
  <c r="F19"/>
  <c r="B20"/>
  <c r="I20" s="1"/>
  <c r="F20"/>
  <c r="F15" i="52"/>
  <c r="C8" i="61"/>
  <c r="D8"/>
  <c r="E8"/>
  <c r="G8"/>
  <c r="H8"/>
  <c r="I8"/>
  <c r="J8"/>
  <c r="J8" i="50"/>
  <c r="F8" i="61" l="1"/>
  <c r="J8" i="51"/>
  <c r="B8" i="61"/>
  <c r="I8" i="51"/>
</calcChain>
</file>

<file path=xl/sharedStrings.xml><?xml version="1.0" encoding="utf-8"?>
<sst xmlns="http://schemas.openxmlformats.org/spreadsheetml/2006/main" count="174" uniqueCount="80">
  <si>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</si>
  <si>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</si>
  <si>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</si>
  <si>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</si>
  <si>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</si>
  <si>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</si>
  <si>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</si>
  <si>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</si>
  <si>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</si>
  <si>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</si>
  <si>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</si>
  <si>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</si>
  <si>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</si>
  <si>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</si>
  <si>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</si>
  <si>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</si>
  <si>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</si>
  <si>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</si>
  <si>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</si>
  <si>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</si>
  <si>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</si>
  <si>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</si>
  <si>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</si>
  <si>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</si>
  <si>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</si>
  <si>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</si>
  <si>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</si>
  <si>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</si>
  <si>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</si>
  <si>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</si>
  <si>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</si>
  <si>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</si>
  <si>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</si>
  <si>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</si>
  <si>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</si>
  <si>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</si>
  <si>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</si>
  <si>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</si>
  <si>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</si>
  <si>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</si>
  <si>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</si>
  <si>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</si>
  <si>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</si>
  <si>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</si>
  <si>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</si>
  <si>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</si>
  <si>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</si>
  <si>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</si>
  <si>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</si>
  <si>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</si>
  <si>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</si>
  <si>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</si>
  <si>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</si>
  <si>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</si>
  <si>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</si>
  <si>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</si>
  <si>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</si>
  <si>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</si>
  <si>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</si>
  <si>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</si>
  <si>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</si>
  <si>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</si>
  <si>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</si>
  <si>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</si>
  <si>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</si>
  <si>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</si>
  <si>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</si>
  <si>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</si>
  <si>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</si>
  <si>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</si>
  <si>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</si>
  <si>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</si>
  <si>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</si>
  <si>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</si>
  <si>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</si>
  <si>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</si>
  <si>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무의지소</t>
    <phoneticPr fontId="1" type="noConversion"/>
  </si>
  <si>
    <t>19세 이상</t>
    <phoneticPr fontId="1" type="noConversion"/>
  </si>
  <si>
    <t>운서동</t>
    <phoneticPr fontId="1" type="noConversion"/>
  </si>
  <si>
    <t>2012년 8월 말 현재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</si>
</sst>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#,##0_ ;[Red]\-#,##0\ "/>
  </numFmts>
  <fonts count="9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12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right" vertical="center"/>
    </xf>
    <xf numFmtId="177" fontId="4" fillId="3" borderId="2" xfId="0" applyNumberFormat="1" applyFont="1" applyFill="1" applyBorder="1" applyAlignment="1">
      <alignment horizontal="right" vertical="center"/>
    </xf>
    <xf numFmtId="176" fontId="4" fillId="3" borderId="12" xfId="0" applyNumberFormat="1" applyFont="1" applyFill="1" applyBorder="1" applyAlignment="1">
      <alignment horizontal="right" vertical="center"/>
    </xf>
    <xf numFmtId="176" fontId="8" fillId="3" borderId="8" xfId="0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699"/>
          <c:y val="0.13541701104993478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039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61E-3"/>
                  <c:y val="-0.27118658453290567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675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01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217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857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801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05E-4"/>
                  <c:y val="-0.2443610307981244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898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;[Red]\-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</c:ser>
        <c:gapWidth val="140"/>
        <c:overlap val="70"/>
        <c:axId val="68924544"/>
        <c:axId val="68926080"/>
      </c:barChart>
      <c:catAx>
        <c:axId val="6892454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8926080"/>
        <c:crossesAt val="0"/>
        <c:auto val="1"/>
        <c:lblAlgn val="ctr"/>
        <c:lblOffset val="100"/>
        <c:tickLblSkip val="1"/>
        <c:tickMarkSkip val="1"/>
      </c:catAx>
      <c:valAx>
        <c:axId val="6892608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892454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59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" r="0.750000000000001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699"/>
          <c:y val="0.13541701104993478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039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61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5594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675E-4"/>
                  <c:y val="-0.18814375497162086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01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217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857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801E-4"/>
                  <c:y val="-0.20255080276539356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05E-4"/>
                  <c:y val="-0.24433915853215757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898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;[Red]\-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</c:ser>
        <c:gapWidth val="140"/>
        <c:overlap val="70"/>
        <c:axId val="69573632"/>
        <c:axId val="69575424"/>
      </c:barChart>
      <c:catAx>
        <c:axId val="6957363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9575424"/>
        <c:crossesAt val="0"/>
        <c:auto val="1"/>
        <c:lblAlgn val="ctr"/>
        <c:lblOffset val="100"/>
        <c:tickLblSkip val="1"/>
        <c:tickMarkSkip val="1"/>
      </c:catAx>
      <c:valAx>
        <c:axId val="6957542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957363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59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" r="0.750000000000001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699"/>
          <c:y val="0.13541701104993478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039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61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2241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675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01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217E-3"/>
                  <c:y val="-0.20018507691153978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857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801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05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4063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898E-4"/>
                  <c:y val="-0.114523263922020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;[Red]\-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</c:ser>
        <c:gapWidth val="140"/>
        <c:overlap val="70"/>
        <c:axId val="69260416"/>
        <c:axId val="69261952"/>
      </c:barChart>
      <c:catAx>
        <c:axId val="6926041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9261952"/>
        <c:crossesAt val="0"/>
        <c:auto val="1"/>
        <c:lblAlgn val="ctr"/>
        <c:lblOffset val="100"/>
        <c:tickLblSkip val="1"/>
        <c:tickMarkSkip val="1"/>
      </c:catAx>
      <c:valAx>
        <c:axId val="6926195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926041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59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" r="0.750000000000001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699"/>
          <c:y val="0.13541701104993478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039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61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675E-4"/>
                  <c:y val="-0.18864791070215453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01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217E-3"/>
                  <c:y val="-0.19970279344697336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857E-4"/>
                  <c:y val="-0.15013477919293525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801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05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041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898E-4"/>
                  <c:y val="-0.11500527398326267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;[Red]\-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</c:ser>
        <c:gapWidth val="140"/>
        <c:overlap val="70"/>
        <c:axId val="69684224"/>
        <c:axId val="69690112"/>
      </c:barChart>
      <c:catAx>
        <c:axId val="6968422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9690112"/>
        <c:crossesAt val="0"/>
        <c:auto val="1"/>
        <c:lblAlgn val="ctr"/>
        <c:lblOffset val="100"/>
        <c:tickLblSkip val="1"/>
        <c:tickMarkSkip val="1"/>
      </c:catAx>
      <c:valAx>
        <c:axId val="6969011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968422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59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" r="0.750000000000001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699"/>
          <c:y val="0.13541701104993478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039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61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675E-4"/>
                  <c:y val="-0.18864791070215453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01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217E-3"/>
                  <c:y val="-0.19970279344697336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857E-4"/>
                  <c:y val="-0.15013477919293525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801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05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041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898E-4"/>
                  <c:y val="-0.11500527398326267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;[Red]\-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</c:ser>
        <c:gapWidth val="140"/>
        <c:overlap val="70"/>
        <c:axId val="69960448"/>
        <c:axId val="69961984"/>
      </c:barChart>
      <c:catAx>
        <c:axId val="6996044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9961984"/>
        <c:crossesAt val="0"/>
        <c:auto val="1"/>
        <c:lblAlgn val="ctr"/>
        <c:lblOffset val="100"/>
        <c:tickLblSkip val="1"/>
        <c:tickMarkSkip val="1"/>
      </c:catAx>
      <c:valAx>
        <c:axId val="6996198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996044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3073"/>
          <c:h val="0.80989802055993032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" r="0.750000000000001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638"/>
          <c:y val="7.5521025393232716E-2"/>
          <c:w val="0.72041804149260058"/>
          <c:h val="0.84896049235151372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4.5880909279082324E-3"/>
                  <c:y val="-0.2674015690390934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374585617223E-3"/>
                  <c:y val="-0.2403656158243379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9.0891344884622469E-5"/>
                  <c:y val="-0.4103630748626572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79784267546379E-4"/>
                  <c:y val="-0.2037452753994824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5.2268697548345306E-5"/>
                  <c:y val="-0.19450091582934742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1320850346775E-3"/>
                  <c:y val="-0.21839353115308979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851511267073E-4"/>
                  <c:y val="-0.1623072751238586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9055400256261E-3"/>
                  <c:y val="-0.21908738905435446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389998018165E-3"/>
                  <c:y val="-0.2650840019068979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1906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2779938391555822E-4"/>
                  <c:y val="-0.125552486490858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2.9585950119070958E-4"/>
                  <c:y val="-4.1753396842753324E-2"/>
                </c:manualLayout>
              </c:layout>
              <c:dLblPos val="ctr"/>
              <c:showVal val="1"/>
            </c:dLbl>
            <c:numFmt formatCode="#,##0;[Red]\-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'12년 7월'!$A$9:$A$20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운서동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'12년 7월'!$B$9:$B$20</c:f>
              <c:numCache>
                <c:formatCode>#,##0_ </c:formatCode>
                <c:ptCount val="12"/>
                <c:pt idx="0">
                  <c:v>6290</c:v>
                </c:pt>
                <c:pt idx="1">
                  <c:v>8216</c:v>
                </c:pt>
                <c:pt idx="2">
                  <c:v>15750</c:v>
                </c:pt>
                <c:pt idx="3">
                  <c:v>5182</c:v>
                </c:pt>
                <c:pt idx="4">
                  <c:v>4692</c:v>
                </c:pt>
                <c:pt idx="5">
                  <c:v>6770</c:v>
                </c:pt>
                <c:pt idx="6">
                  <c:v>4071</c:v>
                </c:pt>
                <c:pt idx="7">
                  <c:v>5984</c:v>
                </c:pt>
                <c:pt idx="8">
                  <c:v>11425</c:v>
                </c:pt>
                <c:pt idx="9">
                  <c:v>20874</c:v>
                </c:pt>
                <c:pt idx="10">
                  <c:v>4408</c:v>
                </c:pt>
                <c:pt idx="11">
                  <c:v>851</c:v>
                </c:pt>
              </c:numCache>
            </c:numRef>
          </c:val>
        </c:ser>
        <c:gapWidth val="140"/>
        <c:overlap val="100"/>
        <c:axId val="70023808"/>
        <c:axId val="70033792"/>
      </c:barChart>
      <c:catAx>
        <c:axId val="7002380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0033792"/>
        <c:crossesAt val="0"/>
        <c:auto val="1"/>
        <c:lblAlgn val="ctr"/>
        <c:lblOffset val="100"/>
        <c:tickLblSkip val="1"/>
        <c:tickMarkSkip val="1"/>
      </c:catAx>
      <c:valAx>
        <c:axId val="70033792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002380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3172E-2"/>
          <c:h val="0.61458333333333359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" r="0.750000000000001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819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4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3" t="s">
        <v>8</v>
      </c>
      <c r="B1" s="34"/>
      <c r="C1" s="34"/>
      <c r="D1" s="34"/>
      <c r="E1" s="34"/>
      <c r="F1" s="34"/>
      <c r="G1" s="34"/>
      <c r="H1" s="34"/>
      <c r="I1" s="34"/>
      <c r="J1" s="34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5" t="s">
        <v>25</v>
      </c>
      <c r="B5" s="35"/>
      <c r="I5" s="36" t="s">
        <v>9</v>
      </c>
      <c r="J5" s="36"/>
    </row>
    <row r="6" spans="1:11" s="3" customFormat="1" ht="23.25" customHeight="1">
      <c r="A6" s="37" t="s">
        <v>10</v>
      </c>
      <c r="B6" s="39" t="s">
        <v>1</v>
      </c>
      <c r="C6" s="39"/>
      <c r="D6" s="39"/>
      <c r="E6" s="39" t="s">
        <v>2</v>
      </c>
      <c r="F6" s="39" t="s">
        <v>11</v>
      </c>
      <c r="G6" s="39"/>
      <c r="H6" s="39"/>
      <c r="I6" s="41" t="s">
        <v>12</v>
      </c>
      <c r="J6" s="42"/>
    </row>
    <row r="7" spans="1:11" s="3" customFormat="1" ht="23.25" customHeight="1" thickBot="1">
      <c r="A7" s="38"/>
      <c r="B7" s="4" t="s">
        <v>0</v>
      </c>
      <c r="C7" s="4" t="s">
        <v>3</v>
      </c>
      <c r="D7" s="4" t="s">
        <v>4</v>
      </c>
      <c r="E7" s="40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3" t="s">
        <v>26</v>
      </c>
      <c r="B1" s="34"/>
      <c r="C1" s="34"/>
      <c r="D1" s="34"/>
      <c r="E1" s="34"/>
      <c r="F1" s="34"/>
      <c r="G1" s="34"/>
      <c r="H1" s="34"/>
      <c r="I1" s="34"/>
      <c r="J1" s="34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5" t="s">
        <v>42</v>
      </c>
      <c r="B5" s="35"/>
      <c r="I5" s="36" t="s">
        <v>27</v>
      </c>
      <c r="J5" s="36"/>
    </row>
    <row r="6" spans="1:11" s="3" customFormat="1" ht="23.25" customHeight="1">
      <c r="A6" s="37" t="s">
        <v>28</v>
      </c>
      <c r="B6" s="39" t="s">
        <v>1</v>
      </c>
      <c r="C6" s="39"/>
      <c r="D6" s="39"/>
      <c r="E6" s="39" t="s">
        <v>2</v>
      </c>
      <c r="F6" s="39" t="s">
        <v>7</v>
      </c>
      <c r="G6" s="39"/>
      <c r="H6" s="39"/>
      <c r="I6" s="41" t="s">
        <v>29</v>
      </c>
      <c r="J6" s="42"/>
    </row>
    <row r="7" spans="1:11" s="3" customFormat="1" ht="23.25" customHeight="1" thickBot="1">
      <c r="A7" s="38"/>
      <c r="B7" s="4" t="s">
        <v>0</v>
      </c>
      <c r="C7" s="4" t="s">
        <v>3</v>
      </c>
      <c r="D7" s="4" t="s">
        <v>4</v>
      </c>
      <c r="E7" s="40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3" t="s">
        <v>43</v>
      </c>
      <c r="B1" s="34"/>
      <c r="C1" s="34"/>
      <c r="D1" s="34"/>
      <c r="E1" s="34"/>
      <c r="F1" s="34"/>
      <c r="G1" s="34"/>
      <c r="H1" s="34"/>
      <c r="I1" s="34"/>
      <c r="J1" s="34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5" t="s">
        <v>59</v>
      </c>
      <c r="B5" s="35"/>
      <c r="I5" s="36" t="s">
        <v>44</v>
      </c>
      <c r="J5" s="36"/>
    </row>
    <row r="6" spans="1:11" s="3" customFormat="1" ht="23.25" customHeight="1">
      <c r="A6" s="43" t="s">
        <v>60</v>
      </c>
      <c r="B6" s="45" t="s">
        <v>1</v>
      </c>
      <c r="C6" s="45"/>
      <c r="D6" s="45"/>
      <c r="E6" s="45" t="s">
        <v>2</v>
      </c>
      <c r="F6" s="45" t="s">
        <v>45</v>
      </c>
      <c r="G6" s="45"/>
      <c r="H6" s="45"/>
      <c r="I6" s="47" t="s">
        <v>46</v>
      </c>
      <c r="J6" s="48"/>
    </row>
    <row r="7" spans="1:11" s="3" customFormat="1" ht="23.25" customHeight="1" thickBot="1">
      <c r="A7" s="44"/>
      <c r="B7" s="27" t="s">
        <v>0</v>
      </c>
      <c r="C7" s="27" t="s">
        <v>3</v>
      </c>
      <c r="D7" s="27" t="s">
        <v>4</v>
      </c>
      <c r="E7" s="46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3" t="s">
        <v>43</v>
      </c>
      <c r="B1" s="34"/>
      <c r="C1" s="34"/>
      <c r="D1" s="34"/>
      <c r="E1" s="34"/>
      <c r="F1" s="34"/>
      <c r="G1" s="34"/>
      <c r="H1" s="34"/>
      <c r="I1" s="34"/>
      <c r="J1" s="34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5" t="s">
        <v>62</v>
      </c>
      <c r="B5" s="35"/>
      <c r="I5" s="36" t="s">
        <v>44</v>
      </c>
      <c r="J5" s="36"/>
    </row>
    <row r="6" spans="1:11" s="3" customFormat="1" ht="23.25" customHeight="1">
      <c r="A6" s="43" t="s">
        <v>61</v>
      </c>
      <c r="B6" s="45" t="s">
        <v>1</v>
      </c>
      <c r="C6" s="45"/>
      <c r="D6" s="45"/>
      <c r="E6" s="45" t="s">
        <v>2</v>
      </c>
      <c r="F6" s="45" t="s">
        <v>45</v>
      </c>
      <c r="G6" s="45"/>
      <c r="H6" s="45"/>
      <c r="I6" s="47" t="s">
        <v>46</v>
      </c>
      <c r="J6" s="48"/>
    </row>
    <row r="7" spans="1:11" s="3" customFormat="1" ht="23.25" customHeight="1" thickBot="1">
      <c r="A7" s="44"/>
      <c r="B7" s="27" t="s">
        <v>0</v>
      </c>
      <c r="C7" s="27" t="s">
        <v>3</v>
      </c>
      <c r="D7" s="27" t="s">
        <v>4</v>
      </c>
      <c r="E7" s="46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3" t="s">
        <v>43</v>
      </c>
      <c r="B1" s="34"/>
      <c r="C1" s="34"/>
      <c r="D1" s="34"/>
      <c r="E1" s="34"/>
      <c r="F1" s="34"/>
      <c r="G1" s="34"/>
      <c r="H1" s="34"/>
      <c r="I1" s="34"/>
      <c r="J1" s="34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5" t="s">
        <v>63</v>
      </c>
      <c r="B5" s="35"/>
      <c r="I5" s="36" t="s">
        <v>44</v>
      </c>
      <c r="J5" s="36"/>
    </row>
    <row r="6" spans="1:11" s="3" customFormat="1" ht="23.25" customHeight="1">
      <c r="A6" s="43" t="s">
        <v>61</v>
      </c>
      <c r="B6" s="45" t="s">
        <v>1</v>
      </c>
      <c r="C6" s="45"/>
      <c r="D6" s="45"/>
      <c r="E6" s="45" t="s">
        <v>2</v>
      </c>
      <c r="F6" s="45" t="s">
        <v>45</v>
      </c>
      <c r="G6" s="45"/>
      <c r="H6" s="45"/>
      <c r="I6" s="47" t="s">
        <v>46</v>
      </c>
      <c r="J6" s="48"/>
    </row>
    <row r="7" spans="1:11" s="3" customFormat="1" ht="23.25" customHeight="1" thickBot="1">
      <c r="A7" s="44"/>
      <c r="B7" s="27" t="s">
        <v>0</v>
      </c>
      <c r="C7" s="27" t="s">
        <v>3</v>
      </c>
      <c r="D7" s="27" t="s">
        <v>4</v>
      </c>
      <c r="E7" s="46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L97"/>
  <sheetViews>
    <sheetView tabSelected="1" topLeftCell="A4" workbookViewId="0">
      <selection activeCell="M19" sqref="M1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2" s="1" customFormat="1" ht="39.75" customHeight="1">
      <c r="A1" s="33" t="s">
        <v>64</v>
      </c>
      <c r="B1" s="34"/>
      <c r="C1" s="34"/>
      <c r="D1" s="34"/>
      <c r="E1" s="34"/>
      <c r="F1" s="34"/>
      <c r="G1" s="34"/>
      <c r="H1" s="34"/>
      <c r="I1" s="34"/>
      <c r="J1" s="34"/>
    </row>
    <row r="2" spans="1:12" s="1" customFormat="1" ht="11.25" customHeight="1"/>
    <row r="3" spans="1:12" s="1" customFormat="1" ht="8.25" customHeight="1"/>
    <row r="4" spans="1:12" s="1" customFormat="1" ht="9.75" customHeight="1">
      <c r="K4" s="2"/>
    </row>
    <row r="5" spans="1:12" s="1" customFormat="1" ht="33.75" customHeight="1" thickBot="1">
      <c r="A5" s="35" t="s">
        <v>79</v>
      </c>
      <c r="B5" s="35"/>
      <c r="I5" s="36" t="s">
        <v>65</v>
      </c>
      <c r="J5" s="36"/>
    </row>
    <row r="6" spans="1:12" s="3" customFormat="1" ht="23.25" customHeight="1">
      <c r="A6" s="43" t="s">
        <v>66</v>
      </c>
      <c r="B6" s="45" t="s">
        <v>1</v>
      </c>
      <c r="C6" s="45"/>
      <c r="D6" s="45"/>
      <c r="E6" s="45" t="s">
        <v>2</v>
      </c>
      <c r="F6" s="45" t="s">
        <v>77</v>
      </c>
      <c r="G6" s="45"/>
      <c r="H6" s="45"/>
      <c r="I6" s="47" t="s">
        <v>67</v>
      </c>
      <c r="J6" s="48"/>
    </row>
    <row r="7" spans="1:12" s="3" customFormat="1" ht="23.25" customHeight="1" thickBot="1">
      <c r="A7" s="44"/>
      <c r="B7" s="27" t="s">
        <v>0</v>
      </c>
      <c r="C7" s="27" t="s">
        <v>3</v>
      </c>
      <c r="D7" s="27" t="s">
        <v>4</v>
      </c>
      <c r="E7" s="46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2" s="3" customFormat="1" ht="35.25" customHeight="1" thickBot="1">
      <c r="A8" s="11" t="s">
        <v>0</v>
      </c>
      <c r="B8" s="12">
        <f t="shared" ref="B8:J8" si="0">SUM(B9:B20)</f>
        <v>94513</v>
      </c>
      <c r="C8" s="12">
        <f t="shared" si="0"/>
        <v>49214</v>
      </c>
      <c r="D8" s="12">
        <f t="shared" si="0"/>
        <v>45299</v>
      </c>
      <c r="E8" s="12">
        <f t="shared" si="0"/>
        <v>42675</v>
      </c>
      <c r="F8" s="12">
        <f t="shared" si="0"/>
        <v>76746</v>
      </c>
      <c r="G8" s="12">
        <f t="shared" si="0"/>
        <v>39939</v>
      </c>
      <c r="H8" s="12">
        <f t="shared" si="0"/>
        <v>36807</v>
      </c>
      <c r="I8" s="14">
        <f t="shared" si="0"/>
        <v>629</v>
      </c>
      <c r="J8" s="32">
        <f t="shared" si="0"/>
        <v>289</v>
      </c>
    </row>
    <row r="9" spans="1:12" s="3" customFormat="1" ht="28.5" customHeight="1">
      <c r="A9" s="7" t="s">
        <v>13</v>
      </c>
      <c r="B9" s="16">
        <f>SUM(C9:D9)</f>
        <v>6290</v>
      </c>
      <c r="C9" s="24">
        <v>3184</v>
      </c>
      <c r="D9" s="24">
        <v>3106</v>
      </c>
      <c r="E9" s="19">
        <v>3037</v>
      </c>
      <c r="F9" s="16">
        <f>SUM(G9:H9)</f>
        <v>5337</v>
      </c>
      <c r="G9" s="24">
        <v>2695</v>
      </c>
      <c r="H9" s="24">
        <v>2642</v>
      </c>
      <c r="I9" s="22">
        <v>-9</v>
      </c>
      <c r="J9" s="23">
        <v>-12</v>
      </c>
      <c r="L9" s="26"/>
    </row>
    <row r="10" spans="1:12" s="3" customFormat="1" ht="28.5" customHeight="1">
      <c r="A10" s="6" t="s">
        <v>14</v>
      </c>
      <c r="B10" s="16">
        <f t="shared" ref="B10:B19" si="1">SUM(C10:D10)</f>
        <v>8216</v>
      </c>
      <c r="C10" s="21">
        <v>4366</v>
      </c>
      <c r="D10" s="21">
        <v>3850</v>
      </c>
      <c r="E10" s="18">
        <v>3791</v>
      </c>
      <c r="F10" s="16">
        <f t="shared" ref="F10:F19" si="2">SUM(G10:H10)</f>
        <v>7020</v>
      </c>
      <c r="G10" s="21">
        <v>3750</v>
      </c>
      <c r="H10" s="21">
        <v>3270</v>
      </c>
      <c r="I10" s="22">
        <v>39</v>
      </c>
      <c r="J10" s="23">
        <v>13</v>
      </c>
    </row>
    <row r="11" spans="1:12" s="3" customFormat="1" ht="28.5" customHeight="1">
      <c r="A11" s="7" t="s">
        <v>68</v>
      </c>
      <c r="B11" s="16">
        <f t="shared" si="1"/>
        <v>15750</v>
      </c>
      <c r="C11" s="24">
        <v>8030</v>
      </c>
      <c r="D11" s="24">
        <v>7720</v>
      </c>
      <c r="E11" s="19">
        <v>6706</v>
      </c>
      <c r="F11" s="16">
        <f t="shared" si="2"/>
        <v>12913</v>
      </c>
      <c r="G11" s="24">
        <v>6540</v>
      </c>
      <c r="H11" s="24">
        <v>6373</v>
      </c>
      <c r="I11" s="22">
        <v>-29</v>
      </c>
      <c r="J11" s="23">
        <v>-13</v>
      </c>
    </row>
    <row r="12" spans="1:12" s="3" customFormat="1" ht="28.5" customHeight="1">
      <c r="A12" s="7" t="s">
        <v>69</v>
      </c>
      <c r="B12" s="16">
        <f t="shared" si="1"/>
        <v>5182</v>
      </c>
      <c r="C12" s="24">
        <v>2671</v>
      </c>
      <c r="D12" s="24">
        <v>2511</v>
      </c>
      <c r="E12" s="19">
        <v>2250</v>
      </c>
      <c r="F12" s="16">
        <f t="shared" si="2"/>
        <v>4294</v>
      </c>
      <c r="G12" s="24">
        <v>2196</v>
      </c>
      <c r="H12" s="24">
        <v>2098</v>
      </c>
      <c r="I12" s="22">
        <v>-19</v>
      </c>
      <c r="J12" s="23">
        <v>-8</v>
      </c>
    </row>
    <row r="13" spans="1:12" s="3" customFormat="1" ht="28.5" customHeight="1">
      <c r="A13" s="7" t="s">
        <v>70</v>
      </c>
      <c r="B13" s="16">
        <f t="shared" si="1"/>
        <v>4692</v>
      </c>
      <c r="C13" s="24">
        <v>2413</v>
      </c>
      <c r="D13" s="24">
        <v>2279</v>
      </c>
      <c r="E13" s="19">
        <v>2194</v>
      </c>
      <c r="F13" s="16">
        <f t="shared" si="2"/>
        <v>3921</v>
      </c>
      <c r="G13" s="24">
        <v>2023</v>
      </c>
      <c r="H13" s="24">
        <v>1898</v>
      </c>
      <c r="I13" s="22">
        <v>-35</v>
      </c>
      <c r="J13" s="23">
        <v>-14</v>
      </c>
    </row>
    <row r="14" spans="1:12" s="3" customFormat="1" ht="28.5" customHeight="1">
      <c r="A14" s="7" t="s">
        <v>71</v>
      </c>
      <c r="B14" s="16">
        <f t="shared" si="1"/>
        <v>6770</v>
      </c>
      <c r="C14" s="24">
        <v>3524</v>
      </c>
      <c r="D14" s="24">
        <v>3246</v>
      </c>
      <c r="E14" s="19">
        <v>3464</v>
      </c>
      <c r="F14" s="16">
        <f t="shared" si="2"/>
        <v>5935</v>
      </c>
      <c r="G14" s="24">
        <v>3095</v>
      </c>
      <c r="H14" s="24">
        <v>2840</v>
      </c>
      <c r="I14" s="22">
        <v>-3</v>
      </c>
      <c r="J14" s="23">
        <v>-5</v>
      </c>
    </row>
    <row r="15" spans="1:12" s="3" customFormat="1" ht="28.5" customHeight="1">
      <c r="A15" s="7" t="s">
        <v>72</v>
      </c>
      <c r="B15" s="16">
        <f t="shared" si="1"/>
        <v>4071</v>
      </c>
      <c r="C15" s="24">
        <v>2054</v>
      </c>
      <c r="D15" s="24">
        <v>2017</v>
      </c>
      <c r="E15" s="19">
        <v>2026</v>
      </c>
      <c r="F15" s="16">
        <f t="shared" si="2"/>
        <v>3517</v>
      </c>
      <c r="G15" s="24">
        <v>1769</v>
      </c>
      <c r="H15" s="24">
        <v>1748</v>
      </c>
      <c r="I15" s="22">
        <v>-7</v>
      </c>
      <c r="J15" s="23">
        <v>5</v>
      </c>
    </row>
    <row r="16" spans="1:12" s="3" customFormat="1" ht="28.5" customHeight="1">
      <c r="A16" s="7" t="s">
        <v>73</v>
      </c>
      <c r="B16" s="16">
        <f t="shared" si="1"/>
        <v>5984</v>
      </c>
      <c r="C16" s="24">
        <v>2992</v>
      </c>
      <c r="D16" s="24">
        <v>2992</v>
      </c>
      <c r="E16" s="19">
        <v>2553</v>
      </c>
      <c r="F16" s="16">
        <f t="shared" si="2"/>
        <v>4953</v>
      </c>
      <c r="G16" s="24">
        <v>2488</v>
      </c>
      <c r="H16" s="24">
        <v>2465</v>
      </c>
      <c r="I16" s="22">
        <v>-19</v>
      </c>
      <c r="J16" s="23">
        <v>-14</v>
      </c>
    </row>
    <row r="17" spans="1:12" s="3" customFormat="1" ht="28.5" customHeight="1">
      <c r="A17" s="7" t="s">
        <v>74</v>
      </c>
      <c r="B17" s="16">
        <f t="shared" si="1"/>
        <v>11425</v>
      </c>
      <c r="C17" s="24">
        <v>6161</v>
      </c>
      <c r="D17" s="24">
        <v>5264</v>
      </c>
      <c r="E17" s="19">
        <v>5392</v>
      </c>
      <c r="F17" s="16">
        <f t="shared" si="2"/>
        <v>9308</v>
      </c>
      <c r="G17" s="24">
        <v>5053</v>
      </c>
      <c r="H17" s="24">
        <v>4255</v>
      </c>
      <c r="I17" s="22">
        <v>758</v>
      </c>
      <c r="J17" s="23">
        <v>368</v>
      </c>
      <c r="L17" s="26"/>
    </row>
    <row r="18" spans="1:12" s="3" customFormat="1" ht="28.5" customHeight="1">
      <c r="A18" s="7" t="s">
        <v>78</v>
      </c>
      <c r="B18" s="16">
        <f t="shared" si="1"/>
        <v>20874</v>
      </c>
      <c r="C18" s="24">
        <v>10967</v>
      </c>
      <c r="D18" s="24">
        <v>9907</v>
      </c>
      <c r="E18" s="19">
        <v>8356</v>
      </c>
      <c r="F18" s="16">
        <f t="shared" si="2"/>
        <v>14827</v>
      </c>
      <c r="G18" s="24">
        <v>7784</v>
      </c>
      <c r="H18" s="24">
        <v>7043</v>
      </c>
      <c r="I18" s="22">
        <v>-30</v>
      </c>
      <c r="J18" s="23">
        <v>-20</v>
      </c>
    </row>
    <row r="19" spans="1:12" s="3" customFormat="1" ht="28.5" customHeight="1">
      <c r="A19" s="7" t="s">
        <v>75</v>
      </c>
      <c r="B19" s="16">
        <f t="shared" si="1"/>
        <v>4408</v>
      </c>
      <c r="C19" s="24">
        <v>2399</v>
      </c>
      <c r="D19" s="24">
        <v>2009</v>
      </c>
      <c r="E19" s="19">
        <v>2453</v>
      </c>
      <c r="F19" s="16">
        <f t="shared" si="2"/>
        <v>3932</v>
      </c>
      <c r="G19" s="24">
        <v>2122</v>
      </c>
      <c r="H19" s="24">
        <v>1810</v>
      </c>
      <c r="I19" s="22">
        <v>-10</v>
      </c>
      <c r="J19" s="23">
        <v>-9</v>
      </c>
    </row>
    <row r="20" spans="1:12" s="3" customFormat="1" ht="28.5" customHeight="1" thickBot="1">
      <c r="A20" s="8" t="s">
        <v>76</v>
      </c>
      <c r="B20" s="31">
        <f>SUM(C20:D20)</f>
        <v>851</v>
      </c>
      <c r="C20" s="25">
        <v>453</v>
      </c>
      <c r="D20" s="25">
        <v>398</v>
      </c>
      <c r="E20" s="20">
        <v>453</v>
      </c>
      <c r="F20" s="17">
        <f>SUM(G20:H20)</f>
        <v>789</v>
      </c>
      <c r="G20" s="25">
        <v>424</v>
      </c>
      <c r="H20" s="25">
        <v>365</v>
      </c>
      <c r="I20" s="29">
        <v>-7</v>
      </c>
      <c r="J20" s="30">
        <v>-2</v>
      </c>
    </row>
    <row r="21" spans="1:12" s="3" customFormat="1" ht="35.25" customHeight="1">
      <c r="C21" s="26"/>
    </row>
    <row r="22" spans="1:12" s="3" customFormat="1" ht="27" customHeight="1"/>
    <row r="23" spans="1:12" s="3" customFormat="1" ht="27" customHeight="1"/>
    <row r="24" spans="1:12" s="3" customFormat="1" ht="27" customHeight="1"/>
    <row r="25" spans="1:12" s="3" customFormat="1" ht="27" customHeight="1"/>
    <row r="26" spans="1:12" s="3" customFormat="1" ht="21.75" customHeight="1"/>
    <row r="27" spans="1:12" s="3" customFormat="1" ht="20.25" customHeight="1"/>
    <row r="28" spans="1:12" s="3" customFormat="1" ht="20.25" customHeight="1"/>
    <row r="29" spans="1:12" s="3" customFormat="1" ht="20.25" customHeight="1"/>
    <row r="30" spans="1:12" s="1" customFormat="1" ht="20.25" customHeight="1"/>
    <row r="31" spans="1:12" s="1" customFormat="1" ht="20.25" customHeight="1"/>
    <row r="32" spans="1:12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12년 7월</vt:lpstr>
      <vt:lpstr>'12년 7월'!Print_Area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</cp:lastModifiedBy>
  <cp:lastPrinted>2011-08-01T02:49:03Z</cp:lastPrinted>
  <dcterms:created xsi:type="dcterms:W3CDTF">1997-01-10T04:21:27Z</dcterms:created>
  <dcterms:modified xsi:type="dcterms:W3CDTF">2012-09-02T06:59:08Z</dcterms:modified>
</cp:coreProperties>
</file>