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8385" yWindow="-45" windowWidth="7050" windowHeight="933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2년 7월" sheetId="61" r:id="rId6"/>
  </sheets>
  <definedNames>
    <definedName name="_xlnm.Print_Area" localSheetId="5">'12년 7월'!$A$1:$J$34</definedName>
  </definedNames>
  <calcPr calcId="125725"/>
</workbook>
</file>

<file path=xl/calcChain.xml><?xml version="1.0" encoding="utf-8"?>
<calcChain xmlns="http://schemas.openxmlformats.org/spreadsheetml/2006/main">
  <c r="F20" i="61"/>
  <c r="F10"/>
  <c r="F11"/>
  <c r="F12"/>
  <c r="F13"/>
  <c r="F14"/>
  <c r="F15"/>
  <c r="F16"/>
  <c r="F17"/>
  <c r="F18"/>
  <c r="F19"/>
  <c r="F9"/>
  <c r="B20"/>
  <c r="B14"/>
  <c r="B15"/>
  <c r="B16"/>
  <c r="B17"/>
  <c r="B18"/>
  <c r="B19"/>
  <c r="B10"/>
  <c r="B11"/>
  <c r="B12"/>
  <c r="B13"/>
  <c r="B9"/>
  <c r="C8" i="49"/>
  <c r="D8"/>
  <c r="B8" s="1"/>
  <c r="E8"/>
  <c r="G8"/>
  <c r="H8"/>
  <c r="B9"/>
  <c r="I9" s="1"/>
  <c r="I8" s="1"/>
  <c r="F9"/>
  <c r="J9"/>
  <c r="J8" s="1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B8"/>
  <c r="D8"/>
  <c r="E8"/>
  <c r="G8"/>
  <c r="F8"/>
  <c r="H8"/>
  <c r="B9"/>
  <c r="F9"/>
  <c r="I9"/>
  <c r="I8" s="1"/>
  <c r="I20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F16"/>
  <c r="B17"/>
  <c r="F17"/>
  <c r="B18"/>
  <c r="F18"/>
  <c r="B19"/>
  <c r="F19"/>
  <c r="B20"/>
  <c r="F20"/>
  <c r="C21"/>
  <c r="C8" i="51"/>
  <c r="B8" s="1"/>
  <c r="D8"/>
  <c r="E8"/>
  <c r="G8"/>
  <c r="F8"/>
  <c r="H8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/>
  <c r="F11"/>
  <c r="B12"/>
  <c r="I12" s="1"/>
  <c r="F12"/>
  <c r="B13"/>
  <c r="I13"/>
  <c r="F13"/>
  <c r="B14"/>
  <c r="I14" s="1"/>
  <c r="F14"/>
  <c r="B15"/>
  <c r="I15"/>
  <c r="F15"/>
  <c r="B16"/>
  <c r="I16" s="1"/>
  <c r="F16"/>
  <c r="B17"/>
  <c r="I17"/>
  <c r="F17"/>
  <c r="B18"/>
  <c r="I18" s="1"/>
  <c r="F18"/>
  <c r="B19"/>
  <c r="I19"/>
  <c r="F19"/>
  <c r="B20"/>
  <c r="I20" s="1"/>
  <c r="F20"/>
  <c r="F15" i="52"/>
  <c r="C8" i="61"/>
  <c r="D8"/>
  <c r="E8"/>
  <c r="G8"/>
  <c r="H8"/>
  <c r="I8"/>
  <c r="J8"/>
  <c r="F8"/>
  <c r="J8" i="50"/>
  <c r="B8" i="61" l="1"/>
  <c r="I8" i="5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<sst xmlns="http://schemas.openxmlformats.org/spreadsheetml/2006/main" count="174" uniqueCount="80">
  <si>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</si>
  <si>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</si>
  <si>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</si>
  <si>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</si>
  <si>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</si>
  <si>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</si>
  <si>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</si>
  <si>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</si>
  <si>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</si>
  <si>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</si>
  <si>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</si>
  <si>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</si>
  <si>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</si>
  <si>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</si>
  <si>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</si>
  <si>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</si>
  <si>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</si>
  <si>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</si>
  <si>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</si>
  <si>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</si>
  <si>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</si>
  <si>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</si>
  <si>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</si>
  <si>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</si>
  <si>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</si>
  <si>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</si>
  <si>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</si>
  <si>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</si>
  <si>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</si>
  <si>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</si>
  <si>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</si>
  <si>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</si>
  <si>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</si>
  <si>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</si>
  <si>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</si>
  <si>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</si>
  <si>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</si>
  <si>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</si>
  <si>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</si>
  <si>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</si>
  <si>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</si>
  <si>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</si>
  <si>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</si>
  <si>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</si>
  <si>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</si>
  <si>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</si>
  <si>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</si>
  <si>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</si>
  <si>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</si>
  <si>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</si>
  <si>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</si>
  <si>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</si>
  <si>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</si>
  <si>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</si>
  <si>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</si>
  <si>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</si>
  <si>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</si>
  <si>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</si>
  <si>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</si>
  <si>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</si>
  <si>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</si>
  <si>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</si>
  <si>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</si>
  <si>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</si>
  <si>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</si>
  <si>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</si>
  <si>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</si>
  <si>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</si>
  <si>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</si>
  <si>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</si>
  <si>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</si>
  <si>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</si>
  <si>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</si>
  <si>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</si>
  <si>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</si>
  <si>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</si>
  <si>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</si>
  <si>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</si>
  <si>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</si>
  <si>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2012년 7월 말 현재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</si>
</sst>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 ;[Red]\-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4" fillId="3" borderId="1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6"/>
          <c:y val="0.13541701104993475"/>
          <c:w val="0.7184583537496998"/>
          <c:h val="0.7890645066948115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2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57E-3"/>
                  <c:y val="-0.2711865845329056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64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9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0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2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29E-4"/>
                  <c:y val="-0.2443610307981243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6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69579904"/>
        <c:axId val="69581440"/>
      </c:barChart>
      <c:catAx>
        <c:axId val="695799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81440"/>
        <c:crossesAt val="0"/>
        <c:auto val="1"/>
        <c:lblAlgn val="ctr"/>
        <c:lblOffset val="100"/>
        <c:tickLblSkip val="1"/>
        <c:tickMarkSkip val="1"/>
      </c:catAx>
      <c:valAx>
        <c:axId val="695814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579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6"/>
          <c:y val="0.13541701104993475"/>
          <c:w val="0.7184583537496998"/>
          <c:h val="0.7890645066948115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2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57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5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64E-4"/>
                  <c:y val="-0.1881437549716208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9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0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2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8E-4"/>
                  <c:y val="-0.2025508027653935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29E-4"/>
                  <c:y val="-0.2443391585321575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3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6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</c:ser>
        <c:gapWidth val="140"/>
        <c:overlap val="70"/>
        <c:axId val="70228992"/>
        <c:axId val="70230784"/>
      </c:barChart>
      <c:catAx>
        <c:axId val="7022899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230784"/>
        <c:crossesAt val="0"/>
        <c:auto val="1"/>
        <c:lblAlgn val="ctr"/>
        <c:lblOffset val="100"/>
        <c:tickLblSkip val="1"/>
        <c:tickMarkSkip val="1"/>
      </c:catAx>
      <c:valAx>
        <c:axId val="702307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22899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6"/>
          <c:y val="0.13541701104993475"/>
          <c:w val="0.7184583537496998"/>
          <c:h val="0.7890645066948115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2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57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2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64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9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08E-3"/>
                  <c:y val="-0.2001850769115398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2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29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0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6E-4"/>
                  <c:y val="-0.11452326392202018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</c:ser>
        <c:gapWidth val="140"/>
        <c:overlap val="70"/>
        <c:axId val="69915776"/>
        <c:axId val="69917312"/>
      </c:barChart>
      <c:catAx>
        <c:axId val="699157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17312"/>
        <c:crossesAt val="0"/>
        <c:auto val="1"/>
        <c:lblAlgn val="ctr"/>
        <c:lblOffset val="100"/>
        <c:tickLblSkip val="1"/>
        <c:tickMarkSkip val="1"/>
      </c:catAx>
      <c:valAx>
        <c:axId val="699173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9157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6"/>
          <c:y val="0.13541701104993475"/>
          <c:w val="0.7184583537496998"/>
          <c:h val="0.7890645066948115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2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5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64E-4"/>
                  <c:y val="-0.18864791070215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9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08E-3"/>
                  <c:y val="-0.1997027934469733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2E-4"/>
                  <c:y val="-0.1501347791929352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2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3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6E-4"/>
                  <c:y val="-0.1150052739832626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0339584"/>
        <c:axId val="70345472"/>
      </c:barChart>
      <c:catAx>
        <c:axId val="703395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345472"/>
        <c:crossesAt val="0"/>
        <c:auto val="1"/>
        <c:lblAlgn val="ctr"/>
        <c:lblOffset val="100"/>
        <c:tickLblSkip val="1"/>
        <c:tickMarkSkip val="1"/>
      </c:catAx>
      <c:valAx>
        <c:axId val="703454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3395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696"/>
          <c:y val="0.13541701104993475"/>
          <c:w val="0.7184583537496998"/>
          <c:h val="0.7890645066948115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02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57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664E-4"/>
                  <c:y val="-0.188647910702154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39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208E-3"/>
                  <c:y val="-0.1997027934469733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852E-4"/>
                  <c:y val="-0.1501347791929352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27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029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03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2896E-4"/>
                  <c:y val="-0.1150052739832626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</c:ser>
        <c:gapWidth val="140"/>
        <c:overlap val="70"/>
        <c:axId val="70615808"/>
        <c:axId val="70617344"/>
      </c:barChart>
      <c:catAx>
        <c:axId val="706158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17344"/>
        <c:crossesAt val="0"/>
        <c:auto val="1"/>
        <c:lblAlgn val="ctr"/>
        <c:lblOffset val="100"/>
        <c:tickLblSkip val="1"/>
        <c:tickMarkSkip val="1"/>
      </c:catAx>
      <c:valAx>
        <c:axId val="706173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158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3095"/>
          <c:h val="0.80989802055993021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632"/>
          <c:y val="7.5521025393232716E-2"/>
          <c:w val="0.72041804149260058"/>
          <c:h val="0.8489604923515136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35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21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2428E-5"/>
                  <c:y val="-0.410363074862657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3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266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6749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256E-3"/>
                  <c:y val="-0.21908738905435443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163E-3"/>
                  <c:y val="-0.26508400190689785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188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0947E-4"/>
                  <c:y val="-4.175339684275331E-2"/>
                </c:manualLayout>
              </c:layout>
              <c:dLblPos val="ctr"/>
              <c:showVal val="1"/>
            </c:dLbl>
            <c:numFmt formatCode="#,##0;[Red]\-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'12년 7월'!$A$9:$A$20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'12년 7월'!$B$9:$B$20</c:f>
              <c:numCache>
                <c:formatCode>#,##0_ </c:formatCode>
                <c:ptCount val="12"/>
                <c:pt idx="0">
                  <c:v>6299</c:v>
                </c:pt>
                <c:pt idx="1">
                  <c:v>8177</c:v>
                </c:pt>
                <c:pt idx="2">
                  <c:v>15779</c:v>
                </c:pt>
                <c:pt idx="3">
                  <c:v>5201</c:v>
                </c:pt>
                <c:pt idx="4">
                  <c:v>4727</c:v>
                </c:pt>
                <c:pt idx="5">
                  <c:v>6773</c:v>
                </c:pt>
                <c:pt idx="6">
                  <c:v>4078</c:v>
                </c:pt>
                <c:pt idx="7">
                  <c:v>6003</c:v>
                </c:pt>
                <c:pt idx="8">
                  <c:v>10667</c:v>
                </c:pt>
                <c:pt idx="9">
                  <c:v>20904</c:v>
                </c:pt>
                <c:pt idx="10">
                  <c:v>4418</c:v>
                </c:pt>
                <c:pt idx="11">
                  <c:v>858</c:v>
                </c:pt>
              </c:numCache>
            </c:numRef>
          </c:val>
        </c:ser>
        <c:gapWidth val="140"/>
        <c:overlap val="100"/>
        <c:axId val="70675072"/>
        <c:axId val="70689152"/>
      </c:barChart>
      <c:catAx>
        <c:axId val="706750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89152"/>
        <c:crossesAt val="0"/>
        <c:auto val="1"/>
        <c:lblAlgn val="ctr"/>
        <c:lblOffset val="100"/>
        <c:tickLblSkip val="1"/>
        <c:tickMarkSkip val="1"/>
      </c:catAx>
      <c:valAx>
        <c:axId val="7068915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6750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144E-2"/>
          <c:h val="0.61458333333333348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089" r="0.750000000000000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819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2" t="s">
        <v>8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4" t="s">
        <v>25</v>
      </c>
      <c r="B5" s="34"/>
      <c r="I5" s="35" t="s">
        <v>9</v>
      </c>
      <c r="J5" s="35"/>
    </row>
    <row r="6" spans="1:11" s="3" customFormat="1" ht="23.25" customHeight="1">
      <c r="A6" s="36" t="s">
        <v>10</v>
      </c>
      <c r="B6" s="38" t="s">
        <v>1</v>
      </c>
      <c r="C6" s="38"/>
      <c r="D6" s="38"/>
      <c r="E6" s="38" t="s">
        <v>2</v>
      </c>
      <c r="F6" s="38" t="s">
        <v>11</v>
      </c>
      <c r="G6" s="38"/>
      <c r="H6" s="38"/>
      <c r="I6" s="40" t="s">
        <v>12</v>
      </c>
      <c r="J6" s="41"/>
    </row>
    <row r="7" spans="1:11" s="3" customFormat="1" ht="23.25" customHeight="1" thickBot="1">
      <c r="A7" s="37"/>
      <c r="B7" s="4" t="s">
        <v>0</v>
      </c>
      <c r="C7" s="4" t="s">
        <v>3</v>
      </c>
      <c r="D7" s="4" t="s">
        <v>4</v>
      </c>
      <c r="E7" s="3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2" t="s">
        <v>26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4" t="s">
        <v>42</v>
      </c>
      <c r="B5" s="34"/>
      <c r="I5" s="35" t="s">
        <v>27</v>
      </c>
      <c r="J5" s="35"/>
    </row>
    <row r="6" spans="1:11" s="3" customFormat="1" ht="23.25" customHeight="1">
      <c r="A6" s="36" t="s">
        <v>28</v>
      </c>
      <c r="B6" s="38" t="s">
        <v>1</v>
      </c>
      <c r="C6" s="38"/>
      <c r="D6" s="38"/>
      <c r="E6" s="38" t="s">
        <v>2</v>
      </c>
      <c r="F6" s="38" t="s">
        <v>7</v>
      </c>
      <c r="G6" s="38"/>
      <c r="H6" s="38"/>
      <c r="I6" s="40" t="s">
        <v>29</v>
      </c>
      <c r="J6" s="41"/>
    </row>
    <row r="7" spans="1:11" s="3" customFormat="1" ht="23.25" customHeight="1" thickBot="1">
      <c r="A7" s="37"/>
      <c r="B7" s="4" t="s">
        <v>0</v>
      </c>
      <c r="C7" s="4" t="s">
        <v>3</v>
      </c>
      <c r="D7" s="4" t="s">
        <v>4</v>
      </c>
      <c r="E7" s="3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4" t="s">
        <v>59</v>
      </c>
      <c r="B5" s="34"/>
      <c r="I5" s="35" t="s">
        <v>44</v>
      </c>
      <c r="J5" s="35"/>
    </row>
    <row r="6" spans="1:11" s="3" customFormat="1" ht="23.25" customHeight="1">
      <c r="A6" s="42" t="s">
        <v>60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4" t="s">
        <v>62</v>
      </c>
      <c r="B5" s="34"/>
      <c r="I5" s="35" t="s">
        <v>44</v>
      </c>
      <c r="J5" s="35"/>
    </row>
    <row r="6" spans="1:11" s="3" customFormat="1" ht="23.25" customHeight="1">
      <c r="A6" s="42" t="s">
        <v>61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2" t="s">
        <v>43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4" t="s">
        <v>63</v>
      </c>
      <c r="B5" s="34"/>
      <c r="I5" s="35" t="s">
        <v>44</v>
      </c>
      <c r="J5" s="35"/>
    </row>
    <row r="6" spans="1:11" s="3" customFormat="1" ht="23.25" customHeight="1">
      <c r="A6" s="42" t="s">
        <v>61</v>
      </c>
      <c r="B6" s="44" t="s">
        <v>1</v>
      </c>
      <c r="C6" s="44"/>
      <c r="D6" s="44"/>
      <c r="E6" s="44" t="s">
        <v>2</v>
      </c>
      <c r="F6" s="44" t="s">
        <v>45</v>
      </c>
      <c r="G6" s="44"/>
      <c r="H6" s="44"/>
      <c r="I6" s="46" t="s">
        <v>46</v>
      </c>
      <c r="J6" s="47"/>
    </row>
    <row r="7" spans="1:11" s="3" customFormat="1" ht="23.25" customHeight="1" thickBot="1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L97"/>
  <sheetViews>
    <sheetView tabSelected="1"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2" s="1" customFormat="1" ht="39.75" customHeight="1">
      <c r="A1" s="32" t="s">
        <v>64</v>
      </c>
      <c r="B1" s="33"/>
      <c r="C1" s="33"/>
      <c r="D1" s="33"/>
      <c r="E1" s="33"/>
      <c r="F1" s="33"/>
      <c r="G1" s="33"/>
      <c r="H1" s="33"/>
      <c r="I1" s="33"/>
      <c r="J1" s="33"/>
    </row>
    <row r="2" spans="1:12" s="1" customFormat="1" ht="11.25" customHeight="1"/>
    <row r="3" spans="1:12" s="1" customFormat="1" ht="8.25" customHeight="1"/>
    <row r="4" spans="1:12" s="1" customFormat="1" ht="9.75" customHeight="1">
      <c r="K4" s="2"/>
    </row>
    <row r="5" spans="1:12" s="1" customFormat="1" ht="33.75" customHeight="1" thickBot="1">
      <c r="A5" s="34" t="s">
        <v>79</v>
      </c>
      <c r="B5" s="34"/>
      <c r="I5" s="35" t="s">
        <v>65</v>
      </c>
      <c r="J5" s="35"/>
    </row>
    <row r="6" spans="1:12" s="3" customFormat="1" ht="23.25" customHeight="1">
      <c r="A6" s="42" t="s">
        <v>66</v>
      </c>
      <c r="B6" s="44" t="s">
        <v>1</v>
      </c>
      <c r="C6" s="44"/>
      <c r="D6" s="44"/>
      <c r="E6" s="44" t="s">
        <v>2</v>
      </c>
      <c r="F6" s="44" t="s">
        <v>77</v>
      </c>
      <c r="G6" s="44"/>
      <c r="H6" s="44"/>
      <c r="I6" s="46" t="s">
        <v>67</v>
      </c>
      <c r="J6" s="47"/>
    </row>
    <row r="7" spans="1:12" s="3" customFormat="1" ht="23.25" customHeight="1" thickBot="1">
      <c r="A7" s="43"/>
      <c r="B7" s="27" t="s">
        <v>0</v>
      </c>
      <c r="C7" s="27" t="s">
        <v>3</v>
      </c>
      <c r="D7" s="27" t="s">
        <v>4</v>
      </c>
      <c r="E7" s="4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2" s="3" customFormat="1" ht="35.25" customHeight="1" thickBot="1">
      <c r="A8" s="11" t="s">
        <v>0</v>
      </c>
      <c r="B8" s="12">
        <f t="shared" ref="B8:J8" si="0">SUM(B9:B20)</f>
        <v>93884</v>
      </c>
      <c r="C8" s="12">
        <f t="shared" si="0"/>
        <v>48906</v>
      </c>
      <c r="D8" s="12">
        <f t="shared" si="0"/>
        <v>44978</v>
      </c>
      <c r="E8" s="12">
        <f t="shared" si="0"/>
        <v>42386</v>
      </c>
      <c r="F8" s="12">
        <f t="shared" si="0"/>
        <v>76239</v>
      </c>
      <c r="G8" s="12">
        <f t="shared" si="0"/>
        <v>39692</v>
      </c>
      <c r="H8" s="12">
        <f t="shared" si="0"/>
        <v>36547</v>
      </c>
      <c r="I8" s="14">
        <f t="shared" si="0"/>
        <v>124</v>
      </c>
      <c r="J8" s="48">
        <f t="shared" si="0"/>
        <v>14</v>
      </c>
    </row>
    <row r="9" spans="1:12" s="3" customFormat="1" ht="28.5" customHeight="1">
      <c r="A9" s="7" t="s">
        <v>13</v>
      </c>
      <c r="B9" s="16">
        <f>SUM(C9:D9)</f>
        <v>6299</v>
      </c>
      <c r="C9" s="24">
        <v>3201</v>
      </c>
      <c r="D9" s="24">
        <v>3098</v>
      </c>
      <c r="E9" s="19">
        <v>3049</v>
      </c>
      <c r="F9" s="16">
        <f>SUM(G9:H9)</f>
        <v>5347</v>
      </c>
      <c r="G9" s="24">
        <v>2707</v>
      </c>
      <c r="H9" s="24">
        <v>2640</v>
      </c>
      <c r="I9" s="22">
        <v>-44</v>
      </c>
      <c r="J9" s="23">
        <v>-29</v>
      </c>
      <c r="L9" s="26"/>
    </row>
    <row r="10" spans="1:12" s="3" customFormat="1" ht="28.5" customHeight="1">
      <c r="A10" s="6" t="s">
        <v>14</v>
      </c>
      <c r="B10" s="16">
        <f t="shared" ref="B10:B20" si="1">SUM(C10:D10)</f>
        <v>8177</v>
      </c>
      <c r="C10" s="21">
        <v>4353</v>
      </c>
      <c r="D10" s="21">
        <v>3824</v>
      </c>
      <c r="E10" s="18">
        <v>3778</v>
      </c>
      <c r="F10" s="16">
        <f t="shared" ref="F10:F19" si="2">SUM(G10:H10)</f>
        <v>7001</v>
      </c>
      <c r="G10" s="21">
        <v>3746</v>
      </c>
      <c r="H10" s="21">
        <v>3255</v>
      </c>
      <c r="I10" s="22">
        <v>-44</v>
      </c>
      <c r="J10" s="23">
        <v>-22</v>
      </c>
    </row>
    <row r="11" spans="1:12" s="3" customFormat="1" ht="28.5" customHeight="1">
      <c r="A11" s="7" t="s">
        <v>68</v>
      </c>
      <c r="B11" s="16">
        <f t="shared" si="1"/>
        <v>15779</v>
      </c>
      <c r="C11" s="24">
        <v>8041</v>
      </c>
      <c r="D11" s="24">
        <v>7738</v>
      </c>
      <c r="E11" s="19">
        <v>6719</v>
      </c>
      <c r="F11" s="16">
        <f t="shared" si="2"/>
        <v>12938</v>
      </c>
      <c r="G11" s="24">
        <v>6549</v>
      </c>
      <c r="H11" s="24">
        <v>6389</v>
      </c>
      <c r="I11" s="22">
        <v>33</v>
      </c>
      <c r="J11" s="23">
        <v>-1</v>
      </c>
    </row>
    <row r="12" spans="1:12" s="3" customFormat="1" ht="28.5" customHeight="1">
      <c r="A12" s="7" t="s">
        <v>69</v>
      </c>
      <c r="B12" s="16">
        <f t="shared" si="1"/>
        <v>5201</v>
      </c>
      <c r="C12" s="24">
        <v>2685</v>
      </c>
      <c r="D12" s="24">
        <v>2516</v>
      </c>
      <c r="E12" s="19">
        <v>2258</v>
      </c>
      <c r="F12" s="16">
        <f t="shared" si="2"/>
        <v>4308</v>
      </c>
      <c r="G12" s="24">
        <v>2207</v>
      </c>
      <c r="H12" s="24">
        <v>2101</v>
      </c>
      <c r="I12" s="22">
        <v>3</v>
      </c>
      <c r="J12" s="23">
        <v>-2</v>
      </c>
    </row>
    <row r="13" spans="1:12" s="3" customFormat="1" ht="28.5" customHeight="1">
      <c r="A13" s="7" t="s">
        <v>70</v>
      </c>
      <c r="B13" s="16">
        <f t="shared" si="1"/>
        <v>4727</v>
      </c>
      <c r="C13" s="24">
        <v>2435</v>
      </c>
      <c r="D13" s="24">
        <v>2292</v>
      </c>
      <c r="E13" s="19">
        <v>2208</v>
      </c>
      <c r="F13" s="16">
        <f t="shared" si="2"/>
        <v>3952</v>
      </c>
      <c r="G13" s="24">
        <v>2042</v>
      </c>
      <c r="H13" s="24">
        <v>1910</v>
      </c>
      <c r="I13" s="22">
        <v>-26</v>
      </c>
      <c r="J13" s="23">
        <v>-13</v>
      </c>
    </row>
    <row r="14" spans="1:12" s="3" customFormat="1" ht="28.5" customHeight="1">
      <c r="A14" s="7" t="s">
        <v>71</v>
      </c>
      <c r="B14" s="16">
        <f t="shared" si="1"/>
        <v>6773</v>
      </c>
      <c r="C14" s="24">
        <v>3521</v>
      </c>
      <c r="D14" s="24">
        <v>3252</v>
      </c>
      <c r="E14" s="19">
        <v>3469</v>
      </c>
      <c r="F14" s="16">
        <f t="shared" si="2"/>
        <v>5928</v>
      </c>
      <c r="G14" s="24">
        <v>3089</v>
      </c>
      <c r="H14" s="24">
        <v>2839</v>
      </c>
      <c r="I14" s="22">
        <v>-37</v>
      </c>
      <c r="J14" s="23">
        <v>-9</v>
      </c>
    </row>
    <row r="15" spans="1:12" s="3" customFormat="1" ht="28.5" customHeight="1">
      <c r="A15" s="7" t="s">
        <v>72</v>
      </c>
      <c r="B15" s="16">
        <f t="shared" si="1"/>
        <v>4078</v>
      </c>
      <c r="C15" s="24">
        <v>2054</v>
      </c>
      <c r="D15" s="24">
        <v>2024</v>
      </c>
      <c r="E15" s="19">
        <v>2021</v>
      </c>
      <c r="F15" s="16">
        <f t="shared" si="2"/>
        <v>3512</v>
      </c>
      <c r="G15" s="24">
        <v>1763</v>
      </c>
      <c r="H15" s="24">
        <v>1749</v>
      </c>
      <c r="I15" s="22">
        <v>1</v>
      </c>
      <c r="J15" s="23">
        <v>-1</v>
      </c>
    </row>
    <row r="16" spans="1:12" s="3" customFormat="1" ht="28.5" customHeight="1">
      <c r="A16" s="7" t="s">
        <v>73</v>
      </c>
      <c r="B16" s="16">
        <f t="shared" si="1"/>
        <v>6003</v>
      </c>
      <c r="C16" s="24">
        <v>3001</v>
      </c>
      <c r="D16" s="24">
        <v>3002</v>
      </c>
      <c r="E16" s="19">
        <v>2567</v>
      </c>
      <c r="F16" s="16">
        <f t="shared" si="2"/>
        <v>4973</v>
      </c>
      <c r="G16" s="24">
        <v>2498</v>
      </c>
      <c r="H16" s="24">
        <v>2475</v>
      </c>
      <c r="I16" s="22">
        <v>-10</v>
      </c>
      <c r="J16" s="23">
        <v>-4</v>
      </c>
    </row>
    <row r="17" spans="1:12" s="3" customFormat="1" ht="28.5" customHeight="1">
      <c r="A17" s="7" t="s">
        <v>74</v>
      </c>
      <c r="B17" s="16">
        <f t="shared" si="1"/>
        <v>10667</v>
      </c>
      <c r="C17" s="24">
        <v>5758</v>
      </c>
      <c r="D17" s="24">
        <v>4909</v>
      </c>
      <c r="E17" s="19">
        <v>5024</v>
      </c>
      <c r="F17" s="16">
        <f t="shared" si="2"/>
        <v>8684</v>
      </c>
      <c r="G17" s="24">
        <v>4725</v>
      </c>
      <c r="H17" s="24">
        <v>3959</v>
      </c>
      <c r="I17" s="22">
        <v>156</v>
      </c>
      <c r="J17" s="23">
        <v>62</v>
      </c>
      <c r="L17" s="26"/>
    </row>
    <row r="18" spans="1:12" s="3" customFormat="1" ht="28.5" customHeight="1">
      <c r="A18" s="7" t="s">
        <v>78</v>
      </c>
      <c r="B18" s="16">
        <f t="shared" si="1"/>
        <v>20904</v>
      </c>
      <c r="C18" s="24">
        <v>10995</v>
      </c>
      <c r="D18" s="24">
        <v>9909</v>
      </c>
      <c r="E18" s="19">
        <v>8376</v>
      </c>
      <c r="F18" s="16">
        <f t="shared" si="2"/>
        <v>14863</v>
      </c>
      <c r="G18" s="24">
        <v>7810</v>
      </c>
      <c r="H18" s="24">
        <v>7053</v>
      </c>
      <c r="I18" s="22">
        <v>76</v>
      </c>
      <c r="J18" s="23">
        <v>27</v>
      </c>
    </row>
    <row r="19" spans="1:12" s="3" customFormat="1" ht="28.5" customHeight="1">
      <c r="A19" s="7" t="s">
        <v>75</v>
      </c>
      <c r="B19" s="16">
        <f t="shared" si="1"/>
        <v>4418</v>
      </c>
      <c r="C19" s="24">
        <v>2406</v>
      </c>
      <c r="D19" s="24">
        <v>2012</v>
      </c>
      <c r="E19" s="19">
        <v>2462</v>
      </c>
      <c r="F19" s="16">
        <f t="shared" si="2"/>
        <v>3941</v>
      </c>
      <c r="G19" s="24">
        <v>2130</v>
      </c>
      <c r="H19" s="24">
        <v>1811</v>
      </c>
      <c r="I19" s="22">
        <v>12</v>
      </c>
      <c r="J19" s="23">
        <v>7</v>
      </c>
    </row>
    <row r="20" spans="1:12" s="3" customFormat="1" ht="28.5" customHeight="1" thickBot="1">
      <c r="A20" s="8" t="s">
        <v>76</v>
      </c>
      <c r="B20" s="31">
        <f>SUM(C20:D20)</f>
        <v>858</v>
      </c>
      <c r="C20" s="25">
        <v>456</v>
      </c>
      <c r="D20" s="25">
        <v>402</v>
      </c>
      <c r="E20" s="20">
        <v>455</v>
      </c>
      <c r="F20" s="17">
        <f>SUM(G20:H20)</f>
        <v>792</v>
      </c>
      <c r="G20" s="25">
        <v>426</v>
      </c>
      <c r="H20" s="25">
        <v>366</v>
      </c>
      <c r="I20" s="29">
        <v>4</v>
      </c>
      <c r="J20" s="30">
        <v>-1</v>
      </c>
    </row>
    <row r="21" spans="1:12" s="3" customFormat="1" ht="35.25" customHeight="1">
      <c r="C21" s="26"/>
    </row>
    <row r="22" spans="1:12" s="3" customFormat="1" ht="27" customHeight="1"/>
    <row r="23" spans="1:12" s="3" customFormat="1" ht="27" customHeight="1"/>
    <row r="24" spans="1:12" s="3" customFormat="1" ht="27" customHeight="1"/>
    <row r="25" spans="1:12" s="3" customFormat="1" ht="27" customHeight="1"/>
    <row r="26" spans="1:12" s="3" customFormat="1" ht="21.75" customHeight="1"/>
    <row r="27" spans="1:12" s="3" customFormat="1" ht="20.25" customHeight="1"/>
    <row r="28" spans="1:12" s="3" customFormat="1" ht="20.25" customHeight="1"/>
    <row r="29" spans="1:12" s="3" customFormat="1" ht="20.25" customHeight="1"/>
    <row r="30" spans="1:12" s="1" customFormat="1" ht="20.25" customHeight="1"/>
    <row r="31" spans="1:12" s="1" customFormat="1" ht="20.25" customHeight="1"/>
    <row r="32" spans="1:12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12년 7월</vt:lpstr>
      <vt:lpstr>'12년 7월'!Print_Area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2011-08-01T02:49:03Z</cp:lastPrinted>
  <dcterms:created xsi:type="dcterms:W3CDTF">1997-01-10T04:21:27Z</dcterms:created>
  <dcterms:modified xsi:type="dcterms:W3CDTF">2012-08-01T00:19:33Z</dcterms:modified>
</cp:coreProperties>
</file>