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D:\영종구(2026) - 원석\중산동 일원 도로정비공사\발주\05.폐기물처리\"/>
    </mc:Choice>
  </mc:AlternateContent>
  <xr:revisionPtr revIDLastSave="0" documentId="13_ncr:1_{855860CB-B66B-4B7E-9668-8E76B3691E64}" xr6:coauthVersionLast="36" xr6:coauthVersionMax="47" xr10:uidLastSave="{00000000-0000-0000-0000-000000000000}"/>
  <bookViews>
    <workbookView xWindow="40980" yWindow="165" windowWidth="21960" windowHeight="15585" firstSheet="2" activeTab="2" xr2:uid="{00000000-000D-0000-FFFF-FFFF00000000}"/>
  </bookViews>
  <sheets>
    <sheet name="갑지 (2)" sheetId="6" state="hidden" r:id="rId1"/>
    <sheet name="갑지" sheetId="12" state="hidden" r:id="rId2"/>
    <sheet name="총괄내역서" sheetId="7" r:id="rId3"/>
    <sheet name="내역서" sheetId="8" r:id="rId4"/>
    <sheet name="운반거리 산출근거" sheetId="9" state="hidden" r:id="rId5"/>
    <sheet name="철거집계" sheetId="4" state="hidden" r:id="rId6"/>
    <sheet name="Sheet1" sheetId="1" state="hidden" r:id="rId7"/>
    <sheet name="Sheet2" sheetId="2" state="hidden" r:id="rId8"/>
    <sheet name="Sheet3" sheetId="3" state="hidden" r:id="rId9"/>
  </sheets>
  <externalReferences>
    <externalReference r:id="rId10"/>
    <externalReference r:id="rId11"/>
    <externalReference r:id="rId12"/>
    <externalReference r:id="rId13"/>
    <externalReference r:id="rId14"/>
    <externalReference r:id="rId15"/>
  </externalReferences>
  <definedNames>
    <definedName name="_________SBB1">#REF!</definedName>
    <definedName name="_________SBB2">#REF!</definedName>
    <definedName name="_________SBB3">#REF!</definedName>
    <definedName name="_________SBB4">#REF!</definedName>
    <definedName name="_________SBB5">#REF!</definedName>
    <definedName name="_________SHH1">#REF!</definedName>
    <definedName name="_________SHH2">#REF!</definedName>
    <definedName name="_________SHH3">#REF!</definedName>
    <definedName name="________MaL1" localSheetId="4">#REF!</definedName>
    <definedName name="________MaL1">#REF!</definedName>
    <definedName name="________pa1" localSheetId="4">#REF!</definedName>
    <definedName name="________pa1">#REF!</definedName>
    <definedName name="________pa2" localSheetId="4">#REF!</definedName>
    <definedName name="________pa2">#REF!</definedName>
    <definedName name="________SBB1" localSheetId="4">#REF!</definedName>
    <definedName name="________SBB1">#REF!</definedName>
    <definedName name="________SBB2" localSheetId="4">#REF!</definedName>
    <definedName name="________SBB2">#REF!</definedName>
    <definedName name="________SBB3" localSheetId="4">#REF!</definedName>
    <definedName name="________SBB3">#REF!</definedName>
    <definedName name="________SBB4" localSheetId="4">#REF!</definedName>
    <definedName name="________SBB4">#REF!</definedName>
    <definedName name="________SBB5" localSheetId="4">#REF!</definedName>
    <definedName name="________SBB5">#REF!</definedName>
    <definedName name="________SHH1" localSheetId="4">#REF!</definedName>
    <definedName name="________SHH1">#REF!</definedName>
    <definedName name="________SHH2" localSheetId="4">#REF!</definedName>
    <definedName name="________SHH2">#REF!</definedName>
    <definedName name="________SHH3" localSheetId="4">#REF!</definedName>
    <definedName name="________SHH3">#REF!</definedName>
    <definedName name="________Ted1" localSheetId="4">#REF!</definedName>
    <definedName name="________Ted1">#REF!</definedName>
    <definedName name="________Ts1" localSheetId="4">#REF!</definedName>
    <definedName name="________Ts1">#REF!</definedName>
    <definedName name="_______GHH1">#REF!</definedName>
    <definedName name="_______GHH2">#REF!</definedName>
    <definedName name="_______JEA1">#REF!</definedName>
    <definedName name="_______JEA2">#REF!</definedName>
    <definedName name="_______MaL1" localSheetId="0">#REF!</definedName>
    <definedName name="_______MaL2">#REF!</definedName>
    <definedName name="_______pa1">#REF!</definedName>
    <definedName name="_______pa2">#REF!</definedName>
    <definedName name="_______SBB1" localSheetId="4">#REF!</definedName>
    <definedName name="_______SBB1">#REF!</definedName>
    <definedName name="_______SBB2" localSheetId="4">#REF!</definedName>
    <definedName name="_______SBB2">#REF!</definedName>
    <definedName name="_______SBB3" localSheetId="4">#REF!</definedName>
    <definedName name="_______SBB3">#REF!</definedName>
    <definedName name="_______SBB4" localSheetId="4">#REF!</definedName>
    <definedName name="_______SBB4">#REF!</definedName>
    <definedName name="_______SBB5" localSheetId="4">#REF!</definedName>
    <definedName name="_______SBB5">#REF!</definedName>
    <definedName name="_______SHH1" localSheetId="4">#REF!</definedName>
    <definedName name="_______SHH1">#REF!</definedName>
    <definedName name="_______SHH2" localSheetId="4">#REF!</definedName>
    <definedName name="_______SHH2">#REF!</definedName>
    <definedName name="_______SHH3" localSheetId="4">#REF!</definedName>
    <definedName name="_______SHH3">#REF!</definedName>
    <definedName name="_______Ted1">#REF!</definedName>
    <definedName name="_______Ts1">#REF!</definedName>
    <definedName name="_______Ty1">#REF!</definedName>
    <definedName name="_______Ty2">#REF!</definedName>
    <definedName name="______GHH1" localSheetId="4">#REF!</definedName>
    <definedName name="______GHH1">#REF!</definedName>
    <definedName name="______GHH2" localSheetId="4">#REF!</definedName>
    <definedName name="______GHH2">#REF!</definedName>
    <definedName name="______JEA1" localSheetId="4">#REF!</definedName>
    <definedName name="______JEA1">#REF!</definedName>
    <definedName name="______JEA2" localSheetId="4">#REF!</definedName>
    <definedName name="______JEA2">#REF!</definedName>
    <definedName name="______MaL1" localSheetId="4">#REF!</definedName>
    <definedName name="______MaL1">#REF!</definedName>
    <definedName name="______MaL2" localSheetId="4">#REF!</definedName>
    <definedName name="______MaL2">#REF!</definedName>
    <definedName name="______pa1" localSheetId="4">#REF!</definedName>
    <definedName name="______pa1">#REF!</definedName>
    <definedName name="______pa2" localSheetId="4">#REF!</definedName>
    <definedName name="______pa2">#REF!</definedName>
    <definedName name="______SBB1" localSheetId="4">#REF!</definedName>
    <definedName name="______SBB1">#REF!</definedName>
    <definedName name="______SBB2" localSheetId="4">#REF!</definedName>
    <definedName name="______SBB2">#REF!</definedName>
    <definedName name="______SBB3" localSheetId="4">#REF!</definedName>
    <definedName name="______SBB3">#REF!</definedName>
    <definedName name="______SBB4" localSheetId="4">#REF!</definedName>
    <definedName name="______SBB4">#REF!</definedName>
    <definedName name="______SBB5" localSheetId="4">#REF!</definedName>
    <definedName name="______SBB5">#REF!</definedName>
    <definedName name="______SHH1" localSheetId="4">#REF!</definedName>
    <definedName name="______SHH1">#REF!</definedName>
    <definedName name="______SHH2" localSheetId="4">#REF!</definedName>
    <definedName name="______SHH2">#REF!</definedName>
    <definedName name="______SHH3" localSheetId="4">#REF!</definedName>
    <definedName name="______SHH3">#REF!</definedName>
    <definedName name="______Ted1" localSheetId="4">#REF!</definedName>
    <definedName name="______Ted1">#REF!</definedName>
    <definedName name="______Ts1" localSheetId="4">#REF!</definedName>
    <definedName name="______Ts1">#REF!</definedName>
    <definedName name="______Ty1" localSheetId="4">#REF!</definedName>
    <definedName name="______Ty1">#REF!</definedName>
    <definedName name="______Ty2" localSheetId="4">#REF!</definedName>
    <definedName name="______Ty2">#REF!</definedName>
    <definedName name="_____GHH1" localSheetId="4">#REF!</definedName>
    <definedName name="_____GHH1">#REF!</definedName>
    <definedName name="_____GHH2" localSheetId="4">#REF!</definedName>
    <definedName name="_____GHH2">#REF!</definedName>
    <definedName name="_____HSH1">#REF!</definedName>
    <definedName name="_____HSH2">#REF!</definedName>
    <definedName name="_____JEA1" localSheetId="4">#REF!</definedName>
    <definedName name="_____JEA1">#REF!</definedName>
    <definedName name="_____JEA2" localSheetId="4">#REF!</definedName>
    <definedName name="_____JEA2">#REF!</definedName>
    <definedName name="_____MaL1" localSheetId="4">#REF!</definedName>
    <definedName name="_____MaL1">#REF!</definedName>
    <definedName name="_____MaL2" localSheetId="4">#REF!</definedName>
    <definedName name="_____MaL2">#REF!</definedName>
    <definedName name="_____NP1">#REF!</definedName>
    <definedName name="_____NP2">#REF!</definedName>
    <definedName name="_____NSH1">#REF!</definedName>
    <definedName name="_____NSH2">#REF!</definedName>
    <definedName name="_____P1">'[1]Sheet1 (2)'!#REF!</definedName>
    <definedName name="_____pa1" localSheetId="4">#REF!</definedName>
    <definedName name="_____pa1">#REF!</definedName>
    <definedName name="_____pa2" localSheetId="4">#REF!</definedName>
    <definedName name="_____pa2">#REF!</definedName>
    <definedName name="_____SBB1" localSheetId="4">#REF!</definedName>
    <definedName name="_____SBB1">#REF!</definedName>
    <definedName name="_____SBB2" localSheetId="4">#REF!</definedName>
    <definedName name="_____SBB2">#REF!</definedName>
    <definedName name="_____SBB3" localSheetId="4">#REF!</definedName>
    <definedName name="_____SBB3">#REF!</definedName>
    <definedName name="_____SBB4" localSheetId="4">#REF!</definedName>
    <definedName name="_____SBB4">#REF!</definedName>
    <definedName name="_____SBB5" localSheetId="4">#REF!</definedName>
    <definedName name="_____SBB5">#REF!</definedName>
    <definedName name="_____SHH1" localSheetId="4">#REF!</definedName>
    <definedName name="_____SHH1">#REF!</definedName>
    <definedName name="_____SHH2" localSheetId="4">#REF!</definedName>
    <definedName name="_____SHH2">#REF!</definedName>
    <definedName name="_____SHH3" localSheetId="4">#REF!</definedName>
    <definedName name="_____SHH3">#REF!</definedName>
    <definedName name="_____Ted1" localSheetId="4">#REF!</definedName>
    <definedName name="_____Ted1">#REF!</definedName>
    <definedName name="_____Ts1" localSheetId="4">#REF!</definedName>
    <definedName name="_____Ts1">#REF!</definedName>
    <definedName name="_____TW2" localSheetId="4">#REF!</definedName>
    <definedName name="_____TW2">#REF!</definedName>
    <definedName name="_____Ty1" localSheetId="4">#REF!</definedName>
    <definedName name="_____Ty1">#REF!</definedName>
    <definedName name="_____Ty2" localSheetId="4">#REF!</definedName>
    <definedName name="_____Ty2">#REF!</definedName>
    <definedName name="____a1">#REF!</definedName>
    <definedName name="____aab42" localSheetId="4">#REF!</definedName>
    <definedName name="____aab42">#REF!</definedName>
    <definedName name="____GHH1" localSheetId="4">#REF!</definedName>
    <definedName name="____GHH1">#REF!</definedName>
    <definedName name="____GHH2" localSheetId="4">#REF!</definedName>
    <definedName name="____GHH2">#REF!</definedName>
    <definedName name="____HSH1" localSheetId="4">#REF!</definedName>
    <definedName name="____HSH1">#REF!</definedName>
    <definedName name="____HSH2" localSheetId="4">#REF!</definedName>
    <definedName name="____HSH2">#REF!</definedName>
    <definedName name="____JEA1" localSheetId="4">#REF!</definedName>
    <definedName name="____JEA1">#REF!</definedName>
    <definedName name="____JEA2" localSheetId="4">#REF!</definedName>
    <definedName name="____JEA2">#REF!</definedName>
    <definedName name="____KK1" localSheetId="4">#REF!</definedName>
    <definedName name="____KK1">#REF!</definedName>
    <definedName name="____MaL1" localSheetId="4">#REF!</definedName>
    <definedName name="____MaL1">#REF!</definedName>
    <definedName name="____MaL2" localSheetId="4">#REF!</definedName>
    <definedName name="____MaL2">#REF!</definedName>
    <definedName name="____NP1" localSheetId="4">#REF!</definedName>
    <definedName name="____NP1">#REF!</definedName>
    <definedName name="____NP2" localSheetId="4">#REF!</definedName>
    <definedName name="____NP2">#REF!</definedName>
    <definedName name="____NSH1" localSheetId="4">#REF!</definedName>
    <definedName name="____NSH1">#REF!</definedName>
    <definedName name="____NSH2" localSheetId="4">#REF!</definedName>
    <definedName name="____NSH2">#REF!</definedName>
    <definedName name="____p1">#REF!</definedName>
    <definedName name="____pa1" localSheetId="4">#REF!</definedName>
    <definedName name="____pa1">#REF!</definedName>
    <definedName name="____pa2" localSheetId="4">#REF!</definedName>
    <definedName name="____pa2">#REF!</definedName>
    <definedName name="____pl1">#REF!</definedName>
    <definedName name="____PL2">#REF!</definedName>
    <definedName name="____PL3">#REF!</definedName>
    <definedName name="____SBB1" localSheetId="4">#REF!</definedName>
    <definedName name="____SBB1">#REF!</definedName>
    <definedName name="____SBB2" localSheetId="4">#REF!</definedName>
    <definedName name="____SBB2">#REF!</definedName>
    <definedName name="____SBB3" localSheetId="4">#REF!</definedName>
    <definedName name="____SBB3">#REF!</definedName>
    <definedName name="____SBB4" localSheetId="4">#REF!</definedName>
    <definedName name="____SBB4">#REF!</definedName>
    <definedName name="____SBB5" localSheetId="4">#REF!</definedName>
    <definedName name="____SBB5">#REF!</definedName>
    <definedName name="____SHH1" localSheetId="4">#REF!</definedName>
    <definedName name="____SHH1">#REF!</definedName>
    <definedName name="____SHH2" localSheetId="4">#REF!</definedName>
    <definedName name="____SHH2">#REF!</definedName>
    <definedName name="____SHH3" localSheetId="4">#REF!</definedName>
    <definedName name="____SHH3">#REF!</definedName>
    <definedName name="____Ted1" localSheetId="4">#REF!</definedName>
    <definedName name="____Ted1">#REF!</definedName>
    <definedName name="____Ts1" localSheetId="4">#REF!</definedName>
    <definedName name="____Ts1">#REF!</definedName>
    <definedName name="____TW2" localSheetId="0">#REF!</definedName>
    <definedName name="____Ty1" localSheetId="4">#REF!</definedName>
    <definedName name="____Ty1">#REF!</definedName>
    <definedName name="____Ty2" localSheetId="4">#REF!</definedName>
    <definedName name="____Ty2">#REF!</definedName>
    <definedName name="____zz1" localSheetId="4">#REF!</definedName>
    <definedName name="____zz1">#REF!</definedName>
    <definedName name="___A1" localSheetId="4">#REF!</definedName>
    <definedName name="___A1">#REF!</definedName>
    <definedName name="___GHH1" localSheetId="4">#REF!</definedName>
    <definedName name="___GHH1">#REF!</definedName>
    <definedName name="___GHH2" localSheetId="4">#REF!</definedName>
    <definedName name="___GHH2">#REF!</definedName>
    <definedName name="___H1" localSheetId="4">#REF!</definedName>
    <definedName name="___H1">#REF!</definedName>
    <definedName name="___HSH1" localSheetId="4">#REF!</definedName>
    <definedName name="___HSH1">#REF!</definedName>
    <definedName name="___HSH2" localSheetId="4">#REF!</definedName>
    <definedName name="___HSH2">#REF!</definedName>
    <definedName name="___JEA1" localSheetId="4">#REF!</definedName>
    <definedName name="___JEA1">#REF!</definedName>
    <definedName name="___jea11" localSheetId="4">#REF!</definedName>
    <definedName name="___jea11">#REF!</definedName>
    <definedName name="___JEA2" localSheetId="4">#REF!</definedName>
    <definedName name="___JEA2">#REF!</definedName>
    <definedName name="___jea22" localSheetId="4">#REF!</definedName>
    <definedName name="___jea22">#REF!</definedName>
    <definedName name="___kdy2" localSheetId="4" hidden="1">#REF!</definedName>
    <definedName name="___kdy2" hidden="1">#REF!</definedName>
    <definedName name="___KK1" localSheetId="4">#REF!</definedName>
    <definedName name="___KK1">#REF!</definedName>
    <definedName name="___MaL1" localSheetId="4">#REF!</definedName>
    <definedName name="___MaL1">#REF!</definedName>
    <definedName name="___MaL2" localSheetId="4">#REF!</definedName>
    <definedName name="___MaL2">#REF!</definedName>
    <definedName name="___MBL1" localSheetId="4">#REF!</definedName>
    <definedName name="___MBL1">#REF!</definedName>
    <definedName name="___NP1" localSheetId="4">#REF!</definedName>
    <definedName name="___NP1">#REF!</definedName>
    <definedName name="___NP2" localSheetId="4">#REF!</definedName>
    <definedName name="___NP2">#REF!</definedName>
    <definedName name="___NSH1" localSheetId="4">#REF!</definedName>
    <definedName name="___NSH1">#REF!</definedName>
    <definedName name="___NSH2" localSheetId="4">#REF!</definedName>
    <definedName name="___NSH2">#REF!</definedName>
    <definedName name="___p1" localSheetId="4">#REF!</definedName>
    <definedName name="___p1">#REF!</definedName>
    <definedName name="___pa1" localSheetId="4">#REF!</definedName>
    <definedName name="___pa1">#REF!</definedName>
    <definedName name="___pa2" localSheetId="4">#REF!</definedName>
    <definedName name="___pa2">#REF!</definedName>
    <definedName name="___pl1" localSheetId="4">#REF!</definedName>
    <definedName name="___pl1">#REF!</definedName>
    <definedName name="___PL2" localSheetId="4">#REF!</definedName>
    <definedName name="___PL2">#REF!</definedName>
    <definedName name="___PL3" localSheetId="4">#REF!</definedName>
    <definedName name="___PL3">#REF!</definedName>
    <definedName name="___RP2" localSheetId="4">#REF!</definedName>
    <definedName name="___RP2">#REF!</definedName>
    <definedName name="___SBB1" localSheetId="4">#REF!</definedName>
    <definedName name="___SBB1">#REF!</definedName>
    <definedName name="___SBB2" localSheetId="4">#REF!</definedName>
    <definedName name="___SBB2">#REF!</definedName>
    <definedName name="___SBB3" localSheetId="4">#REF!</definedName>
    <definedName name="___SBB3">#REF!</definedName>
    <definedName name="___SBB4" localSheetId="4">#REF!</definedName>
    <definedName name="___SBB4">#REF!</definedName>
    <definedName name="___SBB5" localSheetId="4">#REF!</definedName>
    <definedName name="___SBB5">#REF!</definedName>
    <definedName name="___SHH1" localSheetId="4">#REF!</definedName>
    <definedName name="___SHH1">#REF!</definedName>
    <definedName name="___SHH2" localSheetId="4">#REF!</definedName>
    <definedName name="___SHH2">#REF!</definedName>
    <definedName name="___SHH3" localSheetId="4">#REF!</definedName>
    <definedName name="___SHH3">#REF!</definedName>
    <definedName name="___ST1" localSheetId="4">#REF!</definedName>
    <definedName name="___ST1">#REF!</definedName>
    <definedName name="___Ted1" localSheetId="4">#REF!</definedName>
    <definedName name="___Ted1">#REF!</definedName>
    <definedName name="___Ts1" localSheetId="4">#REF!</definedName>
    <definedName name="___Ts1">#REF!</definedName>
    <definedName name="___tt1">"tt1"</definedName>
    <definedName name="___TW2" localSheetId="4">#REF!</definedName>
    <definedName name="___TW2">#REF!</definedName>
    <definedName name="___Ty1" localSheetId="4">#REF!</definedName>
    <definedName name="___Ty1">#REF!</definedName>
    <definedName name="___Ty2" localSheetId="4">#REF!</definedName>
    <definedName name="___Ty2">#REF!</definedName>
    <definedName name="___WN1" localSheetId="4">#REF!</definedName>
    <definedName name="___WN1">#REF!</definedName>
    <definedName name="___zz1" localSheetId="4">#REF!</definedName>
    <definedName name="___zz1">#REF!</definedName>
    <definedName name="__A1" localSheetId="4">#REF!</definedName>
    <definedName name="__A1">#REF!</definedName>
    <definedName name="__a100000" localSheetId="4">#REF!</definedName>
    <definedName name="__a100000">#REF!</definedName>
    <definedName name="__a80000" localSheetId="4">#REF!</definedName>
    <definedName name="__a80000">#REF!</definedName>
    <definedName name="__aab42" localSheetId="4">#REF!</definedName>
    <definedName name="__aab42">#REF!</definedName>
    <definedName name="__b1">'[2]#REF'!$A$1:$M$40</definedName>
    <definedName name="__B2">'[3]단면 (2)'!$K$55</definedName>
    <definedName name="__DemandLoad">TRUE</definedName>
    <definedName name="__ELL1">#REF!</definedName>
    <definedName name="__ELL2">#REF!</definedName>
    <definedName name="__GHH1" localSheetId="4">#REF!</definedName>
    <definedName name="__GHH1">#REF!</definedName>
    <definedName name="__GHH2" localSheetId="4">#REF!</definedName>
    <definedName name="__GHH2">#REF!</definedName>
    <definedName name="__H1" localSheetId="0">#REF!</definedName>
    <definedName name="__H2" localSheetId="4">#REF!</definedName>
    <definedName name="__H2">#REF!</definedName>
    <definedName name="__HSH1" localSheetId="4">#REF!</definedName>
    <definedName name="__HSH1">#REF!</definedName>
    <definedName name="__HSH2" localSheetId="4">#REF!</definedName>
    <definedName name="__HSH2">#REF!</definedName>
    <definedName name="__IV69350" localSheetId="4">#REF!</definedName>
    <definedName name="__IV69350">#REF!</definedName>
    <definedName name="__IV70230" localSheetId="4">#REF!</definedName>
    <definedName name="__IV70230">#REF!</definedName>
    <definedName name="__IV90230" localSheetId="4">#REF!</definedName>
    <definedName name="__IV90230">#REF!</definedName>
    <definedName name="__iz1" localSheetId="4">#REF!</definedName>
    <definedName name="__iz1">#REF!</definedName>
    <definedName name="__JEA1" localSheetId="4">#REF!</definedName>
    <definedName name="__JEA1">#REF!</definedName>
    <definedName name="__jea11" localSheetId="4">#REF!</definedName>
    <definedName name="__jea11">#REF!</definedName>
    <definedName name="__JEA2" localSheetId="4">#REF!</definedName>
    <definedName name="__JEA2">#REF!</definedName>
    <definedName name="__jea22" localSheetId="4">#REF!</definedName>
    <definedName name="__jea22">#REF!</definedName>
    <definedName name="__JOI13">#REF!</definedName>
    <definedName name="__jz1" localSheetId="4">#REF!</definedName>
    <definedName name="__jz1">#REF!</definedName>
    <definedName name="__kdy2" localSheetId="4" hidden="1">#REF!</definedName>
    <definedName name="__kdy2" hidden="1">#REF!</definedName>
    <definedName name="__Key1" localSheetId="4">#REF!</definedName>
    <definedName name="__Key1">#REF!</definedName>
    <definedName name="__Key2" localSheetId="4">#REF!</definedName>
    <definedName name="__Key2">#REF!</definedName>
    <definedName name="__KK1" localSheetId="4">#REF!</definedName>
    <definedName name="__KK1">#REF!</definedName>
    <definedName name="__kz1" localSheetId="4">#REF!</definedName>
    <definedName name="__kz1">#REF!</definedName>
    <definedName name="__L1">'[4]U-TYPE(1)'!$F$10</definedName>
    <definedName name="__L2" localSheetId="4">#REF!</definedName>
    <definedName name="__L2">#REF!</definedName>
    <definedName name="__LongName" localSheetId="4">#REF!</definedName>
    <definedName name="__LongName">#REF!</definedName>
    <definedName name="__MaL1" localSheetId="4">#REF!</definedName>
    <definedName name="__MaL1">#REF!</definedName>
    <definedName name="__MaL2" localSheetId="4">#REF!</definedName>
    <definedName name="__MaL2">#REF!</definedName>
    <definedName name="__MBL1" localSheetId="4">#REF!</definedName>
    <definedName name="__MBL1">#REF!</definedName>
    <definedName name="__mz1" localSheetId="4">#REF!</definedName>
    <definedName name="__mz1">#REF!</definedName>
    <definedName name="__NP1" localSheetId="4">#REF!</definedName>
    <definedName name="__NP1">#REF!</definedName>
    <definedName name="__NP2" localSheetId="4">#REF!</definedName>
    <definedName name="__NP2">#REF!</definedName>
    <definedName name="__NSH1" localSheetId="4">#REF!</definedName>
    <definedName name="__NSH1">#REF!</definedName>
    <definedName name="__NSH2" localSheetId="4">#REF!</definedName>
    <definedName name="__NSH2">#REF!</definedName>
    <definedName name="__nz1" localSheetId="4">#REF!</definedName>
    <definedName name="__nz1">#REF!</definedName>
    <definedName name="__p1" localSheetId="4">#REF!</definedName>
    <definedName name="__p1">#REF!</definedName>
    <definedName name="__p3">#REF!</definedName>
    <definedName name="__pa1" localSheetId="4">#REF!</definedName>
    <definedName name="__pa1">#REF!</definedName>
    <definedName name="__pa2" localSheetId="4">#REF!</definedName>
    <definedName name="__pa2">#REF!</definedName>
    <definedName name="__pl1" localSheetId="4">#REF!</definedName>
    <definedName name="__pl1">#REF!</definedName>
    <definedName name="__PL2" localSheetId="4">#REF!</definedName>
    <definedName name="__PL2">#REF!</definedName>
    <definedName name="__PL3" localSheetId="4">#REF!</definedName>
    <definedName name="__PL3">#REF!</definedName>
    <definedName name="__PSC19" localSheetId="4">#REF!</definedName>
    <definedName name="__PSC19">#REF!</definedName>
    <definedName name="__RD1" localSheetId="4">#REF!</definedName>
    <definedName name="__RD1">#REF!</definedName>
    <definedName name="__RD2" localSheetId="4">#REF!</definedName>
    <definedName name="__RD2">#REF!</definedName>
    <definedName name="__RD3" localSheetId="4">#REF!</definedName>
    <definedName name="__RD3">#REF!</definedName>
    <definedName name="__RD4" localSheetId="4">#REF!</definedName>
    <definedName name="__RD4">#REF!</definedName>
    <definedName name="__RL1" localSheetId="4">#REF!</definedName>
    <definedName name="__RL1">#REF!</definedName>
    <definedName name="__RL2" localSheetId="4">#REF!</definedName>
    <definedName name="__RL2">#REF!</definedName>
    <definedName name="__RL3" localSheetId="4">#REF!</definedName>
    <definedName name="__RL3">#REF!</definedName>
    <definedName name="__RL4" localSheetId="4">#REF!</definedName>
    <definedName name="__RL4">#REF!</definedName>
    <definedName name="__RP2" localSheetId="4">#REF!</definedName>
    <definedName name="__RP2">#REF!</definedName>
    <definedName name="__SB5" localSheetId="4">#REF!</definedName>
    <definedName name="__SB5">#REF!</definedName>
    <definedName name="__SBB1" localSheetId="4">#REF!</definedName>
    <definedName name="__SBB1">#REF!</definedName>
    <definedName name="__SBB2" localSheetId="4">#REF!</definedName>
    <definedName name="__SBB2">#REF!</definedName>
    <definedName name="__SBB3" localSheetId="4">#REF!</definedName>
    <definedName name="__SBB3">#REF!</definedName>
    <definedName name="__SBB4" localSheetId="4">#REF!</definedName>
    <definedName name="__SBB4">#REF!</definedName>
    <definedName name="__SBB5" localSheetId="4">#REF!</definedName>
    <definedName name="__SBB5">#REF!</definedName>
    <definedName name="__SCH1">#REF!</definedName>
    <definedName name="__SH1" localSheetId="4">#REF!</definedName>
    <definedName name="__SH1">#REF!</definedName>
    <definedName name="__SH2" localSheetId="4">#REF!</definedName>
    <definedName name="__SH2">#REF!</definedName>
    <definedName name="__SH3" localSheetId="4">#REF!</definedName>
    <definedName name="__SH3">#REF!</definedName>
    <definedName name="__SHH1" localSheetId="4">#REF!</definedName>
    <definedName name="__SHH1">#REF!</definedName>
    <definedName name="__SHH2" localSheetId="4">#REF!</definedName>
    <definedName name="__SHH2">#REF!</definedName>
    <definedName name="__SHH3" localSheetId="4">#REF!</definedName>
    <definedName name="__SHH3">#REF!</definedName>
    <definedName name="__sp1" localSheetId="4">#REF!</definedName>
    <definedName name="__sp1">#REF!</definedName>
    <definedName name="__sp2" localSheetId="4">#REF!</definedName>
    <definedName name="__sp2">#REF!</definedName>
    <definedName name="__sp3" localSheetId="4">#REF!</definedName>
    <definedName name="__sp3">#REF!</definedName>
    <definedName name="__ST1" localSheetId="0">#REF!</definedName>
    <definedName name="__Ted1" localSheetId="4">#REF!</definedName>
    <definedName name="__Ted1">#REF!</definedName>
    <definedName name="__Ts1" localSheetId="4">#REF!</definedName>
    <definedName name="__Ts1">#REF!</definedName>
    <definedName name="__tt1">"tt1"</definedName>
    <definedName name="__TW2" localSheetId="4">#REF!</definedName>
    <definedName name="__TW2">#REF!</definedName>
    <definedName name="__Ty1" localSheetId="4">#REF!</definedName>
    <definedName name="__Ty1">#REF!</definedName>
    <definedName name="__Ty2" localSheetId="4">#REF!</definedName>
    <definedName name="__Ty2">#REF!</definedName>
    <definedName name="__WN1" localSheetId="4">#REF!</definedName>
    <definedName name="__WN1">#REF!</definedName>
    <definedName name="__XS2" localSheetId="4">#REF!</definedName>
    <definedName name="__XS2">#REF!</definedName>
    <definedName name="__xz1" localSheetId="4">#REF!</definedName>
    <definedName name="__xz1">#REF!</definedName>
    <definedName name="__zz1" localSheetId="4">#REF!</definedName>
    <definedName name="__zz1">#REF!</definedName>
    <definedName name="_1">#REF!</definedName>
    <definedName name="_2">#REF!</definedName>
    <definedName name="_3">#REF!</definedName>
    <definedName name="_4">#REF!</definedName>
    <definedName name="_5">#REF!</definedName>
    <definedName name="_6">#REF!</definedName>
    <definedName name="_A" localSheetId="4">#REF!</definedName>
    <definedName name="_A">#REF!</definedName>
    <definedName name="_A1" localSheetId="4">#REF!</definedName>
    <definedName name="_A1">#REF!</definedName>
    <definedName name="_a100000" localSheetId="4">#REF!</definedName>
    <definedName name="_a100000">#REF!</definedName>
    <definedName name="_a80000" localSheetId="4">#REF!</definedName>
    <definedName name="_a80000">#REF!</definedName>
    <definedName name="_AA1">#REF!</definedName>
    <definedName name="_Aaa1" localSheetId="4">#REF!</definedName>
    <definedName name="_Aaa1">#REF!</definedName>
    <definedName name="_Aaa2" localSheetId="4">#REF!</definedName>
    <definedName name="_Aaa2">#REF!</definedName>
    <definedName name="_Aaa3" localSheetId="4">#REF!</definedName>
    <definedName name="_Aaa3">#REF!</definedName>
    <definedName name="_aab42" localSheetId="4">#REF!</definedName>
    <definedName name="_aab42">#REF!</definedName>
    <definedName name="_av1">'[5]공사비예산서(토목분)'!#REF!</definedName>
    <definedName name="_Axa1" localSheetId="4">#REF!</definedName>
    <definedName name="_Axa1">#REF!</definedName>
    <definedName name="_Axa2" localSheetId="4">#REF!</definedName>
    <definedName name="_Axa2">#REF!</definedName>
    <definedName name="_Axa3" localSheetId="4">#REF!</definedName>
    <definedName name="_Axa3">#REF!</definedName>
    <definedName name="_Axx1" localSheetId="4">#REF!</definedName>
    <definedName name="_Axx1">#REF!</definedName>
    <definedName name="_Axx2" localSheetId="4">#REF!</definedName>
    <definedName name="_Axx2">#REF!</definedName>
    <definedName name="_Axx3" localSheetId="4">#REF!</definedName>
    <definedName name="_Axx3">#REF!</definedName>
    <definedName name="_Axy1" localSheetId="4">#REF!</definedName>
    <definedName name="_Axy1">#REF!</definedName>
    <definedName name="_Axy2" localSheetId="4">#REF!</definedName>
    <definedName name="_Axy2">#REF!</definedName>
    <definedName name="_Axy3" localSheetId="4">#REF!</definedName>
    <definedName name="_Axy3">#REF!</definedName>
    <definedName name="_Aya1" localSheetId="4">#REF!</definedName>
    <definedName name="_Aya1">#REF!</definedName>
    <definedName name="_Aya2" localSheetId="4">#REF!</definedName>
    <definedName name="_Aya2">#REF!</definedName>
    <definedName name="_Aya3" localSheetId="4">#REF!</definedName>
    <definedName name="_Aya3">#REF!</definedName>
    <definedName name="_Ayy1" localSheetId="4">#REF!</definedName>
    <definedName name="_Ayy1">#REF!</definedName>
    <definedName name="_Ayy2" localSheetId="4">#REF!</definedName>
    <definedName name="_Ayy2">#REF!</definedName>
    <definedName name="_Ayy3" localSheetId="4">#REF!</definedName>
    <definedName name="_Ayy3">#REF!</definedName>
    <definedName name="_B" localSheetId="4">#REF!</definedName>
    <definedName name="_B">#REF!</definedName>
    <definedName name="_B1" localSheetId="4">#REF!</definedName>
    <definedName name="_B1">#REF!</definedName>
    <definedName name="_B2" localSheetId="4">#REF!</definedName>
    <definedName name="_B2">#REF!</definedName>
    <definedName name="_B3" localSheetId="4">#REF!</definedName>
    <definedName name="_B3">#REF!</definedName>
    <definedName name="_B4" localSheetId="4">#REF!</definedName>
    <definedName name="_B4">#REF!</definedName>
    <definedName name="_B5" localSheetId="4">#REF!</definedName>
    <definedName name="_B5">#REF!</definedName>
    <definedName name="_B6" localSheetId="4">#REF!</definedName>
    <definedName name="_B6">#REF!</definedName>
    <definedName name="_B7" localSheetId="4">#REF!</definedName>
    <definedName name="_B7">#REF!</definedName>
    <definedName name="_BS1">'[6]guard(mac)'!$C$1</definedName>
    <definedName name="_BS2">'[6]guard(mac)'!$E$1</definedName>
    <definedName name="_C" localSheetId="4">#REF!</definedName>
    <definedName name="_C">#REF!</definedName>
    <definedName name="_cc" localSheetId="4">#REF!</definedName>
    <definedName name="_cc">#REF!</definedName>
    <definedName name="_CEN1" localSheetId="4">#REF!</definedName>
    <definedName name="_CEN1">#REF!</definedName>
    <definedName name="_CON135" localSheetId="4">#REF!</definedName>
    <definedName name="_CON135">#REF!</definedName>
    <definedName name="_CON210" localSheetId="4">#REF!</definedName>
    <definedName name="_CON210">#REF!</definedName>
    <definedName name="_CON240" localSheetId="4">#REF!</definedName>
    <definedName name="_CON240">#REF!</definedName>
    <definedName name="_D13" localSheetId="0">#REF!</definedName>
    <definedName name="_D13" localSheetId="4">#REF!</definedName>
    <definedName name="_D13">#REF!</definedName>
    <definedName name="_D16" localSheetId="0">#REF!</definedName>
    <definedName name="_D16" localSheetId="4">#REF!</definedName>
    <definedName name="_D16">#REF!</definedName>
    <definedName name="_D19" localSheetId="0">#REF!</definedName>
    <definedName name="_D19" localSheetId="4">#REF!</definedName>
    <definedName name="_D19">#REF!</definedName>
    <definedName name="_ELL1" localSheetId="4">#REF!</definedName>
    <definedName name="_ELL1">#REF!</definedName>
    <definedName name="_ELL2" localSheetId="4">#REF!</definedName>
    <definedName name="_ELL2">#REF!</definedName>
    <definedName name="_Fill" localSheetId="4" hidden="1">#REF!</definedName>
    <definedName name="_Fill" hidden="1">#REF!</definedName>
    <definedName name="_xlnm._FilterDatabase" localSheetId="4" hidden="1">#REF!</definedName>
    <definedName name="_xlnm._FilterDatabase" hidden="1">#REF!</definedName>
    <definedName name="_GHH1" localSheetId="4">#REF!</definedName>
    <definedName name="_GHH1">#REF!</definedName>
    <definedName name="_GHH2" localSheetId="4">#REF!</definedName>
    <definedName name="_GHH2">#REF!</definedName>
    <definedName name="_H" localSheetId="4">#REF!</definedName>
    <definedName name="_H">#REF!</definedName>
    <definedName name="_H1" localSheetId="4">#REF!</definedName>
    <definedName name="_H1">#REF!</definedName>
    <definedName name="_H2" localSheetId="0">#REF!</definedName>
    <definedName name="_H3" localSheetId="4">#REF!</definedName>
    <definedName name="_H3">#REF!</definedName>
    <definedName name="_H4" localSheetId="4">#REF!</definedName>
    <definedName name="_H4">#REF!</definedName>
    <definedName name="_hor1" localSheetId="4">#REF!</definedName>
    <definedName name="_hor1">#REF!</definedName>
    <definedName name="_hor2" localSheetId="4">#REF!</definedName>
    <definedName name="_hor2">#REF!</definedName>
    <definedName name="_hor3" localSheetId="4">#REF!</definedName>
    <definedName name="_hor3">#REF!</definedName>
    <definedName name="_HPP1">#REF!</definedName>
    <definedName name="_HSH1" localSheetId="4">#REF!</definedName>
    <definedName name="_HSH1">#REF!</definedName>
    <definedName name="_HSH2" localSheetId="4">#REF!</definedName>
    <definedName name="_HSH2">#REF!</definedName>
    <definedName name="_HUN" localSheetId="4">#REF!</definedName>
    <definedName name="_HUN">#REF!</definedName>
    <definedName name="_IV69350" localSheetId="4">#REF!</definedName>
    <definedName name="_IV69350">#REF!</definedName>
    <definedName name="_IV70230" localSheetId="4">#REF!</definedName>
    <definedName name="_IV70230">#REF!</definedName>
    <definedName name="_IV90230" localSheetId="4">#REF!</definedName>
    <definedName name="_IV90230">#REF!</definedName>
    <definedName name="_iz1" localSheetId="4">#REF!</definedName>
    <definedName name="_iz1">#REF!</definedName>
    <definedName name="_JEA1" localSheetId="4">#REF!</definedName>
    <definedName name="_JEA1">#REF!</definedName>
    <definedName name="_jea11" localSheetId="4">#REF!</definedName>
    <definedName name="_jea11">#REF!</definedName>
    <definedName name="_JEA2" localSheetId="4">#REF!</definedName>
    <definedName name="_JEA2">#REF!</definedName>
    <definedName name="_jea22" localSheetId="4">#REF!</definedName>
    <definedName name="_jea22">#REF!</definedName>
    <definedName name="_JH1" localSheetId="4">#REF!</definedName>
    <definedName name="_JH1">#REF!</definedName>
    <definedName name="_JH10" localSheetId="4">#REF!</definedName>
    <definedName name="_JH10">#REF!</definedName>
    <definedName name="_JH11" localSheetId="4">#REF!</definedName>
    <definedName name="_JH11">#REF!</definedName>
    <definedName name="_JH12" localSheetId="4">#REF!</definedName>
    <definedName name="_JH12">#REF!</definedName>
    <definedName name="_JH13" localSheetId="4">#REF!</definedName>
    <definedName name="_JH13">#REF!</definedName>
    <definedName name="_JH14" localSheetId="4">#REF!</definedName>
    <definedName name="_JH14">#REF!</definedName>
    <definedName name="_JH15" localSheetId="4">#REF!</definedName>
    <definedName name="_JH15">#REF!</definedName>
    <definedName name="_JH16" localSheetId="4">#REF!</definedName>
    <definedName name="_JH16">#REF!</definedName>
    <definedName name="_JH17" localSheetId="4">#REF!</definedName>
    <definedName name="_JH17">#REF!</definedName>
    <definedName name="_JH18" localSheetId="4">#REF!</definedName>
    <definedName name="_JH18">#REF!</definedName>
    <definedName name="_JH19" localSheetId="4">#REF!</definedName>
    <definedName name="_JH19">#REF!</definedName>
    <definedName name="_JH2" localSheetId="4">#REF!</definedName>
    <definedName name="_JH2">#REF!</definedName>
    <definedName name="_JH20" localSheetId="4">#REF!</definedName>
    <definedName name="_JH20">#REF!</definedName>
    <definedName name="_JH3" localSheetId="4">#REF!</definedName>
    <definedName name="_JH3">#REF!</definedName>
    <definedName name="_JH4" localSheetId="4">#REF!</definedName>
    <definedName name="_JH4">#REF!</definedName>
    <definedName name="_JH5" localSheetId="4">#REF!</definedName>
    <definedName name="_JH5">#REF!</definedName>
    <definedName name="_JH6" localSheetId="4">#REF!</definedName>
    <definedName name="_JH6">#REF!</definedName>
    <definedName name="_jh7" localSheetId="4">#REF!</definedName>
    <definedName name="_jh7">#REF!</definedName>
    <definedName name="_jh8" localSheetId="4">#REF!</definedName>
    <definedName name="_jh8">#REF!</definedName>
    <definedName name="_JH9" localSheetId="4">#REF!</definedName>
    <definedName name="_JH9">#REF!</definedName>
    <definedName name="_JK7" localSheetId="4">#REF!</definedName>
    <definedName name="_JK7">#REF!</definedName>
    <definedName name="_JK8" localSheetId="4">#REF!</definedName>
    <definedName name="_JK8">#REF!</definedName>
    <definedName name="_JL1" localSheetId="4">#REF!</definedName>
    <definedName name="_JL1">#REF!</definedName>
    <definedName name="_JL2" localSheetId="4">#REF!</definedName>
    <definedName name="_JL2">#REF!</definedName>
    <definedName name="_JOI13" localSheetId="4">#REF!</definedName>
    <definedName name="_JOI13">#REF!</definedName>
    <definedName name="_jz1" localSheetId="4">#REF!</definedName>
    <definedName name="_jz1">#REF!</definedName>
    <definedName name="_kdy2" localSheetId="4" hidden="1">#REF!</definedName>
    <definedName name="_kdy2" hidden="1">#REF!</definedName>
    <definedName name="_Key1" localSheetId="4" hidden="1">#REF!</definedName>
    <definedName name="_Key1" hidden="1">#REF!</definedName>
    <definedName name="_Key2" localSheetId="4" hidden="1">#REF!</definedName>
    <definedName name="_Key2" hidden="1">#REF!</definedName>
    <definedName name="_kfkf" localSheetId="4" hidden="1">#REF!</definedName>
    <definedName name="_kfkf" hidden="1">#REF!</definedName>
    <definedName name="_Kh1" localSheetId="4">#REF!</definedName>
    <definedName name="_Kh1">#REF!</definedName>
    <definedName name="_Kh2" localSheetId="4">#REF!</definedName>
    <definedName name="_Kh2">#REF!</definedName>
    <definedName name="_KK1" localSheetId="4">#REF!</definedName>
    <definedName name="_KK1">#REF!</definedName>
    <definedName name="_kM1" localSheetId="4">#REF!</definedName>
    <definedName name="_kM1">#REF!</definedName>
    <definedName name="_kM2" localSheetId="4">#REF!</definedName>
    <definedName name="_kM2">#REF!</definedName>
    <definedName name="_kM3" localSheetId="4">#REF!</definedName>
    <definedName name="_kM3">#REF!</definedName>
    <definedName name="_Ky1" localSheetId="4">#REF!</definedName>
    <definedName name="_Ky1">#REF!</definedName>
    <definedName name="_Ky2" localSheetId="4">#REF!</definedName>
    <definedName name="_Ky2">#REF!</definedName>
    <definedName name="_Ky3" localSheetId="4">#REF!</definedName>
    <definedName name="_Ky3">#REF!</definedName>
    <definedName name="_kz1" localSheetId="4">#REF!</definedName>
    <definedName name="_kz1">#REF!</definedName>
    <definedName name="_L" localSheetId="4">#REF!</definedName>
    <definedName name="_L">#REF!</definedName>
    <definedName name="_l1" localSheetId="4">#REF!</definedName>
    <definedName name="_l1">#REF!</definedName>
    <definedName name="_L2" localSheetId="0">#REF!</definedName>
    <definedName name="_LAB5" localSheetId="4">#REF!</definedName>
    <definedName name="_LAB5">#REF!</definedName>
    <definedName name="_LAN1" localSheetId="4">#REF!</definedName>
    <definedName name="_LAN1">#REF!</definedName>
    <definedName name="_LAN10" localSheetId="4">#REF!</definedName>
    <definedName name="_LAN10">#REF!</definedName>
    <definedName name="_LAN11" localSheetId="4">#REF!</definedName>
    <definedName name="_LAN11">#REF!</definedName>
    <definedName name="_LAN12" localSheetId="4">#REF!</definedName>
    <definedName name="_LAN12">#REF!</definedName>
    <definedName name="_LAN13" localSheetId="4">#REF!</definedName>
    <definedName name="_LAN13">#REF!</definedName>
    <definedName name="_LAN14" localSheetId="4">#REF!</definedName>
    <definedName name="_LAN14">#REF!</definedName>
    <definedName name="_LAN15" localSheetId="4">#REF!</definedName>
    <definedName name="_LAN15">#REF!</definedName>
    <definedName name="_LAN16" localSheetId="4">#REF!</definedName>
    <definedName name="_LAN16">#REF!</definedName>
    <definedName name="_LAN17" localSheetId="4">#REF!</definedName>
    <definedName name="_LAN17">#REF!</definedName>
    <definedName name="_LAN18" localSheetId="4">#REF!</definedName>
    <definedName name="_LAN18">#REF!</definedName>
    <definedName name="_LAN19" localSheetId="4">#REF!</definedName>
    <definedName name="_LAN19">#REF!</definedName>
    <definedName name="_LAN2" localSheetId="4">#REF!</definedName>
    <definedName name="_LAN2">#REF!</definedName>
    <definedName name="_LAN20" localSheetId="4">#REF!</definedName>
    <definedName name="_LAN20">#REF!</definedName>
    <definedName name="_LAN3" localSheetId="4">#REF!</definedName>
    <definedName name="_LAN3">#REF!</definedName>
    <definedName name="_LAN4" localSheetId="4">#REF!</definedName>
    <definedName name="_LAN4">#REF!</definedName>
    <definedName name="_LAN5" localSheetId="4">#REF!</definedName>
    <definedName name="_LAN5">#REF!</definedName>
    <definedName name="_LAN6" localSheetId="4">#REF!</definedName>
    <definedName name="_LAN6">#REF!</definedName>
    <definedName name="_LAN7" localSheetId="4">#REF!</definedName>
    <definedName name="_LAN7">#REF!</definedName>
    <definedName name="_LAN8" localSheetId="4">#REF!</definedName>
    <definedName name="_LAN8">#REF!</definedName>
    <definedName name="_LAN9" localSheetId="4">#REF!</definedName>
    <definedName name="_LAN9">#REF!</definedName>
    <definedName name="_MaL1" localSheetId="4">#REF!</definedName>
    <definedName name="_MaL1">#REF!</definedName>
    <definedName name="_MaL2" localSheetId="4">#REF!</definedName>
    <definedName name="_MaL2">#REF!</definedName>
    <definedName name="_MBL1" localSheetId="4">#REF!</definedName>
    <definedName name="_MBL1">#REF!</definedName>
    <definedName name="_mm2" hidden="1">{#N/A,#N/A,FALSE,"2~8번"}</definedName>
    <definedName name="_mz1" localSheetId="4">#REF!</definedName>
    <definedName name="_mz1">#REF!</definedName>
    <definedName name="_NP1" localSheetId="4">#REF!</definedName>
    <definedName name="_NP1">#REF!</definedName>
    <definedName name="_NP2" localSheetId="4">#REF!</definedName>
    <definedName name="_NP2">#REF!</definedName>
    <definedName name="_NSH1" localSheetId="4">#REF!</definedName>
    <definedName name="_NSH1">#REF!</definedName>
    <definedName name="_NSH2" localSheetId="4">#REF!</definedName>
    <definedName name="_NSH2">#REF!</definedName>
    <definedName name="_nz1" localSheetId="4">#REF!</definedName>
    <definedName name="_nz1">#REF!</definedName>
    <definedName name="_Order1" hidden="1">255</definedName>
    <definedName name="_Order2" hidden="1">255</definedName>
    <definedName name="_p1" localSheetId="4">#REF!</definedName>
    <definedName name="_p1">#REF!</definedName>
    <definedName name="_p2">#REF!</definedName>
    <definedName name="_P3" hidden="1">{#N/A,#N/A,FALSE,"배수1"}</definedName>
    <definedName name="_P4" hidden="1">{#N/A,#N/A,FALSE,"혼합골재"}</definedName>
    <definedName name="_P5" hidden="1">{#N/A,#N/A,FALSE,"배수1"}</definedName>
    <definedName name="_P6" hidden="1">{#N/A,#N/A,FALSE,"2~8번"}</definedName>
    <definedName name="_pa1" localSheetId="4">#REF!</definedName>
    <definedName name="_pa1">#REF!</definedName>
    <definedName name="_pa2" localSheetId="4">#REF!</definedName>
    <definedName name="_pa2">#REF!</definedName>
    <definedName name="_ph1" localSheetId="4">#REF!</definedName>
    <definedName name="_ph1">#REF!</definedName>
    <definedName name="_PI1" localSheetId="4">#REF!</definedName>
    <definedName name="_PI1">#REF!</definedName>
    <definedName name="_PI2" localSheetId="4">#REF!</definedName>
    <definedName name="_PI2">#REF!</definedName>
    <definedName name="_pl1" localSheetId="4">#REF!</definedName>
    <definedName name="_pl1">#REF!</definedName>
    <definedName name="_PL2" localSheetId="4">#REF!</definedName>
    <definedName name="_PL2">#REF!</definedName>
    <definedName name="_PL3" localSheetId="4">#REF!</definedName>
    <definedName name="_PL3">#REF!</definedName>
    <definedName name="_PSC19" localSheetId="4">#REF!</definedName>
    <definedName name="_PSC19">#REF!</definedName>
    <definedName name="_Q1">#REF!</definedName>
    <definedName name="_qq1" localSheetId="4">#REF!</definedName>
    <definedName name="_qq1">#REF!</definedName>
    <definedName name="_QQ2" localSheetId="4">#REF!</definedName>
    <definedName name="_QQ2">#REF!</definedName>
    <definedName name="_RD1" localSheetId="4">#REF!</definedName>
    <definedName name="_RD1">#REF!</definedName>
    <definedName name="_RD2" localSheetId="4">#REF!</definedName>
    <definedName name="_RD2">#REF!</definedName>
    <definedName name="_RD3" localSheetId="4">#REF!</definedName>
    <definedName name="_RD3">#REF!</definedName>
    <definedName name="_RD4" localSheetId="4">#REF!</definedName>
    <definedName name="_RD4">#REF!</definedName>
    <definedName name="_Regression_Out" localSheetId="4" hidden="1">#REF!</definedName>
    <definedName name="_Regression_Out" hidden="1">#REF!</definedName>
    <definedName name="_Regression_X" localSheetId="4" hidden="1">#REF!</definedName>
    <definedName name="_Regression_X" hidden="1">#REF!</definedName>
    <definedName name="_Regression_Y" localSheetId="4" hidden="1">#REF!</definedName>
    <definedName name="_Regression_Y" hidden="1">#REF!</definedName>
    <definedName name="_RL1" localSheetId="4">#REF!</definedName>
    <definedName name="_RL1">#REF!</definedName>
    <definedName name="_RL2" localSheetId="4">#REF!</definedName>
    <definedName name="_RL2">#REF!</definedName>
    <definedName name="_RL3" localSheetId="4">#REF!</definedName>
    <definedName name="_RL3">#REF!</definedName>
    <definedName name="_RL4" localSheetId="4">#REF!</definedName>
    <definedName name="_RL4">#REF!</definedName>
    <definedName name="_RP2" localSheetId="4">#REF!</definedName>
    <definedName name="_RP2">#REF!</definedName>
    <definedName name="_S3" hidden="1">{#N/A,#N/A,FALSE,"포장2"}</definedName>
    <definedName name="_SB5" localSheetId="4">#REF!</definedName>
    <definedName name="_SB5">#REF!</definedName>
    <definedName name="_SBB1" localSheetId="4">#REF!</definedName>
    <definedName name="_SBB1">#REF!</definedName>
    <definedName name="_SBB2" localSheetId="4">#REF!</definedName>
    <definedName name="_SBB2">#REF!</definedName>
    <definedName name="_SBB3" localSheetId="4">#REF!</definedName>
    <definedName name="_SBB3">#REF!</definedName>
    <definedName name="_SBB4" localSheetId="4">#REF!</definedName>
    <definedName name="_SBB4">#REF!</definedName>
    <definedName name="_SBB5" localSheetId="4">#REF!</definedName>
    <definedName name="_SBB5">#REF!</definedName>
    <definedName name="_SCH1" localSheetId="4">#REF!</definedName>
    <definedName name="_SCH1">#REF!</definedName>
    <definedName name="_SH1" localSheetId="4">#REF!</definedName>
    <definedName name="_SH1">#REF!</definedName>
    <definedName name="_SH10" localSheetId="4">#REF!</definedName>
    <definedName name="_SH10">#REF!</definedName>
    <definedName name="_SH11" localSheetId="4">#REF!</definedName>
    <definedName name="_SH11">#REF!</definedName>
    <definedName name="_SH12" localSheetId="4">#REF!</definedName>
    <definedName name="_SH12">#REF!</definedName>
    <definedName name="_SH13" localSheetId="4">#REF!</definedName>
    <definedName name="_SH13">#REF!</definedName>
    <definedName name="_SH14" localSheetId="4">#REF!</definedName>
    <definedName name="_SH14">#REF!</definedName>
    <definedName name="_SH15" localSheetId="4">#REF!</definedName>
    <definedName name="_SH15">#REF!</definedName>
    <definedName name="_SH16" localSheetId="4">#REF!</definedName>
    <definedName name="_SH16">#REF!</definedName>
    <definedName name="_SH17" localSheetId="4">#REF!</definedName>
    <definedName name="_SH17">#REF!</definedName>
    <definedName name="_SH18" localSheetId="4">#REF!</definedName>
    <definedName name="_SH18">#REF!</definedName>
    <definedName name="_SH19" localSheetId="4">#REF!</definedName>
    <definedName name="_SH19">#REF!</definedName>
    <definedName name="_SH2" localSheetId="4">#REF!</definedName>
    <definedName name="_SH2">#REF!</definedName>
    <definedName name="_SH20" localSheetId="4">#REF!</definedName>
    <definedName name="_SH20">#REF!</definedName>
    <definedName name="_SH3" localSheetId="4">#REF!</definedName>
    <definedName name="_SH3">#REF!</definedName>
    <definedName name="_SH4" localSheetId="4">#REF!</definedName>
    <definedName name="_SH4">#REF!</definedName>
    <definedName name="_SH5" localSheetId="4">#REF!</definedName>
    <definedName name="_SH5">#REF!</definedName>
    <definedName name="_SH6" localSheetId="4">#REF!</definedName>
    <definedName name="_SH6">#REF!</definedName>
    <definedName name="_SH7" localSheetId="4">#REF!</definedName>
    <definedName name="_SH7">#REF!</definedName>
    <definedName name="_SH8" localSheetId="4">#REF!</definedName>
    <definedName name="_SH8">#REF!</definedName>
    <definedName name="_SH9" localSheetId="4">#REF!</definedName>
    <definedName name="_SH9">#REF!</definedName>
    <definedName name="_SHH1" localSheetId="4">#REF!</definedName>
    <definedName name="_SHH1">#REF!</definedName>
    <definedName name="_SHH2" localSheetId="4">#REF!</definedName>
    <definedName name="_SHH2">#REF!</definedName>
    <definedName name="_SHH3" localSheetId="4">#REF!</definedName>
    <definedName name="_SHH3">#REF!</definedName>
    <definedName name="_Sort" localSheetId="0" hidden="1">#REF!</definedName>
    <definedName name="_Sort" localSheetId="4" hidden="1">#REF!</definedName>
    <definedName name="_Sort" hidden="1">#REF!</definedName>
    <definedName name="_SORT1" localSheetId="4" hidden="1">#REF!</definedName>
    <definedName name="_SORT1" hidden="1">#REF!</definedName>
    <definedName name="_sp1" localSheetId="0">#REF!</definedName>
    <definedName name="_sp2" localSheetId="0">#REF!</definedName>
    <definedName name="_sp3" localSheetId="0">#REF!</definedName>
    <definedName name="_SS1" localSheetId="4">#REF!</definedName>
    <definedName name="_SS1">#REF!</definedName>
    <definedName name="_ST1" localSheetId="4">#REF!</definedName>
    <definedName name="_ST1">#REF!</definedName>
    <definedName name="_ST2" localSheetId="4">#REF!</definedName>
    <definedName name="_ST2">#REF!</definedName>
    <definedName name="_TCM1" localSheetId="4">#REF!</definedName>
    <definedName name="_TCM1">#REF!</definedName>
    <definedName name="_TCM2" localSheetId="4">#REF!</definedName>
    <definedName name="_TCM2">#REF!</definedName>
    <definedName name="_TCP1" localSheetId="4">#REF!</definedName>
    <definedName name="_TCP1">#REF!</definedName>
    <definedName name="_TCP2" localSheetId="4">#REF!</definedName>
    <definedName name="_TCP2">#REF!</definedName>
    <definedName name="_TCS1" localSheetId="4">#REF!</definedName>
    <definedName name="_TCS1">#REF!</definedName>
    <definedName name="_TCS2" localSheetId="4">#REF!</definedName>
    <definedName name="_TCS2">#REF!</definedName>
    <definedName name="_Ted1" localSheetId="4">#REF!</definedName>
    <definedName name="_Ted1">#REF!</definedName>
    <definedName name="_TEM1" localSheetId="4">#REF!</definedName>
    <definedName name="_TEM1">#REF!</definedName>
    <definedName name="_TEM2" localSheetId="4">#REF!</definedName>
    <definedName name="_TEM2">#REF!</definedName>
    <definedName name="_TEP1" localSheetId="4">#REF!</definedName>
    <definedName name="_TEP1">#REF!</definedName>
    <definedName name="_TEP2" localSheetId="4">#REF!</definedName>
    <definedName name="_TEP2">#REF!</definedName>
    <definedName name="_TES1" localSheetId="4">#REF!</definedName>
    <definedName name="_TES1">#REF!</definedName>
    <definedName name="_TES2" localSheetId="4">#REF!</definedName>
    <definedName name="_TES2">#REF!</definedName>
    <definedName name="_TM1" localSheetId="4">#REF!</definedName>
    <definedName name="_TM1">#REF!</definedName>
    <definedName name="_TM2" localSheetId="4">#REF!</definedName>
    <definedName name="_TM2">#REF!</definedName>
    <definedName name="_TP2" localSheetId="4">#REF!</definedName>
    <definedName name="_TP2">#REF!</definedName>
    <definedName name="_Ts1" localSheetId="4">#REF!</definedName>
    <definedName name="_Ts1">#REF!</definedName>
    <definedName name="_TS2" localSheetId="4">#REF!</definedName>
    <definedName name="_TS2">#REF!</definedName>
    <definedName name="_tt1">"tt1"</definedName>
    <definedName name="_TW2" localSheetId="4">#REF!</definedName>
    <definedName name="_TW2">#REF!</definedName>
    <definedName name="_Ty1" localSheetId="4">#REF!</definedName>
    <definedName name="_Ty1">#REF!</definedName>
    <definedName name="_Ty2" localSheetId="4">#REF!</definedName>
    <definedName name="_Ty2">#REF!</definedName>
    <definedName name="_TY3" localSheetId="4">#REF!</definedName>
    <definedName name="_TY3">#REF!</definedName>
    <definedName name="_ver1" localSheetId="4">#REF!</definedName>
    <definedName name="_ver1">#REF!</definedName>
    <definedName name="_ver2" localSheetId="4">#REF!</definedName>
    <definedName name="_ver2">#REF!</definedName>
    <definedName name="_ver3" localSheetId="4">#REF!</definedName>
    <definedName name="_ver3">#REF!</definedName>
    <definedName name="_VRE1" localSheetId="4">#REF!</definedName>
    <definedName name="_VRE1">#REF!</definedName>
    <definedName name="_WBM1" localSheetId="4">#REF!</definedName>
    <definedName name="_WBM1">#REF!</definedName>
    <definedName name="_WBM2" localSheetId="4">#REF!</definedName>
    <definedName name="_WBM2">#REF!</definedName>
    <definedName name="_WBP1" localSheetId="4">#REF!</definedName>
    <definedName name="_WBP1">#REF!</definedName>
    <definedName name="_WBP2" localSheetId="4">#REF!</definedName>
    <definedName name="_WBP2">#REF!</definedName>
    <definedName name="_WBS1" localSheetId="4">#REF!</definedName>
    <definedName name="_WBS1">#REF!</definedName>
    <definedName name="_WBS2" localSheetId="4">#REF!</definedName>
    <definedName name="_WBS2">#REF!</definedName>
    <definedName name="_WE1" localSheetId="4">#REF!</definedName>
    <definedName name="_WE1">#REF!</definedName>
    <definedName name="_WE2" localSheetId="4">#REF!</definedName>
    <definedName name="_WE2">#REF!</definedName>
    <definedName name="_WL1" localSheetId="4">#REF!</definedName>
    <definedName name="_WL1">#REF!</definedName>
    <definedName name="_WL2" localSheetId="4">#REF!</definedName>
    <definedName name="_WL2">#REF!</definedName>
    <definedName name="_WMM1" localSheetId="4">#REF!</definedName>
    <definedName name="_WMM1">#REF!</definedName>
    <definedName name="_WMM2" localSheetId="4">#REF!</definedName>
    <definedName name="_WMM2">#REF!</definedName>
    <definedName name="_WMS1" localSheetId="4">#REF!</definedName>
    <definedName name="_WMS1">#REF!</definedName>
    <definedName name="_WN1" localSheetId="4">#REF!</definedName>
    <definedName name="_WN1">#REF!</definedName>
    <definedName name="_woogi" localSheetId="4" hidden="1">#REF!</definedName>
    <definedName name="_woogi" hidden="1">#REF!</definedName>
    <definedName name="_woogi2" localSheetId="4" hidden="1">#REF!</definedName>
    <definedName name="_woogi2" hidden="1">#REF!</definedName>
    <definedName name="_woogi24" localSheetId="4" hidden="1">#REF!</definedName>
    <definedName name="_woogi24" hidden="1">#REF!</definedName>
    <definedName name="_woogi3" localSheetId="4" hidden="1">#REF!</definedName>
    <definedName name="_woogi3" hidden="1">#REF!</definedName>
    <definedName name="_WTM1" localSheetId="4">#REF!</definedName>
    <definedName name="_WTM1">#REF!</definedName>
    <definedName name="_WTP1" localSheetId="4">#REF!</definedName>
    <definedName name="_WTP1">#REF!</definedName>
    <definedName name="_WTS2" localSheetId="4">#REF!</definedName>
    <definedName name="_WTS2">#REF!</definedName>
    <definedName name="_XS1" localSheetId="4">#REF!</definedName>
    <definedName name="_XS1">#REF!</definedName>
    <definedName name="_XS2" localSheetId="4">#REF!</definedName>
    <definedName name="_XS2">#REF!</definedName>
    <definedName name="_xz1" localSheetId="4">#REF!</definedName>
    <definedName name="_xz1">#REF!</definedName>
    <definedName name="_YY1" localSheetId="4">#REF!</definedName>
    <definedName name="_YY1">#REF!</definedName>
    <definedName name="_YY2" localSheetId="4">#REF!</definedName>
    <definedName name="_YY2">#REF!</definedName>
    <definedName name="_zz1" localSheetId="4">#REF!</definedName>
    <definedName name="_zz1">#REF!</definedName>
    <definedName name="_재ㅐ햐" localSheetId="4" hidden="1">#REF!</definedName>
    <definedName name="_재ㅐ햐" hidden="1">#REF!</definedName>
    <definedName name="\0" localSheetId="4">#REF!</definedName>
    <definedName name="\0">#REF!</definedName>
    <definedName name="\a">#N/A</definedName>
    <definedName name="\c">#N/A</definedName>
    <definedName name="\d">#N/A</definedName>
    <definedName name="\e" localSheetId="4">#REF!</definedName>
    <definedName name="\e">#REF!</definedName>
    <definedName name="\f">#N/A</definedName>
    <definedName name="\i">#N/A</definedName>
    <definedName name="\j">#REF!</definedName>
    <definedName name="\k">#N/A</definedName>
    <definedName name="\m">#N/A</definedName>
    <definedName name="\p" localSheetId="4">#REF!</definedName>
    <definedName name="\p">#REF!</definedName>
    <definedName name="\P1" localSheetId="4">#REF!</definedName>
    <definedName name="\P1">#REF!</definedName>
    <definedName name="\r">#REF!</definedName>
    <definedName name="\s">#N/A</definedName>
    <definedName name="\w">#N/A</definedName>
    <definedName name="\x" localSheetId="4">#REF!</definedName>
    <definedName name="\x">#REF!</definedName>
    <definedName name="\z" localSheetId="4">#REF!</definedName>
    <definedName name="\z">#REF!</definedName>
    <definedName name="a" localSheetId="4">#REF!</definedName>
    <definedName name="a">#REF!</definedName>
    <definedName name="A_16" localSheetId="4">#REF!</definedName>
    <definedName name="A_16">#REF!</definedName>
    <definedName name="A_19" localSheetId="4">#REF!</definedName>
    <definedName name="A_19">#REF!</definedName>
    <definedName name="A_22" localSheetId="4">#REF!</definedName>
    <definedName name="A_22">#REF!</definedName>
    <definedName name="A_25" localSheetId="4">#REF!</definedName>
    <definedName name="A_25">#REF!</definedName>
    <definedName name="A_29" localSheetId="4">#REF!</definedName>
    <definedName name="A_29">#REF!</definedName>
    <definedName name="A0" localSheetId="4">#REF!,#REF!,#REF!,#REF!,#REF!</definedName>
    <definedName name="A0">#REF!,#REF!,#REF!,#REF!,#REF!</definedName>
    <definedName name="A1." localSheetId="4">#REF!</definedName>
    <definedName name="A1.">#REF!</definedName>
    <definedName name="A2A1" localSheetId="4">#REF!</definedName>
    <definedName name="A2A1">#REF!</definedName>
    <definedName name="A2A2" localSheetId="4">#REF!</definedName>
    <definedName name="A2A2">#REF!</definedName>
    <definedName name="A2A3" localSheetId="4">#REF!</definedName>
    <definedName name="A2A3">#REF!</definedName>
    <definedName name="AA" localSheetId="4">#REF!</definedName>
    <definedName name="AA">#REF!</definedName>
    <definedName name="aaa" localSheetId="0">#REF!</definedName>
    <definedName name="aaa" localSheetId="4">#REF!</definedName>
    <definedName name="aaa">#REF!</definedName>
    <definedName name="aaaaa" localSheetId="0">#REF!</definedName>
    <definedName name="AAAAA" localSheetId="4">BlankMacro1</definedName>
    <definedName name="AAAAA">BlankMacro1</definedName>
    <definedName name="aaaaaa" hidden="1">{#N/A,#N/A,FALSE,"속도"}</definedName>
    <definedName name="aaaaaaaaaa" hidden="1">{#N/A,#N/A,FALSE,"포장1";#N/A,#N/A,FALSE,"포장1"}</definedName>
    <definedName name="AAD" localSheetId="4">#REF!</definedName>
    <definedName name="AAD">#REF!</definedName>
    <definedName name="AB" localSheetId="4">#REF!</definedName>
    <definedName name="AB">#REF!</definedName>
    <definedName name="abc" localSheetId="4">#REF!</definedName>
    <definedName name="abc">#REF!</definedName>
    <definedName name="about" localSheetId="4">#REF!</definedName>
    <definedName name="about">#REF!</definedName>
    <definedName name="ABUTH" localSheetId="4">#REF!</definedName>
    <definedName name="ABUTH">#REF!</definedName>
    <definedName name="ac" localSheetId="4">#REF!</definedName>
    <definedName name="ac">#REF!</definedName>
    <definedName name="ACD" localSheetId="4">#REF!</definedName>
    <definedName name="ACD">#REF!</definedName>
    <definedName name="AD" localSheetId="4">#REF!</definedName>
    <definedName name="AD">#REF!</definedName>
    <definedName name="adad" localSheetId="4">#REF!</definedName>
    <definedName name="adad">#REF!</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FASDF" localSheetId="4">#REF!</definedName>
    <definedName name="ADFASDF">#REF!</definedName>
    <definedName name="AE" localSheetId="4">#REF!</definedName>
    <definedName name="AE">#REF!</definedName>
    <definedName name="AED" localSheetId="4">#REF!</definedName>
    <definedName name="AED">#REF!</definedName>
    <definedName name="Aend" localSheetId="4">#REF!</definedName>
    <definedName name="Aend">#REF!</definedName>
    <definedName name="Aex" localSheetId="4">#REF!</definedName>
    <definedName name="Aex">#REF!</definedName>
    <definedName name="AF" localSheetId="4">#REF!</definedName>
    <definedName name="AF">#REF!</definedName>
    <definedName name="afa" localSheetId="4">#REF!</definedName>
    <definedName name="afa">#REF!</definedName>
    <definedName name="AfCon" localSheetId="4">#REF!</definedName>
    <definedName name="AfCon">#REF!</definedName>
    <definedName name="AFDF" localSheetId="4">#REF!</definedName>
    <definedName name="AFDF">#REF!</definedName>
    <definedName name="AFF" localSheetId="4">#REF!</definedName>
    <definedName name="AFF">#REF!</definedName>
    <definedName name="ag" localSheetId="4">#REF!</definedName>
    <definedName name="ag">#REF!</definedName>
    <definedName name="AGD" localSheetId="4">#REF!</definedName>
    <definedName name="AGD">#REF!</definedName>
    <definedName name="agdump" localSheetId="4">#REF!</definedName>
    <definedName name="agdump">#REF!</definedName>
    <definedName name="agedump" localSheetId="4">#REF!</definedName>
    <definedName name="agedump">#REF!</definedName>
    <definedName name="agencydump" localSheetId="4">#REF!</definedName>
    <definedName name="agencydump">#REF!</definedName>
    <definedName name="AGENCYLY" localSheetId="4">#REF!</definedName>
    <definedName name="AGENCYLY">#REF!</definedName>
    <definedName name="AGENCYPLAN" localSheetId="4">#REF!</definedName>
    <definedName name="AGENCYPLAN">#REF!</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4">#REF!</definedName>
    <definedName name="AH">#REF!</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I" localSheetId="4">#REF!</definedName>
    <definedName name="AI">#REF!</definedName>
    <definedName name="AID" localSheetId="4">#REF!</definedName>
    <definedName name="AID">#REF!</definedName>
    <definedName name="AK" localSheetId="4">#REF!</definedName>
    <definedName name="AK">#REF!</definedName>
    <definedName name="AKD" localSheetId="4">#REF!</definedName>
    <definedName name="AKD">#REF!</definedName>
    <definedName name="ALPHA" localSheetId="4">#REF!</definedName>
    <definedName name="ALPHA">#REF!</definedName>
    <definedName name="Alpha1" localSheetId="4">#REF!</definedName>
    <definedName name="Alpha1">#REF!</definedName>
    <definedName name="Alpha2" localSheetId="4">#REF!</definedName>
    <definedName name="Alpha2">#REF!</definedName>
    <definedName name="Alpha3" localSheetId="4">#REF!</definedName>
    <definedName name="Alpha3">#REF!</definedName>
    <definedName name="Alpha4" localSheetId="4">#REF!</definedName>
    <definedName name="Alpha4">#REF!</definedName>
    <definedName name="AlphaD" localSheetId="4">#REF!</definedName>
    <definedName name="AlphaD">#REF!</definedName>
    <definedName name="AlphaL" localSheetId="4">#REF!</definedName>
    <definedName name="AlphaL">#REF!</definedName>
    <definedName name="AM" localSheetId="4">#REF!</definedName>
    <definedName name="AM">#REF!</definedName>
    <definedName name="AMD" localSheetId="4">#REF!</definedName>
    <definedName name="AMD">#REF!</definedName>
    <definedName name="AN" localSheetId="4">#REF!</definedName>
    <definedName name="AN">#REF!</definedName>
    <definedName name="ANG" localSheetId="4">#REF!</definedName>
    <definedName name="ANG">#REF!</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6</definedName>
    <definedName name="AO" localSheetId="4">#REF!</definedName>
    <definedName name="AO">#REF!</definedName>
    <definedName name="AOD" localSheetId="4">#REF!</definedName>
    <definedName name="AOD">#REF!</definedName>
    <definedName name="AQ" localSheetId="4">#REF!</definedName>
    <definedName name="AQ">#REF!</definedName>
    <definedName name="AQD" localSheetId="4">#REF!</definedName>
    <definedName name="AQD">#REF!</definedName>
    <definedName name="AQWE" localSheetId="4">#REF!</definedName>
    <definedName name="AQWE">#REF!</definedName>
    <definedName name="ar" localSheetId="4">#REF!</definedName>
    <definedName name="ar">#REF!</definedName>
    <definedName name="area1" localSheetId="4">#REF!</definedName>
    <definedName name="area1">#REF!</definedName>
    <definedName name="area2" localSheetId="4">#REF!</definedName>
    <definedName name="area2">#REF!</definedName>
    <definedName name="area3" localSheetId="4">#REF!</definedName>
    <definedName name="area3">#REF!</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localSheetId="4">#REF!</definedName>
    <definedName name="as">#REF!</definedName>
    <definedName name="asas12" localSheetId="4">#REF!</definedName>
    <definedName name="asas12">#REF!</definedName>
    <definedName name="ASB" localSheetId="4">#REF!</definedName>
    <definedName name="ASB">#REF!</definedName>
    <definedName name="ASCON" localSheetId="4">#REF!</definedName>
    <definedName name="ASCON">#REF!</definedName>
    <definedName name="ASD" localSheetId="4">#REF!</definedName>
    <definedName name="ASD">#REF!</definedName>
    <definedName name="ASF" hidden="1">{#N/A,#N/A,FALSE,"2~8번"}</definedName>
    <definedName name="ASL" localSheetId="4">#REF!</definedName>
    <definedName name="ASL">#REF!</definedName>
    <definedName name="ASP" localSheetId="4">#REF!</definedName>
    <definedName name="ASP">#REF!</definedName>
    <definedName name="asp두께">0.15</definedName>
    <definedName name="a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T" localSheetId="4">#REF!</definedName>
    <definedName name="AST">#REF!</definedName>
    <definedName name="AU" localSheetId="4">#REF!</definedName>
    <definedName name="AU">#REF!</definedName>
    <definedName name="AUD" localSheetId="4">#REF!</definedName>
    <definedName name="AUD">#REF!</definedName>
    <definedName name="AV" localSheetId="4">#REF!</definedName>
    <definedName name="AV">#REF!</definedName>
    <definedName name="AVF" localSheetId="4">#REF!</definedName>
    <definedName name="AVF">#REF!</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 localSheetId="4">#REF!</definedName>
    <definedName name="AW">#REF!</definedName>
    <definedName name="AWD" localSheetId="4">#REF!</definedName>
    <definedName name="AWD">#REF!</definedName>
    <definedName name="Axa" localSheetId="4">#REF!</definedName>
    <definedName name="Axa">#REF!</definedName>
    <definedName name="Axle" localSheetId="4">#REF!</definedName>
    <definedName name="Axle">#REF!</definedName>
    <definedName name="Axx" localSheetId="4">#REF!</definedName>
    <definedName name="Axx">#REF!</definedName>
    <definedName name="Axy" localSheetId="4">#REF!</definedName>
    <definedName name="Axy">#REF!</definedName>
    <definedName name="Aya" localSheetId="4">#REF!</definedName>
    <definedName name="Aya">#REF!</definedName>
    <definedName name="Ayy" localSheetId="4">#REF!</definedName>
    <definedName name="Ayy">#REF!</definedName>
    <definedName name="A삼" localSheetId="4">#REF!</definedName>
    <definedName name="A삼">#REF!</definedName>
    <definedName name="A이" localSheetId="4">#REF!</definedName>
    <definedName name="A이">#REF!</definedName>
    <definedName name="A일" localSheetId="4">#REF!</definedName>
    <definedName name="A일">#REF!</definedName>
    <definedName name="B">#N/A</definedName>
    <definedName name="B.1" localSheetId="4">#REF!</definedName>
    <definedName name="B.1">#REF!</definedName>
    <definedName name="B.2" localSheetId="4">#REF!</definedName>
    <definedName name="B.2">#REF!</definedName>
    <definedName name="B.3" localSheetId="4">#REF!</definedName>
    <definedName name="B.3">#REF!</definedName>
    <definedName name="B.4" localSheetId="4">#REF!</definedName>
    <definedName name="B.4">#REF!</definedName>
    <definedName name="B.P장설치" hidden="1">{#N/A,#N/A,FALSE,"2~8번"}</definedName>
    <definedName name="B_" localSheetId="0">#REF!</definedName>
    <definedName name="B_" localSheetId="4">#REF!</definedName>
    <definedName name="B_">#REF!</definedName>
    <definedName name="B_16" localSheetId="4">#REF!</definedName>
    <definedName name="B_16">#REF!</definedName>
    <definedName name="B_19" localSheetId="4">#REF!</definedName>
    <definedName name="B_19">#REF!</definedName>
    <definedName name="B_22" localSheetId="4">#REF!</definedName>
    <definedName name="B_22">#REF!</definedName>
    <definedName name="B_25" localSheetId="4">#REF!</definedName>
    <definedName name="B_25">#REF!</definedName>
    <definedName name="B_29" localSheetId="4">#REF!</definedName>
    <definedName name="B_29">#REF!</definedName>
    <definedName name="B_B" localSheetId="4">#REF!</definedName>
    <definedName name="B_B">#REF!</definedName>
    <definedName name="B_C" localSheetId="4">#REF!</definedName>
    <definedName name="B_C">#REF!</definedName>
    <definedName name="B_D" localSheetId="4">#REF!</definedName>
    <definedName name="B_D">#REF!</definedName>
    <definedName name="B_H" localSheetId="4">#REF!</definedName>
    <definedName name="B_H">#REF!</definedName>
    <definedName name="B_HUNCH" localSheetId="4">#REF!</definedName>
    <definedName name="B_HUNCH">#REF!</definedName>
    <definedName name="B_L" localSheetId="4">#REF!</definedName>
    <definedName name="B_L">#REF!</definedName>
    <definedName name="B_M" localSheetId="4">#REF!</definedName>
    <definedName name="B_M">#REF!</definedName>
    <definedName name="B_P1" localSheetId="4">#REF!</definedName>
    <definedName name="B_P1">#REF!</definedName>
    <definedName name="B_P2" localSheetId="4">#REF!</definedName>
    <definedName name="B_P2">#REF!</definedName>
    <definedName name="B_P3" localSheetId="4">#REF!</definedName>
    <definedName name="B_P3">#REF!</definedName>
    <definedName name="B_P4" localSheetId="4">#REF!</definedName>
    <definedName name="B_P4">#REF!</definedName>
    <definedName name="B_U" localSheetId="4">#REF!</definedName>
    <definedName name="B_U">#REF!</definedName>
    <definedName name="B_Y" localSheetId="4">#REF!</definedName>
    <definedName name="B_Y">#REF!</definedName>
    <definedName name="B10A1P" localSheetId="4">#REF!</definedName>
    <definedName name="B10A1P">#REF!</definedName>
    <definedName name="b10a1t" localSheetId="4">#REF!</definedName>
    <definedName name="b10a1t">#REF!</definedName>
    <definedName name="b10a2p" localSheetId="4">#REF!</definedName>
    <definedName name="b10a2p">#REF!</definedName>
    <definedName name="b10a2t" localSheetId="4">#REF!</definedName>
    <definedName name="b10a2t">#REF!</definedName>
    <definedName name="B11A1P" localSheetId="4">#REF!</definedName>
    <definedName name="B11A1P">#REF!</definedName>
    <definedName name="b11a1t" localSheetId="4">#REF!</definedName>
    <definedName name="b11a1t">#REF!</definedName>
    <definedName name="b11a2p" localSheetId="4">#REF!</definedName>
    <definedName name="b11a2p">#REF!</definedName>
    <definedName name="b11a2t" localSheetId="4">#REF!</definedName>
    <definedName name="b11a2t">#REF!</definedName>
    <definedName name="B12A1P" localSheetId="4">#REF!</definedName>
    <definedName name="B12A1P">#REF!</definedName>
    <definedName name="b12a1t" localSheetId="4">#REF!</definedName>
    <definedName name="b12a1t">#REF!</definedName>
    <definedName name="b12a2p" localSheetId="4">#REF!</definedName>
    <definedName name="b12a2p">#REF!</definedName>
    <definedName name="b12a2t" localSheetId="4">#REF!</definedName>
    <definedName name="b12a2t">#REF!</definedName>
    <definedName name="B13A1P" localSheetId="4">#REF!</definedName>
    <definedName name="B13A1P">#REF!</definedName>
    <definedName name="b13a1t" localSheetId="4">#REF!</definedName>
    <definedName name="b13a1t">#REF!</definedName>
    <definedName name="b13a2p" localSheetId="4">#REF!</definedName>
    <definedName name="b13a2p">#REF!</definedName>
    <definedName name="b13a2t" localSheetId="4">#REF!</definedName>
    <definedName name="b13a2t">#REF!</definedName>
    <definedName name="B14A1P" localSheetId="4">#REF!</definedName>
    <definedName name="B14A1P">#REF!</definedName>
    <definedName name="b14a1t" localSheetId="4">#REF!</definedName>
    <definedName name="b14a1t">#REF!</definedName>
    <definedName name="b14a2p" localSheetId="4">#REF!</definedName>
    <definedName name="b14a2p">#REF!</definedName>
    <definedName name="b14a2t" localSheetId="4">#REF!</definedName>
    <definedName name="b14a2t">#REF!</definedName>
    <definedName name="B15A1P" localSheetId="4">#REF!</definedName>
    <definedName name="B15A1P">#REF!</definedName>
    <definedName name="b15a1t" localSheetId="4">#REF!</definedName>
    <definedName name="b15a1t">#REF!</definedName>
    <definedName name="b15a2p" localSheetId="4">#REF!</definedName>
    <definedName name="b15a2p">#REF!</definedName>
    <definedName name="b15a2t" localSheetId="4">#REF!</definedName>
    <definedName name="b15a2t">#REF!</definedName>
    <definedName name="B16A1T" localSheetId="4">#REF!</definedName>
    <definedName name="B16A1T">#REF!</definedName>
    <definedName name="B16A2P" localSheetId="4">#REF!</definedName>
    <definedName name="B16A2P">#REF!</definedName>
    <definedName name="B1A" localSheetId="4">#REF!</definedName>
    <definedName name="B1A">#REF!</definedName>
    <definedName name="B1A1P" localSheetId="4">#REF!</definedName>
    <definedName name="B1A1P">#REF!</definedName>
    <definedName name="b1a1t" localSheetId="4">#REF!</definedName>
    <definedName name="b1a1t">#REF!</definedName>
    <definedName name="b1a2p" localSheetId="4">#REF!</definedName>
    <definedName name="b1a2p">#REF!</definedName>
    <definedName name="b1a2t" localSheetId="4">#REF!</definedName>
    <definedName name="b1a2t">#REF!</definedName>
    <definedName name="B1B" localSheetId="4">#REF!</definedName>
    <definedName name="B1B">#REF!</definedName>
    <definedName name="B1C" localSheetId="4">#REF!</definedName>
    <definedName name="B1C">#REF!</definedName>
    <definedName name="B1F" localSheetId="4">#REF!</definedName>
    <definedName name="B1F">#REF!</definedName>
    <definedName name="B1WL" localSheetId="4">#REF!</definedName>
    <definedName name="B1WL">#REF!</definedName>
    <definedName name="B1WR" localSheetId="4">#REF!</definedName>
    <definedName name="B1WR">#REF!</definedName>
    <definedName name="B2A" localSheetId="4">#REF!</definedName>
    <definedName name="B2A">#REF!</definedName>
    <definedName name="B2A1P" localSheetId="4">#REF!</definedName>
    <definedName name="B2A1P">#REF!</definedName>
    <definedName name="b2a1t" localSheetId="4">#REF!</definedName>
    <definedName name="b2a1t">#REF!</definedName>
    <definedName name="b2a2p" localSheetId="4">#REF!</definedName>
    <definedName name="b2a2p">#REF!</definedName>
    <definedName name="b2a2t" localSheetId="4">#REF!</definedName>
    <definedName name="b2a2t">#REF!</definedName>
    <definedName name="B2B" localSheetId="4">#REF!</definedName>
    <definedName name="B2B">#REF!</definedName>
    <definedName name="B2WL" localSheetId="4">#REF!</definedName>
    <definedName name="B2WL">#REF!</definedName>
    <definedName name="B2WR" localSheetId="4">#REF!</definedName>
    <definedName name="B2WR">#REF!</definedName>
    <definedName name="B30A1P" localSheetId="4">#REF!</definedName>
    <definedName name="B30A1P">#REF!</definedName>
    <definedName name="b30a1t" localSheetId="4">#REF!</definedName>
    <definedName name="b30a1t">#REF!</definedName>
    <definedName name="b30a2p" localSheetId="4">#REF!</definedName>
    <definedName name="b30a2p">#REF!</definedName>
    <definedName name="b30a2t" localSheetId="4">#REF!</definedName>
    <definedName name="b30a2t">#REF!</definedName>
    <definedName name="B3A" localSheetId="4">#REF!</definedName>
    <definedName name="B3A">#REF!</definedName>
    <definedName name="B3A1P" localSheetId="4">#REF!</definedName>
    <definedName name="B3A1P">#REF!</definedName>
    <definedName name="b3a1t" localSheetId="4">#REF!</definedName>
    <definedName name="b3a1t">#REF!</definedName>
    <definedName name="b3a2p" localSheetId="4">#REF!</definedName>
    <definedName name="b3a2p">#REF!</definedName>
    <definedName name="b3a2t" localSheetId="4">#REF!</definedName>
    <definedName name="b3a2t">#REF!</definedName>
    <definedName name="B3B" localSheetId="4">#REF!</definedName>
    <definedName name="B3B">#REF!</definedName>
    <definedName name="B4A" localSheetId="4">#REF!</definedName>
    <definedName name="B4A">#REF!</definedName>
    <definedName name="B4A1P" localSheetId="4">#REF!</definedName>
    <definedName name="B4A1P">#REF!</definedName>
    <definedName name="b4a1t" localSheetId="4">#REF!</definedName>
    <definedName name="b4a1t">#REF!</definedName>
    <definedName name="b4a2p" localSheetId="4">#REF!</definedName>
    <definedName name="b4a2p">#REF!</definedName>
    <definedName name="b4a2t" localSheetId="4">#REF!</definedName>
    <definedName name="b4a2t">#REF!</definedName>
    <definedName name="B4B" localSheetId="4">#REF!</definedName>
    <definedName name="B4B">#REF!</definedName>
    <definedName name="B5A" localSheetId="4">#REF!</definedName>
    <definedName name="B5A">#REF!</definedName>
    <definedName name="B5A1P" localSheetId="4">#REF!</definedName>
    <definedName name="B5A1P">#REF!</definedName>
    <definedName name="b5a1t" localSheetId="4">#REF!</definedName>
    <definedName name="b5a1t">#REF!</definedName>
    <definedName name="b5a2p" localSheetId="4">#REF!</definedName>
    <definedName name="b5a2p">#REF!</definedName>
    <definedName name="b5a2t" localSheetId="4">#REF!</definedName>
    <definedName name="b5a2t">#REF!</definedName>
    <definedName name="B6A" localSheetId="4">#REF!</definedName>
    <definedName name="B6A">#REF!</definedName>
    <definedName name="B6A1P" localSheetId="4">#REF!</definedName>
    <definedName name="B6A1P">#REF!</definedName>
    <definedName name="b6a1t" localSheetId="4">#REF!</definedName>
    <definedName name="b6a1t">#REF!</definedName>
    <definedName name="b6a2p" localSheetId="4">#REF!</definedName>
    <definedName name="b6a2p">#REF!</definedName>
    <definedName name="b6a2t" localSheetId="4">#REF!</definedName>
    <definedName name="b6a2t">#REF!</definedName>
    <definedName name="B7A" localSheetId="4">#REF!</definedName>
    <definedName name="B7A">#REF!</definedName>
    <definedName name="B7A1P" localSheetId="4">#REF!</definedName>
    <definedName name="B7A1P">#REF!</definedName>
    <definedName name="b7a1t" localSheetId="4">#REF!</definedName>
    <definedName name="b7a1t">#REF!</definedName>
    <definedName name="b7a2p" localSheetId="4">#REF!</definedName>
    <definedName name="b7a2p">#REF!</definedName>
    <definedName name="b7a2t" localSheetId="4">#REF!</definedName>
    <definedName name="b7a2t">#REF!</definedName>
    <definedName name="B8A" localSheetId="4">#REF!</definedName>
    <definedName name="B8A">#REF!</definedName>
    <definedName name="B8A1P" localSheetId="4">#REF!</definedName>
    <definedName name="B8A1P">#REF!</definedName>
    <definedName name="b8a1t" localSheetId="4">#REF!</definedName>
    <definedName name="b8a1t">#REF!</definedName>
    <definedName name="b8a2p" localSheetId="4">#REF!</definedName>
    <definedName name="b8a2p">#REF!</definedName>
    <definedName name="b8a2t" localSheetId="4">#REF!</definedName>
    <definedName name="b8a2t">#REF!</definedName>
    <definedName name="B8b" localSheetId="4">#REF!</definedName>
    <definedName name="B8b">#REF!</definedName>
    <definedName name="B9A1P" localSheetId="4">#REF!</definedName>
    <definedName name="B9A1P">#REF!</definedName>
    <definedName name="b9a1t" localSheetId="4">#REF!</definedName>
    <definedName name="b9a1t">#REF!</definedName>
    <definedName name="b9a2p" localSheetId="4">#REF!</definedName>
    <definedName name="b9a2p">#REF!</definedName>
    <definedName name="b9a2t" localSheetId="4">#REF!</definedName>
    <definedName name="b9a2t">#REF!</definedName>
    <definedName name="BA" localSheetId="4">#REF!</definedName>
    <definedName name="BA">#REF!</definedName>
    <definedName name="BA1P" localSheetId="4">#REF!</definedName>
    <definedName name="BA1P">#REF!</definedName>
    <definedName name="ba1t" localSheetId="4">#REF!</definedName>
    <definedName name="ba1t">#REF!</definedName>
    <definedName name="ba2p" localSheetId="4">#REF!</definedName>
    <definedName name="ba2p">#REF!</definedName>
    <definedName name="ba2t" localSheetId="4">#REF!</definedName>
    <definedName name="ba2t">#REF!</definedName>
    <definedName name="BackKey" localSheetId="4">#REF!</definedName>
    <definedName name="BackKey">#REF!</definedName>
    <definedName name="BaloonText" localSheetId="4">#REF!</definedName>
    <definedName name="BaloonText">#REF!</definedName>
    <definedName name="BARTYPE" localSheetId="4">#REF!</definedName>
    <definedName name="BARTYPE">#REF!</definedName>
    <definedName name="base1" localSheetId="4">#REF!</definedName>
    <definedName name="base1">#REF!</definedName>
    <definedName name="BB" localSheetId="4">#REF!</definedName>
    <definedName name="BB">#REF!</definedName>
    <definedName name="BBB" localSheetId="0">#REF!</definedName>
    <definedName name="bbb" localSheetId="4">#REF!</definedName>
    <definedName name="bbb">#REF!</definedName>
    <definedName name="BC" localSheetId="0">#REF!</definedName>
    <definedName name="BC" localSheetId="4">#REF!</definedName>
    <definedName name="BC">#REF!</definedName>
    <definedName name="BCB" localSheetId="4">#REF!</definedName>
    <definedName name="BCB">#REF!</definedName>
    <definedName name="BCD" localSheetId="4">#REF!</definedName>
    <definedName name="BCD">#REF!</definedName>
    <definedName name="BD" localSheetId="4">#REF!</definedName>
    <definedName name="BD">#REF!</definedName>
    <definedName name="BE" localSheetId="4">#REF!</definedName>
    <definedName name="BE">#REF!</definedName>
    <definedName name="BEAB1" localSheetId="4">#REF!</definedName>
    <definedName name="BEAB1">#REF!</definedName>
    <definedName name="BEAB2" localSheetId="4">#REF!</definedName>
    <definedName name="BEAB2">#REF!</definedName>
    <definedName name="BEAB3" localSheetId="4">#REF!</definedName>
    <definedName name="BEAB3">#REF!</definedName>
    <definedName name="BEAB4" localSheetId="4">#REF!</definedName>
    <definedName name="BEAB4">#REF!</definedName>
    <definedName name="BEAB5" localSheetId="4">#REF!</definedName>
    <definedName name="BEAB5">#REF!</definedName>
    <definedName name="BEAR1" localSheetId="4">#REF!</definedName>
    <definedName name="BEAR1">#REF!</definedName>
    <definedName name="BEAR2" localSheetId="4">#REF!</definedName>
    <definedName name="BEAR2">#REF!</definedName>
    <definedName name="BEB" localSheetId="4">#REF!</definedName>
    <definedName name="BEB">#REF!</definedName>
    <definedName name="BED" localSheetId="4">#REF!</definedName>
    <definedName name="BED">#REF!</definedName>
    <definedName name="bessel함수" localSheetId="4">#REF!</definedName>
    <definedName name="bessel함수">#REF!</definedName>
    <definedName name="bessel함수표" localSheetId="4">#REF!</definedName>
    <definedName name="bessel함수표">#REF!</definedName>
    <definedName name="Beta" localSheetId="4">#REF!</definedName>
    <definedName name="Beta">#REF!</definedName>
    <definedName name="beta1" localSheetId="4">#REF!</definedName>
    <definedName name="beta1">#REF!</definedName>
    <definedName name="BetaH" localSheetId="4">#REF!</definedName>
    <definedName name="BetaH">#REF!</definedName>
    <definedName name="BetaH1" localSheetId="4">#REF!</definedName>
    <definedName name="BetaH1">#REF!</definedName>
    <definedName name="BF" localSheetId="0">#REF!</definedName>
    <definedName name="BF" localSheetId="4">#REF!</definedName>
    <definedName name="BF">#REF!</definedName>
    <definedName name="BFB" localSheetId="4">#REF!</definedName>
    <definedName name="BFB">#REF!</definedName>
    <definedName name="BFF" localSheetId="4">#REF!</definedName>
    <definedName name="BFF">#REF!</definedName>
    <definedName name="BFH" localSheetId="4">#REF!</definedName>
    <definedName name="BFH">#REF!</definedName>
    <definedName name="BG" localSheetId="4">#REF!</definedName>
    <definedName name="BG">#REF!</definedName>
    <definedName name="BHB" localSheetId="4">#REF!</definedName>
    <definedName name="BHB">#REF!</definedName>
    <definedName name="BHU" localSheetId="4">#REF!</definedName>
    <definedName name="BHU">#REF!</definedName>
    <definedName name="bik" localSheetId="4">#REF!</definedName>
    <definedName name="bik">#REF!</definedName>
    <definedName name="BLOCK" localSheetId="4">#REF!</definedName>
    <definedName name="BLOCK">#REF!</definedName>
    <definedName name="Bls" localSheetId="4">#REF!</definedName>
    <definedName name="Bls">#REF!</definedName>
    <definedName name="BMO" localSheetId="4">#REF!</definedName>
    <definedName name="BMO">#REF!</definedName>
    <definedName name="BojungA" localSheetId="4">#REF!</definedName>
    <definedName name="BojungA">#REF!</definedName>
    <definedName name="Bolts" localSheetId="4">#REF!</definedName>
    <definedName name="Bolts">#REF!</definedName>
    <definedName name="book1" localSheetId="4">#REF!</definedName>
    <definedName name="book1">#REF!</definedName>
    <definedName name="BOX내공" localSheetId="4">#REF!</definedName>
    <definedName name="BOX내공">#REF!</definedName>
    <definedName name="BOX내공높이" localSheetId="4">#REF!</definedName>
    <definedName name="BOX내공높이">#REF!</definedName>
    <definedName name="BOX내공폭" localSheetId="4">#REF!</definedName>
    <definedName name="BOX내공폭">#REF!</definedName>
    <definedName name="BOX형수로집계" localSheetId="4">#REF!</definedName>
    <definedName name="BOX형수로집계">#REF!</definedName>
    <definedName name="BP" localSheetId="4">#REF!</definedName>
    <definedName name="BP">#REF!</definedName>
    <definedName name="BR.1" localSheetId="4">#REF!</definedName>
    <definedName name="BR.1">#REF!</definedName>
    <definedName name="BS" localSheetId="4">#REF!</definedName>
    <definedName name="BS">#REF!</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H" localSheetId="4">#REF!</definedName>
    <definedName name="BSH">#REF!</definedName>
    <definedName name="BT_C" localSheetId="4">#REF!</definedName>
    <definedName name="BT_C">#REF!</definedName>
    <definedName name="BT_S" localSheetId="4">#REF!</definedName>
    <definedName name="BT_S">#REF!</definedName>
    <definedName name="BTP">#REF!</definedName>
    <definedName name="BV" localSheetId="0">#REF!</definedName>
    <definedName name="BV" localSheetId="4">#REF!</definedName>
    <definedName name="BV">#REF!</definedName>
    <definedName name="BW" localSheetId="4">#REF!</definedName>
    <definedName name="BW">#REF!</definedName>
    <definedName name="BX" localSheetId="4">#REF!</definedName>
    <definedName name="BX">#REF!</definedName>
    <definedName name="BY" localSheetId="4">#REF!</definedName>
    <definedName name="BY">#REF!</definedName>
    <definedName name="B이" localSheetId="4">#REF!</definedName>
    <definedName name="B이">#REF!</definedName>
    <definedName name="B일" localSheetId="4">#REF!</definedName>
    <definedName name="B일">#REF!</definedName>
    <definedName name="B제로" localSheetId="4">#REF!</definedName>
    <definedName name="B제로">#REF!</definedName>
    <definedName name="C_">#N/A</definedName>
    <definedName name="c_1" localSheetId="4">#REF!</definedName>
    <definedName name="c_1">#REF!</definedName>
    <definedName name="C_13" localSheetId="4">#REF!</definedName>
    <definedName name="C_13">#REF!</definedName>
    <definedName name="C_16" localSheetId="4">#REF!</definedName>
    <definedName name="C_16">#REF!</definedName>
    <definedName name="C_19" localSheetId="4">#REF!</definedName>
    <definedName name="C_19">#REF!</definedName>
    <definedName name="c_2" localSheetId="4">#REF!</definedName>
    <definedName name="c_2">#REF!</definedName>
    <definedName name="C_22" localSheetId="4">#REF!</definedName>
    <definedName name="C_22">#REF!</definedName>
    <definedName name="C_25" localSheetId="4">#REF!</definedName>
    <definedName name="C_25">#REF!</definedName>
    <definedName name="C_29" localSheetId="4">#REF!</definedName>
    <definedName name="C_29">#REF!</definedName>
    <definedName name="c_3" localSheetId="4">#REF!</definedName>
    <definedName name="c_3">#REF!</definedName>
    <definedName name="c_33" localSheetId="4">#REF!</definedName>
    <definedName name="c_33">#REF!</definedName>
    <definedName name="c_4" localSheetId="4">#REF!</definedName>
    <definedName name="c_4">#REF!</definedName>
    <definedName name="c1.a1p">#REF!</definedName>
    <definedName name="c1.a1t">#REF!</definedName>
    <definedName name="c1.a2p">#REF!</definedName>
    <definedName name="c1.a2t">#REF!</definedName>
    <definedName name="c2.a1p">#REF!</definedName>
    <definedName name="c2.a1t">#REF!</definedName>
    <definedName name="c2.a2p">#REF!</definedName>
    <definedName name="c2.a2t">#REF!</definedName>
    <definedName name="CA" localSheetId="4">#REF!</definedName>
    <definedName name="CA">#REF!</definedName>
    <definedName name="CABLE" localSheetId="4">#REF!</definedName>
    <definedName name="CABLE">#REF!</definedName>
    <definedName name="CalcAgencyPrice" localSheetId="4">#REF!</definedName>
    <definedName name="CalcAgencyPrice">#REF!</definedName>
    <definedName name="camberWork">[0]!camberWork</definedName>
    <definedName name="Case1Ho" localSheetId="4">#REF!</definedName>
    <definedName name="Case1Ho">#REF!</definedName>
    <definedName name="Case1UHo" localSheetId="4">#REF!</definedName>
    <definedName name="Case1UHo">#REF!</definedName>
    <definedName name="Case1UMo" localSheetId="4">#REF!</definedName>
    <definedName name="Case1UMo">#REF!</definedName>
    <definedName name="Case1UVo" localSheetId="4">#REF!</definedName>
    <definedName name="Case1UVo">#REF!</definedName>
    <definedName name="Case1Vo" localSheetId="4">#REF!</definedName>
    <definedName name="Case1Vo">#REF!</definedName>
    <definedName name="Case2Ho" localSheetId="4">#REF!</definedName>
    <definedName name="Case2Ho">#REF!</definedName>
    <definedName name="Case2UHo" localSheetId="4">#REF!</definedName>
    <definedName name="Case2UHo">#REF!</definedName>
    <definedName name="Case2UMo" localSheetId="4">#REF!</definedName>
    <definedName name="Case2UMo">#REF!</definedName>
    <definedName name="Case2UVo" localSheetId="4">#REF!</definedName>
    <definedName name="Case2UVo">#REF!</definedName>
    <definedName name="Case2Vo" localSheetId="4">#REF!</definedName>
    <definedName name="Case2Vo">#REF!</definedName>
    <definedName name="Case3Ho" localSheetId="4">#REF!</definedName>
    <definedName name="Case3Ho">#REF!</definedName>
    <definedName name="Case3UHo" localSheetId="4">#REF!</definedName>
    <definedName name="Case3UHo">#REF!</definedName>
    <definedName name="Case3UMo" localSheetId="4">#REF!</definedName>
    <definedName name="Case3UMo">#REF!</definedName>
    <definedName name="Case3UVo" localSheetId="4">#REF!</definedName>
    <definedName name="Case3UVo">#REF!</definedName>
    <definedName name="Case3Vo" localSheetId="4">#REF!</definedName>
    <definedName name="Case3Vo">#REF!</definedName>
    <definedName name="Case4Ho" localSheetId="4">#REF!</definedName>
    <definedName name="Case4Ho">#REF!</definedName>
    <definedName name="Case4UHo" localSheetId="4">#REF!</definedName>
    <definedName name="Case4UHo">#REF!</definedName>
    <definedName name="Case4UMo" localSheetId="4">#REF!</definedName>
    <definedName name="Case4UMo">#REF!</definedName>
    <definedName name="Case4UVo" localSheetId="4">#REF!</definedName>
    <definedName name="Case4UVo">#REF!</definedName>
    <definedName name="Case4Vo" localSheetId="4">#REF!</definedName>
    <definedName name="Case4Vo">#REF!</definedName>
    <definedName name="Case5Ho" localSheetId="4">#REF!</definedName>
    <definedName name="Case5Ho">#REF!</definedName>
    <definedName name="Case5UHo" localSheetId="4">#REF!</definedName>
    <definedName name="Case5UHo">#REF!</definedName>
    <definedName name="Case5UMo" localSheetId="4">#REF!</definedName>
    <definedName name="Case5UMo">#REF!</definedName>
    <definedName name="Case5UVo" localSheetId="4">#REF!</definedName>
    <definedName name="Case5UVo">#REF!</definedName>
    <definedName name="Case5Vo" localSheetId="4">#REF!</definedName>
    <definedName name="Case5Vo">#REF!</definedName>
    <definedName name="Case6Ho" localSheetId="4">#REF!</definedName>
    <definedName name="Case6Ho">#REF!</definedName>
    <definedName name="Case6UHo" localSheetId="4">#REF!</definedName>
    <definedName name="Case6UHo">#REF!</definedName>
    <definedName name="Case6UMo" localSheetId="4">#REF!</definedName>
    <definedName name="Case6UMo">#REF!</definedName>
    <definedName name="Case6UVo" localSheetId="4">#REF!</definedName>
    <definedName name="Case6UVo">#REF!</definedName>
    <definedName name="Case6Vo" localSheetId="4">#REF!</definedName>
    <definedName name="Case6Vo">#REF!</definedName>
    <definedName name="CB" localSheetId="4">#REF!</definedName>
    <definedName name="CB">#REF!</definedName>
    <definedName name="CC" localSheetId="4">#REF!</definedName>
    <definedName name="CC">#REF!</definedName>
    <definedName name="CCC" localSheetId="4">#REF!</definedName>
    <definedName name="CCC">#REF!</definedName>
    <definedName name="CD" localSheetId="4">#REF!</definedName>
    <definedName name="CD">#REF!</definedName>
    <definedName name="CE" localSheetId="4">#REF!</definedName>
    <definedName name="CE">#REF!</definedName>
    <definedName name="CF" localSheetId="4">#REF!</definedName>
    <definedName name="CF">#REF!</definedName>
    <definedName name="CG" localSheetId="4">#REF!</definedName>
    <definedName name="CG">#REF!</definedName>
    <definedName name="CGP">#REF!</definedName>
    <definedName name="CH" localSheetId="4">#REF!</definedName>
    <definedName name="CH">#REF!</definedName>
    <definedName name="CHR">#REF!</definedName>
    <definedName name="CHS">#REF!</definedName>
    <definedName name="CI" localSheetId="4">#REF!</definedName>
    <definedName name="CI">#REF!</definedName>
    <definedName name="CJ" localSheetId="4">#REF!</definedName>
    <definedName name="CJ">#REF!</definedName>
    <definedName name="CJFRMS" localSheetId="0">#REF!</definedName>
    <definedName name="CJFRMS" localSheetId="4">#REF!</definedName>
    <definedName name="CJFRMS">#REF!</definedName>
    <definedName name="CK" localSheetId="4">#REF!</definedName>
    <definedName name="CK">#REF!</definedName>
    <definedName name="CL" localSheetId="0">#REF!</definedName>
    <definedName name="CL" localSheetId="4">#REF!</definedName>
    <definedName name="CL">#REF!</definedName>
    <definedName name="CODE">#REF!</definedName>
    <definedName name="COLUMN_A" localSheetId="4">#REF!</definedName>
    <definedName name="COLUMN_A">#REF!</definedName>
    <definedName name="COMB9" localSheetId="4">#REF!</definedName>
    <definedName name="COMB9">#REF!</definedName>
    <definedName name="Commission" localSheetId="4">#REF!</definedName>
    <definedName name="Commission">#REF!</definedName>
    <definedName name="Compaction" localSheetId="4">#REF!</definedName>
    <definedName name="Compaction">#REF!</definedName>
    <definedName name="CON" localSheetId="0">#REF!</definedName>
    <definedName name="CON" localSheetId="4">#REF!</definedName>
    <definedName name="CON">#REF!</definedName>
    <definedName name="conc" localSheetId="4">#REF!</definedName>
    <definedName name="conc">#REF!</definedName>
    <definedName name="concrete" localSheetId="4">#REF!</definedName>
    <definedName name="concrete">#REF!</definedName>
    <definedName name="Cone" localSheetId="4">#REF!</definedName>
    <definedName name="Cone">#REF!</definedName>
    <definedName name="coping" localSheetId="4">BLCH</definedName>
    <definedName name="coping">BLCH</definedName>
    <definedName name="COPING_L" localSheetId="4">#REF!</definedName>
    <definedName name="COPING_L">#REF!</definedName>
    <definedName name="COPING_W" localSheetId="4">#REF!</definedName>
    <definedName name="COPING_W">#REF!</definedName>
    <definedName name="cove" localSheetId="4">#REF!</definedName>
    <definedName name="cove">#REF!</definedName>
    <definedName name="cover" localSheetId="4">#REF!</definedName>
    <definedName name="cover">#REF!</definedName>
    <definedName name="cr" localSheetId="4">#REF!</definedName>
    <definedName name="cr">#REF!</definedName>
    <definedName name="crack1" localSheetId="4">#REF!</definedName>
    <definedName name="crack1">#REF!</definedName>
    <definedName name="Cs" localSheetId="4">#REF!</definedName>
    <definedName name="Cs">#REF!</definedName>
    <definedName name="CT" localSheetId="4">#REF!</definedName>
    <definedName name="CT">#REF!</definedName>
    <definedName name="Cthree" localSheetId="4">#REF!</definedName>
    <definedName name="Cthree">#REF!</definedName>
    <definedName name="Ctwo" localSheetId="4">#REF!</definedName>
    <definedName name="Ctwo">#REF!</definedName>
    <definedName name="cv" localSheetId="4">#REF!</definedName>
    <definedName name="cv">#REF!</definedName>
    <definedName name="CW" localSheetId="4">#REF!</definedName>
    <definedName name="CW">#REF!</definedName>
    <definedName name="cx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CY" localSheetId="4">#REF!</definedName>
    <definedName name="CY">#REF!</definedName>
    <definedName name="D" localSheetId="0">#REF!</definedName>
    <definedName name="D.1" localSheetId="4">#REF!</definedName>
    <definedName name="D.1">#REF!</definedName>
    <definedName name="D.2" localSheetId="4">#REF!</definedName>
    <definedName name="D.2">#REF!</definedName>
    <definedName name="D_13" localSheetId="4">#REF!</definedName>
    <definedName name="D_13">#REF!</definedName>
    <definedName name="D_16" localSheetId="4">#REF!</definedName>
    <definedName name="D_16">#REF!</definedName>
    <definedName name="D_19" localSheetId="4">#REF!</definedName>
    <definedName name="D_19">#REF!</definedName>
    <definedName name="D_22" localSheetId="4">#REF!</definedName>
    <definedName name="D_22">#REF!</definedName>
    <definedName name="D_25" localSheetId="4">#REF!</definedName>
    <definedName name="D_25">#REF!</definedName>
    <definedName name="D_29" localSheetId="4">#REF!</definedName>
    <definedName name="D_29">#REF!</definedName>
    <definedName name="D_A" localSheetId="4">#REF!</definedName>
    <definedName name="D_A">#REF!</definedName>
    <definedName name="D_B" localSheetId="4">#REF!</definedName>
    <definedName name="D_B">#REF!</definedName>
    <definedName name="D_C1" localSheetId="4">#REF!</definedName>
    <definedName name="D_C1">#REF!</definedName>
    <definedName name="D_C11" localSheetId="4">#REF!</definedName>
    <definedName name="D_C11">#REF!</definedName>
    <definedName name="D_C12" localSheetId="4">#REF!</definedName>
    <definedName name="D_C12">#REF!</definedName>
    <definedName name="D_C2" localSheetId="4">#REF!</definedName>
    <definedName name="D_C2">#REF!</definedName>
    <definedName name="D_C21" localSheetId="4">#REF!</definedName>
    <definedName name="D_C21">#REF!</definedName>
    <definedName name="D_C22" localSheetId="4">#REF!</definedName>
    <definedName name="D_C22">#REF!</definedName>
    <definedName name="D_C3" localSheetId="4">#REF!</definedName>
    <definedName name="D_C3">#REF!</definedName>
    <definedName name="D_C31" localSheetId="4">#REF!</definedName>
    <definedName name="D_C31">#REF!</definedName>
    <definedName name="D_C32" localSheetId="4">#REF!</definedName>
    <definedName name="D_C32">#REF!</definedName>
    <definedName name="D_C33" localSheetId="4">#REF!</definedName>
    <definedName name="D_C33">#REF!</definedName>
    <definedName name="D_C4" localSheetId="4">#REF!</definedName>
    <definedName name="D_C4">#REF!</definedName>
    <definedName name="D_C5" localSheetId="4">#REF!</definedName>
    <definedName name="D_C5">#REF!</definedName>
    <definedName name="D_D" localSheetId="4">#REF!</definedName>
    <definedName name="D_D">#REF!</definedName>
    <definedName name="D_E" localSheetId="4">#REF!</definedName>
    <definedName name="D_E">#REF!</definedName>
    <definedName name="D_F" localSheetId="4">#REF!</definedName>
    <definedName name="D_F">#REF!</definedName>
    <definedName name="D_FE" localSheetId="4">#REF!</definedName>
    <definedName name="D_FE">#REF!</definedName>
    <definedName name="D_FO" localSheetId="4">#REF!</definedName>
    <definedName name="D_FO">#REF!</definedName>
    <definedName name="D_G" localSheetId="4">#REF!</definedName>
    <definedName name="D_G">#REF!</definedName>
    <definedName name="D_H" localSheetId="4">#REF!</definedName>
    <definedName name="D_H">#REF!</definedName>
    <definedName name="D_HUNCH" localSheetId="4">#REF!</definedName>
    <definedName name="D_HUNCH">#REF!</definedName>
    <definedName name="D_K" localSheetId="4">#REF!</definedName>
    <definedName name="D_K">#REF!</definedName>
    <definedName name="D_T" localSheetId="4">#REF!</definedName>
    <definedName name="D_T">#REF!</definedName>
    <definedName name="D_t1" localSheetId="4">#REF!</definedName>
    <definedName name="D_t1">#REF!</definedName>
    <definedName name="D_t2" localSheetId="4">#REF!</definedName>
    <definedName name="D_t2">#REF!</definedName>
    <definedName name="D_t3" localSheetId="4">#REF!</definedName>
    <definedName name="D_t3">#REF!</definedName>
    <definedName name="D_t4" localSheetId="4">#REF!</definedName>
    <definedName name="D_t4">#REF!</definedName>
    <definedName name="D_W" localSheetId="4">#REF!</definedName>
    <definedName name="D_W">#REF!</definedName>
    <definedName name="D400MM" localSheetId="4">#REF!</definedName>
    <definedName name="D400MM">#REF!</definedName>
    <definedName name="DANGA" localSheetId="4">#REF!,#REF!</definedName>
    <definedName name="DANGA">#REF!,#REF!</definedName>
    <definedName name="danga2">#REF!,#REF!</definedName>
    <definedName name="DaRWk1" localSheetId="4">#REF!</definedName>
    <definedName name="DaRWk1">#REF!</definedName>
    <definedName name="DaRWk10" localSheetId="4">#REF!</definedName>
    <definedName name="DaRWk10">#REF!</definedName>
    <definedName name="DaRWk11" localSheetId="4">#REF!</definedName>
    <definedName name="DaRWk11">#REF!</definedName>
    <definedName name="DaRWk12" localSheetId="4">#REF!</definedName>
    <definedName name="DaRWk12">#REF!</definedName>
    <definedName name="DaRWk2" localSheetId="4">#REF!</definedName>
    <definedName name="DaRWk2">#REF!</definedName>
    <definedName name="DaRWk3" localSheetId="4">#REF!</definedName>
    <definedName name="DaRWk3">#REF!</definedName>
    <definedName name="DaRWk4" localSheetId="4">#REF!</definedName>
    <definedName name="DaRWk4">#REF!</definedName>
    <definedName name="DaRWk5" localSheetId="4">#REF!</definedName>
    <definedName name="DaRWk5">#REF!</definedName>
    <definedName name="DaRWk6" localSheetId="4">#REF!</definedName>
    <definedName name="DaRWk6">#REF!</definedName>
    <definedName name="DaRWk8" localSheetId="4">#REF!</definedName>
    <definedName name="DaRWk8">#REF!</definedName>
    <definedName name="DaRwk9" localSheetId="4">#REF!</definedName>
    <definedName name="DaRwk9">#REF!</definedName>
    <definedName name="_xlnm.Database" localSheetId="4">#REF!</definedName>
    <definedName name="_xlnm.Database">#REF!</definedName>
    <definedName name="database2" localSheetId="4">#REF!</definedName>
    <definedName name="database2">#REF!</definedName>
    <definedName name="dataww" localSheetId="4" hidden="1">#REF!</definedName>
    <definedName name="dataww" hidden="1">#REF!</definedName>
    <definedName name="DaWk7" localSheetId="4">#REF!</definedName>
    <definedName name="DaWk7">#REF!</definedName>
    <definedName name="DB" localSheetId="4">#REF!</definedName>
    <definedName name="DB">#REF!</definedName>
    <definedName name="dbar갯수" localSheetId="4">#REF!</definedName>
    <definedName name="dbar갯수">#REF!</definedName>
    <definedName name="dbrwk1" localSheetId="4">#REF!</definedName>
    <definedName name="dbrwk1">#REF!</definedName>
    <definedName name="dbrwk10" localSheetId="4">#REF!</definedName>
    <definedName name="dbrwk10">#REF!</definedName>
    <definedName name="dbrwk11" localSheetId="4">#REF!</definedName>
    <definedName name="dbrwk11">#REF!</definedName>
    <definedName name="dbrwk12" localSheetId="4">#REF!</definedName>
    <definedName name="dbrwk12">#REF!</definedName>
    <definedName name="dbrwk2" localSheetId="4">#REF!</definedName>
    <definedName name="dbrwk2">#REF!</definedName>
    <definedName name="dbrwk3" localSheetId="4">#REF!</definedName>
    <definedName name="dbrwk3">#REF!</definedName>
    <definedName name="dbrwk4" localSheetId="4">#REF!</definedName>
    <definedName name="dbrwk4">#REF!</definedName>
    <definedName name="dbrwk5" localSheetId="4">#REF!</definedName>
    <definedName name="dbrwk5">#REF!</definedName>
    <definedName name="dbrwk6" localSheetId="4">#REF!</definedName>
    <definedName name="dbrwk6">#REF!</definedName>
    <definedName name="dbrwk7" localSheetId="4">#REF!</definedName>
    <definedName name="dbrwk7">#REF!</definedName>
    <definedName name="dbrwk8" localSheetId="4">#REF!</definedName>
    <definedName name="dbrwk8">#REF!</definedName>
    <definedName name="dbrwk9" localSheetId="4">#REF!</definedName>
    <definedName name="dbrwk9">#REF!</definedName>
    <definedName name="DC" localSheetId="0">#REF!</definedName>
    <definedName name="DC" localSheetId="4">#REF!</definedName>
    <definedName name="DC">#REF!</definedName>
    <definedName name="dcrwk1" localSheetId="4">#REF!</definedName>
    <definedName name="dcrwk1">#REF!</definedName>
    <definedName name="dcrwk10" localSheetId="4">#REF!</definedName>
    <definedName name="dcrwk10">#REF!</definedName>
    <definedName name="dcrwk11" localSheetId="4">#REF!</definedName>
    <definedName name="dcrwk11">#REF!</definedName>
    <definedName name="dcrwk12" localSheetId="4">#REF!</definedName>
    <definedName name="dcrwk12">#REF!</definedName>
    <definedName name="dcrwk2" localSheetId="4">#REF!</definedName>
    <definedName name="dcrwk2">#REF!</definedName>
    <definedName name="dcrwk3" localSheetId="4">#REF!</definedName>
    <definedName name="dcrwk3">#REF!</definedName>
    <definedName name="dcrwk4" localSheetId="4">#REF!</definedName>
    <definedName name="dcrwk4">#REF!</definedName>
    <definedName name="dcrwk5" localSheetId="4">#REF!</definedName>
    <definedName name="dcrwk5">#REF!</definedName>
    <definedName name="dcrwk6" localSheetId="4">#REF!</definedName>
    <definedName name="dcrwk6">#REF!</definedName>
    <definedName name="dcrwk7" localSheetId="4">#REF!</definedName>
    <definedName name="dcrwk7">#REF!</definedName>
    <definedName name="dcrwk8" localSheetId="4">#REF!</definedName>
    <definedName name="dcrwk8">#REF!</definedName>
    <definedName name="dcrwk9" localSheetId="4">#REF!</definedName>
    <definedName name="dcrwk9">#REF!</definedName>
    <definedName name="DD" localSheetId="0">#REF!</definedName>
    <definedName name="DD" localSheetId="4">#REF!</definedName>
    <definedName name="DD">#REF!</definedName>
    <definedName name="ddd" localSheetId="4">#REF!</definedName>
    <definedName name="ddd">#REF!</definedName>
    <definedName name="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hidden="1">{#N/A,#N/A,FALSE,"이정표"}</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E" localSheetId="4">#REF!</definedName>
    <definedName name="DDE">#REF!</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O" localSheetId="4">#REF!</definedName>
    <definedName name="DDO">#REF!</definedName>
    <definedName name="DE" localSheetId="4">#REF!</definedName>
    <definedName name="DE">#REF!</definedName>
    <definedName name="DEA" localSheetId="4">#REF!</definedName>
    <definedName name="DEA">#REF!</definedName>
    <definedName name="DeadFacter" localSheetId="4">#REF!</definedName>
    <definedName name="DeadFacter">#REF!</definedName>
    <definedName name="DECK_PLATE" localSheetId="4">#REF!</definedName>
    <definedName name="DECK_PLATE">#REF!</definedName>
    <definedName name="def" localSheetId="4">#REF!</definedName>
    <definedName name="def">#REF!</definedName>
    <definedName name="DelDC" localSheetId="4">#REF!</definedName>
    <definedName name="DelDC">#REF!</definedName>
    <definedName name="DelDm" localSheetId="4">#REF!</definedName>
    <definedName name="DelDm">#REF!</definedName>
    <definedName name="Delivery" localSheetId="4">#REF!</definedName>
    <definedName name="Delivery">#REF!</definedName>
    <definedName name="Delta" localSheetId="4">#REF!</definedName>
    <definedName name="Delta">#REF!</definedName>
    <definedName name="Delta1" localSheetId="4">#REF!</definedName>
    <definedName name="Delta1">#REF!</definedName>
    <definedName name="DeltaA1" localSheetId="4">#REF!</definedName>
    <definedName name="DeltaA1">#REF!</definedName>
    <definedName name="DeltaA10" localSheetId="4">#REF!</definedName>
    <definedName name="DeltaA10">#REF!</definedName>
    <definedName name="DeltaA11" localSheetId="4">#REF!</definedName>
    <definedName name="DeltaA11">#REF!</definedName>
    <definedName name="DeltaA12" localSheetId="4">#REF!</definedName>
    <definedName name="DeltaA12">#REF!</definedName>
    <definedName name="DeltaA13" localSheetId="4">#REF!</definedName>
    <definedName name="DeltaA13">#REF!</definedName>
    <definedName name="DeltaA14" localSheetId="4">#REF!</definedName>
    <definedName name="DeltaA14">#REF!</definedName>
    <definedName name="DeltaA15" localSheetId="4">#REF!</definedName>
    <definedName name="DeltaA15">#REF!</definedName>
    <definedName name="DeltaA16" localSheetId="4">#REF!</definedName>
    <definedName name="DeltaA16">#REF!</definedName>
    <definedName name="DeltaA17" localSheetId="4">#REF!</definedName>
    <definedName name="DeltaA17">#REF!</definedName>
    <definedName name="DeltaA18" localSheetId="4">#REF!</definedName>
    <definedName name="DeltaA18">#REF!</definedName>
    <definedName name="DeltaA19" localSheetId="4">#REF!</definedName>
    <definedName name="DeltaA19">#REF!</definedName>
    <definedName name="DeltaA2" localSheetId="4">#REF!</definedName>
    <definedName name="DeltaA2">#REF!</definedName>
    <definedName name="DeltaA20" localSheetId="4">#REF!</definedName>
    <definedName name="DeltaA20">#REF!</definedName>
    <definedName name="DeltaA21" localSheetId="4">#REF!</definedName>
    <definedName name="DeltaA21">#REF!</definedName>
    <definedName name="DeltaA22" localSheetId="4">#REF!</definedName>
    <definedName name="DeltaA22">#REF!</definedName>
    <definedName name="DeltaA23" localSheetId="4">#REF!</definedName>
    <definedName name="DeltaA23">#REF!</definedName>
    <definedName name="DeltaA24" localSheetId="4">#REF!</definedName>
    <definedName name="DeltaA24">#REF!</definedName>
    <definedName name="DeltaA3" localSheetId="4">#REF!</definedName>
    <definedName name="DeltaA3">#REF!</definedName>
    <definedName name="DeltaA4" localSheetId="4">#REF!</definedName>
    <definedName name="DeltaA4">#REF!</definedName>
    <definedName name="DeltaA5" localSheetId="4">#REF!</definedName>
    <definedName name="DeltaA5">#REF!</definedName>
    <definedName name="DeltaA6" localSheetId="4">#REF!</definedName>
    <definedName name="DeltaA6">#REF!</definedName>
    <definedName name="DeltaA7" localSheetId="4">#REF!</definedName>
    <definedName name="DeltaA7">#REF!</definedName>
    <definedName name="DeltaA8" localSheetId="4">#REF!</definedName>
    <definedName name="DeltaA8">#REF!</definedName>
    <definedName name="DeltaA9" localSheetId="4">#REF!</definedName>
    <definedName name="DeltaA9">#REF!</definedName>
    <definedName name="DeltaX1" localSheetId="4">#REF!</definedName>
    <definedName name="DeltaX1">#REF!</definedName>
    <definedName name="DeltaX10" localSheetId="4">#REF!</definedName>
    <definedName name="DeltaX10">#REF!</definedName>
    <definedName name="DeltaX11" localSheetId="4">#REF!</definedName>
    <definedName name="DeltaX11">#REF!</definedName>
    <definedName name="DeltaX12" localSheetId="4">#REF!</definedName>
    <definedName name="DeltaX12">#REF!</definedName>
    <definedName name="DeltaX13" localSheetId="4">#REF!</definedName>
    <definedName name="DeltaX13">#REF!</definedName>
    <definedName name="DeltaX14" localSheetId="4">#REF!</definedName>
    <definedName name="DeltaX14">#REF!</definedName>
    <definedName name="DeltaX15" localSheetId="4">#REF!</definedName>
    <definedName name="DeltaX15">#REF!</definedName>
    <definedName name="DeltaX16" localSheetId="4">#REF!</definedName>
    <definedName name="DeltaX16">#REF!</definedName>
    <definedName name="DeltaX17" localSheetId="4">#REF!</definedName>
    <definedName name="DeltaX17">#REF!</definedName>
    <definedName name="DeltaX18" localSheetId="4">#REF!</definedName>
    <definedName name="DeltaX18">#REF!</definedName>
    <definedName name="DeltaX19" localSheetId="4">#REF!</definedName>
    <definedName name="DeltaX19">#REF!</definedName>
    <definedName name="DeltaX2" localSheetId="4">#REF!</definedName>
    <definedName name="DeltaX2">#REF!</definedName>
    <definedName name="DeltaX20" localSheetId="4">#REF!</definedName>
    <definedName name="DeltaX20">#REF!</definedName>
    <definedName name="DeltaX21" localSheetId="4">#REF!</definedName>
    <definedName name="DeltaX21">#REF!</definedName>
    <definedName name="DeltaX22" localSheetId="4">#REF!</definedName>
    <definedName name="DeltaX22">#REF!</definedName>
    <definedName name="DeltaX23" localSheetId="4">#REF!</definedName>
    <definedName name="DeltaX23">#REF!</definedName>
    <definedName name="DeltaX24" localSheetId="4">#REF!</definedName>
    <definedName name="DeltaX24">#REF!</definedName>
    <definedName name="DeltaX3" localSheetId="4">#REF!</definedName>
    <definedName name="DeltaX3">#REF!</definedName>
    <definedName name="DeltaX4" localSheetId="4">#REF!</definedName>
    <definedName name="DeltaX4">#REF!</definedName>
    <definedName name="DeltaX5" localSheetId="4">#REF!</definedName>
    <definedName name="DeltaX5">#REF!</definedName>
    <definedName name="DeltaX6" localSheetId="4">#REF!</definedName>
    <definedName name="DeltaX6">#REF!</definedName>
    <definedName name="DeltaX7" localSheetId="4">#REF!</definedName>
    <definedName name="DeltaX7">#REF!</definedName>
    <definedName name="DeltaX8" localSheetId="4">#REF!</definedName>
    <definedName name="DeltaX8">#REF!</definedName>
    <definedName name="DeltaX9" localSheetId="4">#REF!</definedName>
    <definedName name="DeltaX9">#REF!</definedName>
    <definedName name="DeltaY1" localSheetId="4">#REF!</definedName>
    <definedName name="DeltaY1">#REF!</definedName>
    <definedName name="DeltaY10" localSheetId="4">#REF!</definedName>
    <definedName name="DeltaY10">#REF!</definedName>
    <definedName name="DeltaY11" localSheetId="4">#REF!</definedName>
    <definedName name="DeltaY11">#REF!</definedName>
    <definedName name="DeltaY12" localSheetId="4">#REF!</definedName>
    <definedName name="DeltaY12">#REF!</definedName>
    <definedName name="DeltaY13" localSheetId="4">#REF!</definedName>
    <definedName name="DeltaY13">#REF!</definedName>
    <definedName name="DeltaY14" localSheetId="4">#REF!</definedName>
    <definedName name="DeltaY14">#REF!</definedName>
    <definedName name="DeltaY15" localSheetId="4">#REF!</definedName>
    <definedName name="DeltaY15">#REF!</definedName>
    <definedName name="DeltaY16" localSheetId="4">#REF!</definedName>
    <definedName name="DeltaY16">#REF!</definedName>
    <definedName name="DeltaY17" localSheetId="4">#REF!</definedName>
    <definedName name="DeltaY17">#REF!</definedName>
    <definedName name="DeltaY18" localSheetId="4">#REF!</definedName>
    <definedName name="DeltaY18">#REF!</definedName>
    <definedName name="DeltaY19" localSheetId="4">#REF!</definedName>
    <definedName name="DeltaY19">#REF!</definedName>
    <definedName name="DeltaY2" localSheetId="4">#REF!</definedName>
    <definedName name="DeltaY2">#REF!</definedName>
    <definedName name="DeltaY20" localSheetId="4">#REF!</definedName>
    <definedName name="DeltaY20">#REF!</definedName>
    <definedName name="DeltaY21" localSheetId="4">#REF!</definedName>
    <definedName name="DeltaY21">#REF!</definedName>
    <definedName name="DeltaY22" localSheetId="4">#REF!</definedName>
    <definedName name="DeltaY22">#REF!</definedName>
    <definedName name="DeltaY23" localSheetId="4">#REF!</definedName>
    <definedName name="DeltaY23">#REF!</definedName>
    <definedName name="DeltaY24" localSheetId="4">#REF!</definedName>
    <definedName name="DeltaY24">#REF!</definedName>
    <definedName name="DeltaY3" localSheetId="4">#REF!</definedName>
    <definedName name="DeltaY3">#REF!</definedName>
    <definedName name="DeltaY4" localSheetId="4">#REF!</definedName>
    <definedName name="DeltaY4">#REF!</definedName>
    <definedName name="DeltaY5" localSheetId="4">#REF!</definedName>
    <definedName name="DeltaY5">#REF!</definedName>
    <definedName name="DeltaY6" localSheetId="4">#REF!</definedName>
    <definedName name="DeltaY6">#REF!</definedName>
    <definedName name="DeltaY7" localSheetId="4">#REF!</definedName>
    <definedName name="DeltaY7">#REF!</definedName>
    <definedName name="DeltaY8" localSheetId="4">#REF!</definedName>
    <definedName name="DeltaY8">#REF!</definedName>
    <definedName name="DeltaY9" localSheetId="4">#REF!</definedName>
    <definedName name="DeltaY9">#REF!</definedName>
    <definedName name="DelType" localSheetId="4">#REF!</definedName>
    <definedName name="DelType">#REF!</definedName>
    <definedName name="deptLookup" localSheetId="4">#REF!</definedName>
    <definedName name="deptLookup">#REF!</definedName>
    <definedName name="DF" localSheetId="4">#REF!</definedName>
    <definedName name="DF">#REF!</definedName>
    <definedName name="DFASFD" hidden="1">{#N/A,#N/A,FALSE,"골재소요량";#N/A,#N/A,FALSE,"골재소요량"}</definedName>
    <definedName name="DFDASFGDASG" hidden="1">{#N/A,#N/A,FALSE,"단가표지"}</definedName>
    <definedName name="DFDF" hidden="1">{#N/A,#N/A,FALSE,"조골재"}</definedName>
    <definedName name="DFDFDF" hidden="1">{#N/A,#N/A,FALSE,"단가표지"}</definedName>
    <definedName name="DFDSADFADSF" hidden="1">{#N/A,#N/A,FALSE,"2~8번"}</definedName>
    <definedName name="DFDSAFDFD" hidden="1">{#N/A,#N/A,FALSE,"부대1"}</definedName>
    <definedName name="DFDSAFSFG" hidden="1">{#N/A,#N/A,FALSE,"구조2"}</definedName>
    <definedName name="DFDSAGFDSAG" hidden="1">{#N/A,#N/A,FALSE,"혼합골재"}</definedName>
    <definedName name="DFDSFD" hidden="1">{#N/A,#N/A,FALSE,"속도"}</definedName>
    <definedName name="DFDSFDFDFD" hidden="1">{#N/A,#N/A,FALSE,"구조1"}</definedName>
    <definedName name="DFDSFDS" hidden="1">{#N/A,#N/A,FALSE,"부대2"}</definedName>
    <definedName name="DFDSSF" hidden="1">{#N/A,#N/A,FALSE,"이정표"}</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hidden="1">{#N/A,#N/A,FALSE,"운반시간"}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jkklsf" localSheetId="4">BlankMacro1</definedName>
    <definedName name="dfjkklsf">BlankMacro1</definedName>
    <definedName name="DFS" localSheetId="4">#REF!</definedName>
    <definedName name="DFS">#REF!</definedName>
    <definedName name="dfsgd" localSheetId="4">#REF!</definedName>
    <definedName name="dfsgd">#REF!</definedName>
    <definedName name="DG" localSheetId="4">#REF!</definedName>
    <definedName name="DG">#REF!</definedName>
    <definedName name="DGDFGFGDG" hidden="1">{#N/A,#N/A,FALSE,"배수1"}</definedName>
    <definedName name="DH" localSheetId="4">#REF!</definedName>
    <definedName name="DH">#REF!</definedName>
    <definedName name="DHS" localSheetId="4">#REF!</definedName>
    <definedName name="DHS">#REF!</definedName>
    <definedName name="DI" localSheetId="4">#REF!</definedName>
    <definedName name="DI">#REF!</definedName>
    <definedName name="DIA" localSheetId="4">#REF!</definedName>
    <definedName name="DIA">#REF!</definedName>
    <definedName name="DJ" localSheetId="4">#REF!</definedName>
    <definedName name="DJ">#REF!</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s" localSheetId="0">#REF!</definedName>
    <definedName name="dks" localSheetId="4">#REF!</definedName>
    <definedName name="dks">#REF!</definedName>
    <definedName name="DLA" localSheetId="4">#REF!</definedName>
    <definedName name="DLA">#REF!</definedName>
    <definedName name="DLFE" localSheetId="4">#REF!</definedName>
    <definedName name="DLFE">#REF!</definedName>
    <definedName name="dlfm" localSheetId="4">#REF!</definedName>
    <definedName name="dlfm">#REF!</definedName>
    <definedName name="DLFO" localSheetId="4">#REF!</definedName>
    <definedName name="DLFO">#REF!</definedName>
    <definedName name="dns" hidden="1">{#N/A,#N/A,FALSE,"운반시간"}</definedName>
    <definedName name="Document_array">{"Book1","부대-(표지판,데리,가드).xls","부대-(낙,차,중분대).xls"}</definedName>
    <definedName name="DONG1" localSheetId="4">#REF!</definedName>
    <definedName name="DONG1">#REF!</definedName>
    <definedName name="DONG2" localSheetId="4">#REF!</definedName>
    <definedName name="DONG2">#REF!</definedName>
    <definedName name="dowelbar갯수" localSheetId="4">#REF!</definedName>
    <definedName name="dowelbar갯수">#REF!</definedName>
    <definedName name="DPI" localSheetId="4">#REF!</definedName>
    <definedName name="DPI">#REF!</definedName>
    <definedName name="ds" localSheetId="4">#REF!</definedName>
    <definedName name="ds">#REF!</definedName>
    <definedName name="DSA" hidden="1">{#N/A,#N/A,FALSE,"포장1";#N/A,#N/A,FALSE,"포장1"}</definedName>
    <definedName name="DSE" localSheetId="4">#REF!</definedName>
    <definedName name="DSE">#REF!</definedName>
    <definedName name="dsff" localSheetId="4">#REF!</definedName>
    <definedName name="dsff">#REF!</definedName>
    <definedName name="DSO" localSheetId="4">#REF!</definedName>
    <definedName name="DSO">#REF!</definedName>
    <definedName name="dumppr" localSheetId="4">#REF!</definedName>
    <definedName name="dumppr">#REF!</definedName>
    <definedName name="Dv" localSheetId="4">#REF!</definedName>
    <definedName name="Dv">#REF!</definedName>
    <definedName name="Dvc" localSheetId="4">#REF!</definedName>
    <definedName name="Dvc">#REF!</definedName>
    <definedName name="Dvs" localSheetId="4">#REF!</definedName>
    <definedName name="Dvs">#REF!</definedName>
    <definedName name="DW" hidden="1">{#N/A,#N/A,FALSE,"배수2"}</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#N/A</definedName>
    <definedName name="E_1" localSheetId="4">#REF!</definedName>
    <definedName name="E_1">#REF!</definedName>
    <definedName name="E_13" localSheetId="4">#REF!</definedName>
    <definedName name="E_13">#REF!</definedName>
    <definedName name="E_16" localSheetId="4">#REF!</definedName>
    <definedName name="E_16">#REF!</definedName>
    <definedName name="E_19" localSheetId="4">#REF!</definedName>
    <definedName name="E_19">#REF!</definedName>
    <definedName name="E_22" localSheetId="4">#REF!</definedName>
    <definedName name="E_22">#REF!</definedName>
    <definedName name="E_25" localSheetId="4">#REF!</definedName>
    <definedName name="E_25">#REF!</definedName>
    <definedName name="E_29" localSheetId="4">#REF!</definedName>
    <definedName name="E_29">#REF!</definedName>
    <definedName name="EA" localSheetId="0">#REF!</definedName>
    <definedName name="EA" localSheetId="4">#REF!</definedName>
    <definedName name="EA">#REF!</definedName>
    <definedName name="EARTH">[0]!EARTH</definedName>
    <definedName name="EarthFacter" localSheetId="4">#REF!</definedName>
    <definedName name="EarthFacter">#REF!</definedName>
    <definedName name="earthp" localSheetId="4">#REF!</definedName>
    <definedName name="earthp">#REF!</definedName>
    <definedName name="EARTHSAPDATA.StartProgram">[0]!EARTHSAPDATA.StartProgram</definedName>
    <definedName name="EARTHSAPDATA.StartProgram1">[0]!EARTHSAPDATA.StartProgram1</definedName>
    <definedName name="EARTHSAPDATA.StartProgram2">[0]!EARTHSAPDATA.StartProgram2</definedName>
    <definedName name="EB" localSheetId="4">#REF!</definedName>
    <definedName name="EB">#REF!</definedName>
    <definedName name="EC" localSheetId="4">#REF!</definedName>
    <definedName name="EC">#REF!</definedName>
    <definedName name="edit__home__R_int__end__100_.5__100" localSheetId="4">#REF!</definedName>
    <definedName name="edit__home__R_int__end__100_.5__100">#REF!</definedName>
    <definedName name="EE" localSheetId="4">#REF!</definedName>
    <definedName name="EE">#REF!</definedName>
    <definedName name="eee" hidden="1">{#N/A,#N/A,FALSE,"단면 제원"}</definedName>
    <definedName name="EEEE" localSheetId="4">#REF!</definedName>
    <definedName name="EEEE">#REF!</definedName>
    <definedName name="eer" localSheetId="4">#REF!</definedName>
    <definedName name="eer">#REF!</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L" localSheetId="0">#REF!</definedName>
    <definedName name="EL" localSheetId="4">#REF!</definedName>
    <definedName name="EL">#REF!</definedName>
    <definedName name="EL1A1P" localSheetId="4">#REF!</definedName>
    <definedName name="EL1A1P">#REF!</definedName>
    <definedName name="el1a1t" localSheetId="4">#REF!</definedName>
    <definedName name="el1a1t">#REF!</definedName>
    <definedName name="el1a2p" localSheetId="4">#REF!</definedName>
    <definedName name="el1a2p">#REF!</definedName>
    <definedName name="el1a2t" localSheetId="4">#REF!</definedName>
    <definedName name="el1a2t">#REF!</definedName>
    <definedName name="EL2A1P" localSheetId="4">#REF!</definedName>
    <definedName name="EL2A1P">#REF!</definedName>
    <definedName name="el2a1t" localSheetId="4">#REF!</definedName>
    <definedName name="el2a1t">#REF!</definedName>
    <definedName name="el2a2p" localSheetId="4">#REF!</definedName>
    <definedName name="el2a2p">#REF!</definedName>
    <definedName name="el2a2t" localSheetId="4">#REF!</definedName>
    <definedName name="el2a2t">#REF!</definedName>
    <definedName name="EL3A1P" localSheetId="4">#REF!</definedName>
    <definedName name="EL3A1P">#REF!</definedName>
    <definedName name="el3a1t" localSheetId="4">#REF!</definedName>
    <definedName name="el3a1t">#REF!</definedName>
    <definedName name="el3a2p" localSheetId="4">#REF!</definedName>
    <definedName name="el3a2p">#REF!</definedName>
    <definedName name="el3a2t" localSheetId="4">#REF!</definedName>
    <definedName name="el3a2t">#REF!</definedName>
    <definedName name="ELFE" localSheetId="4">#REF!</definedName>
    <definedName name="ELFE">#REF!</definedName>
    <definedName name="Em" localSheetId="4">#REF!</definedName>
    <definedName name="Em">#REF!</definedName>
    <definedName name="EO" localSheetId="0">#REF!</definedName>
    <definedName name="EOFS" localSheetId="4">#REF!</definedName>
    <definedName name="EOFS">#REF!</definedName>
    <definedName name="EQA" localSheetId="4">#REF!</definedName>
    <definedName name="EQA">#REF!</definedName>
    <definedName name="EQFS" localSheetId="4">#REF!</definedName>
    <definedName name="EQFS">#REF!</definedName>
    <definedName name="Es" localSheetId="4">#REF!</definedName>
    <definedName name="Es">#REF!</definedName>
    <definedName name="Es0cover" localSheetId="4">#REF!</definedName>
    <definedName name="Es0cover">#REF!</definedName>
    <definedName name="ESFS" localSheetId="4">#REF!</definedName>
    <definedName name="ESFS">#REF!</definedName>
    <definedName name="ex" localSheetId="4">#REF!</definedName>
    <definedName name="ex">#REF!</definedName>
    <definedName name="F_13" localSheetId="4">#REF!</definedName>
    <definedName name="F_13">#REF!</definedName>
    <definedName name="F_16" localSheetId="4">#REF!</definedName>
    <definedName name="F_16">#REF!</definedName>
    <definedName name="F_19" localSheetId="4">#REF!</definedName>
    <definedName name="F_19">#REF!</definedName>
    <definedName name="F_22" localSheetId="4">#REF!</definedName>
    <definedName name="F_22">#REF!</definedName>
    <definedName name="F_25" localSheetId="4">#REF!</definedName>
    <definedName name="F_25">#REF!</definedName>
    <definedName name="F_29" localSheetId="4">#REF!</definedName>
    <definedName name="F_29">#REF!</definedName>
    <definedName name="fb" localSheetId="4">#REF!</definedName>
    <definedName name="fb">#REF!</definedName>
    <definedName name="fc" localSheetId="4">#REF!</definedName>
    <definedName name="fc">#REF!</definedName>
    <definedName name="FC_B" localSheetId="4">#REF!</definedName>
    <definedName name="FC_B">#REF!</definedName>
    <definedName name="Fck" localSheetId="0">#REF!</definedName>
    <definedName name="Fck" localSheetId="4">#REF!</definedName>
    <definedName name="Fck">#REF!</definedName>
    <definedName name="fcon" localSheetId="4">#REF!</definedName>
    <definedName name="fcon">#REF!</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AS" localSheetId="4">#REF!</definedName>
    <definedName name="FDAS">#REF!</definedName>
    <definedName name="FDE" localSheetId="4">#REF!</definedName>
    <definedName name="FDE">#REF!</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DFAGFD" hidden="1">{#N/A,#N/A,FALSE,"포장1";#N/A,#N/A,FALSE,"포장1"}</definedName>
    <definedName name="fdgfdg" hidden="1">{#N/A,#N/A,FALSE,"2~8번"}</definedName>
    <definedName name="fdgfgf" hidden="1">{#N/A,#N/A,FALSE,"운반시간"}</definedName>
    <definedName name="fdgsssg" localSheetId="4">#REF!</definedName>
    <definedName name="fdgsssg">#REF!</definedName>
    <definedName name="FDN" localSheetId="4">#REF!</definedName>
    <definedName name="FDN">#REF!</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E" localSheetId="4">#REF!</definedName>
    <definedName name="FEE">#REF!</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 localSheetId="4">#REF!</definedName>
    <definedName name="FF">#REF!</definedName>
    <definedName name="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hidden="1">{#N/A,#N/A,FALSE,"조골재"}</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k" localSheetId="4" hidden="1">#REF!</definedName>
    <definedName name="ffk" hidden="1">#REF!</definedName>
    <definedName name="FG" localSheetId="4">#REF!</definedName>
    <definedName name="FG">#REF!</definedName>
    <definedName name="FGD" localSheetId="4">#REF!</definedName>
    <definedName name="FGD">#REF!</definedName>
    <definedName name="FGDAG" hidden="1">{#N/A,#N/A,FALSE,"포장2"}</definedName>
    <definedName name="FGDAGFG" hidden="1">{#N/A,#N/A,FALSE,"혼합골재"}</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hidden="1">{#N/A,#N/A,FALSE,"혼합골재"}</definedName>
    <definedName name="FGFDG" hidden="1">{#N/A,#N/A,FALSE,"표지목차"}</definedName>
    <definedName name="fgfdgffff" hidden="1">{#N/A,#N/A,FALSE,"부대2"}</definedName>
    <definedName name="fgfdsgdfg" hidden="1">{#N/A,#N/A,FALSE,"혼합골재"}</definedName>
    <definedName name="fgfsdgdsg" localSheetId="4">#REF!</definedName>
    <definedName name="fgfsdgdsg">#REF!</definedName>
    <definedName name="fghfdagfd" hidden="1">{#N/A,#N/A,FALSE,"표지목차"}</definedName>
    <definedName name="fhddg" hidden="1">{#N/A,#N/A,FALSE,"부대1"}</definedName>
    <definedName name="FHE" localSheetId="4">#REF!</definedName>
    <definedName name="FHE">#REF!</definedName>
    <definedName name="FHN" localSheetId="4">#REF!</definedName>
    <definedName name="FHN">#REF!</definedName>
    <definedName name="FLN" localSheetId="4">#REF!</definedName>
    <definedName name="FLN">#REF!</definedName>
    <definedName name="Fm" localSheetId="4">#REF!</definedName>
    <definedName name="Fm">#REF!</definedName>
    <definedName name="form" localSheetId="4">#REF!</definedName>
    <definedName name="form">#REF!</definedName>
    <definedName name="form1" localSheetId="4">#REF!</definedName>
    <definedName name="form1">#REF!</definedName>
    <definedName name="form2" localSheetId="4">#REF!</definedName>
    <definedName name="form2">#REF!</definedName>
    <definedName name="form3" localSheetId="4">#REF!</definedName>
    <definedName name="form3">#REF!</definedName>
    <definedName name="FOUND_A" localSheetId="4">#REF!</definedName>
    <definedName name="FOUND_A">#REF!</definedName>
    <definedName name="FOUND_H" localSheetId="4">#REF!</definedName>
    <definedName name="FOUND_H">#REF!</definedName>
    <definedName name="FrontKey" localSheetId="4">#REF!</definedName>
    <definedName name="FrontKey">#REF!</definedName>
    <definedName name="FS" hidden="1">{#N/A,#N/A,FALSE,"배수1"}</definedName>
    <definedName name="FSHOE" localSheetId="4">#REF!</definedName>
    <definedName name="FSHOE">#REF!</definedName>
    <definedName name="fv">{"Book1","부대-(표지판,데리,가드).xls","부대-(낙,차,중분대).xls"}</definedName>
    <definedName name="FX" localSheetId="4">#REF!</definedName>
    <definedName name="FX">#REF!</definedName>
    <definedName name="Fy" localSheetId="0">#REF!</definedName>
    <definedName name="Fy" localSheetId="4">#REF!</definedName>
    <definedName name="Fy">#REF!</definedName>
    <definedName name="FZ" localSheetId="4">#REF!</definedName>
    <definedName name="FZ">#REF!</definedName>
    <definedName name="F이" localSheetId="4">#REF!</definedName>
    <definedName name="F이">#REF!</definedName>
    <definedName name="F일" localSheetId="4">#REF!</definedName>
    <definedName name="F일">#REF!</definedName>
    <definedName name="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_13" localSheetId="4">#REF!</definedName>
    <definedName name="G_13">#REF!</definedName>
    <definedName name="G_16" localSheetId="4">#REF!</definedName>
    <definedName name="G_16">#REF!</definedName>
    <definedName name="G_19" localSheetId="4">#REF!</definedName>
    <definedName name="G_19">#REF!</definedName>
    <definedName name="G_22" localSheetId="4">#REF!</definedName>
    <definedName name="G_22">#REF!</definedName>
    <definedName name="G_25" localSheetId="4">#REF!</definedName>
    <definedName name="G_25">#REF!</definedName>
    <definedName name="G_29" localSheetId="4">#REF!</definedName>
    <definedName name="G_29">#REF!</definedName>
    <definedName name="G_m" localSheetId="4">#REF!</definedName>
    <definedName name="G_m">#REF!</definedName>
    <definedName name="G1A1P" localSheetId="4">#REF!</definedName>
    <definedName name="G1A1P">#REF!</definedName>
    <definedName name="g1a1t" localSheetId="4">#REF!</definedName>
    <definedName name="g1a1t">#REF!</definedName>
    <definedName name="g1a2p" localSheetId="4">#REF!</definedName>
    <definedName name="g1a2p">#REF!</definedName>
    <definedName name="g1a2t" localSheetId="4">#REF!</definedName>
    <definedName name="g1a2t">#REF!</definedName>
    <definedName name="G2A1P" localSheetId="4">#REF!</definedName>
    <definedName name="G2A1P">#REF!</definedName>
    <definedName name="g2a1t" localSheetId="4">#REF!</definedName>
    <definedName name="g2a1t">#REF!</definedName>
    <definedName name="g2a2p" localSheetId="4">#REF!</definedName>
    <definedName name="g2a2p">#REF!</definedName>
    <definedName name="g2a2t" localSheetId="4">#REF!</definedName>
    <definedName name="g2a2t">#REF!</definedName>
    <definedName name="G3A1P" localSheetId="4">#REF!</definedName>
    <definedName name="G3A1P">#REF!</definedName>
    <definedName name="g3a1t" localSheetId="4">#REF!</definedName>
    <definedName name="g3a1t">#REF!</definedName>
    <definedName name="g3a2p" localSheetId="4">#REF!</definedName>
    <definedName name="g3a2p">#REF!</definedName>
    <definedName name="g3a2t" localSheetId="4">#REF!</definedName>
    <definedName name="g3a2t">#REF!</definedName>
    <definedName name="G4A1P" localSheetId="4">#REF!</definedName>
    <definedName name="G4A1P">#REF!</definedName>
    <definedName name="g4a1t" localSheetId="4">#REF!</definedName>
    <definedName name="g4a1t">#REF!</definedName>
    <definedName name="g4a2p" localSheetId="4">#REF!</definedName>
    <definedName name="g4a2p">#REF!</definedName>
    <definedName name="g4a2t" localSheetId="4">#REF!</definedName>
    <definedName name="g4a2t">#REF!</definedName>
    <definedName name="G5A1P" localSheetId="4">#REF!</definedName>
    <definedName name="G5A1P">#REF!</definedName>
    <definedName name="g5a1t" localSheetId="4">#REF!</definedName>
    <definedName name="g5a1t">#REF!</definedName>
    <definedName name="g5a2p" localSheetId="4">#REF!</definedName>
    <definedName name="g5a2p">#REF!</definedName>
    <definedName name="g5a2t" localSheetId="4">#REF!</definedName>
    <definedName name="g5a2t">#REF!</definedName>
    <definedName name="G6A1P" localSheetId="4">#REF!</definedName>
    <definedName name="G6A1P">#REF!</definedName>
    <definedName name="g6a1t" localSheetId="4">#REF!</definedName>
    <definedName name="g6a1t">#REF!</definedName>
    <definedName name="g6a2p" localSheetId="4">#REF!</definedName>
    <definedName name="g6a2p">#REF!</definedName>
    <definedName name="g6a2t" localSheetId="4">#REF!</definedName>
    <definedName name="g6a2t">#REF!</definedName>
    <definedName name="GABION_개_소_별_명_세" localSheetId="4">#REF!</definedName>
    <definedName name="GABION_개_소_별_명_세">#REF!</definedName>
    <definedName name="GABION_수_량_집_계" localSheetId="4">#REF!</definedName>
    <definedName name="GABION_수_량_집_계">#REF!</definedName>
    <definedName name="GABION개소별명세" localSheetId="4">#REF!</definedName>
    <definedName name="GABION개소별명세">#REF!</definedName>
    <definedName name="GABION단위수량" localSheetId="4">#REF!</definedName>
    <definedName name="GABION단위수량">#REF!</definedName>
    <definedName name="GABION수량집계" localSheetId="4">#REF!</definedName>
    <definedName name="GABION수량집계">#REF!</definedName>
    <definedName name="GAK" localSheetId="4">#REF!</definedName>
    <definedName name="GAK">#REF!</definedName>
    <definedName name="gamma" localSheetId="4">#REF!</definedName>
    <definedName name="gamma">#REF!</definedName>
    <definedName name="Gamma1" localSheetId="4">#REF!</definedName>
    <definedName name="Gamma1">#REF!</definedName>
    <definedName name="GammaA" localSheetId="4">#REF!</definedName>
    <definedName name="GammaA">#REF!</definedName>
    <definedName name="GammaT" localSheetId="4">#REF!</definedName>
    <definedName name="GammaT">#REF!</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C" localSheetId="4">#REF!</definedName>
    <definedName name="GC">#REF!</definedName>
    <definedName name="GDG" hidden="1">{#N/A,#N/A,FALSE,"포장2"}</definedName>
    <definedName name="GDGFD" hidden="1">{#N/A,#N/A,FALSE,"배수1"}</definedName>
    <definedName name="GE" localSheetId="4">#REF!</definedName>
    <definedName name="GE">#REF!</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a" localSheetId="4">BLCH</definedName>
    <definedName name="gfa">BLCH</definedName>
    <definedName name="GFDG" hidden="1">{#N/A,#N/A,FALSE,"2~8번"}</definedName>
    <definedName name="GFDGDFGFG" hidden="1">{#N/A,#N/A,FALSE,"혼합골재"}</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HGFHF" hidden="1">{#N/A,#N/A,FALSE,"토공2"}</definedName>
    <definedName name="gfhgh" hidden="1">{#N/A,#N/A,FALSE,"배수2"}</definedName>
    <definedName name="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fhgfshgh" hidden="1">{#N/A,#N/A,FALSE,"포장2"}</definedName>
    <definedName name="G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G" localSheetId="0">#REF!</definedName>
    <definedName name="GGGG" localSheetId="4">#REF!</definedName>
    <definedName name="GGGG">#REF!</definedName>
    <definedName name="ggggg" hidden="1">{#N/A,#N/A,FALSE,"구조1"}</definedName>
    <definedName name="GH" localSheetId="4">#REF!</definedName>
    <definedName name="GH">#REF!</definedName>
    <definedName name="ghgfh" hidden="1">{#N/A,#N/A,FALSE,"포장2"}</definedName>
    <definedName name="GHT" localSheetId="4">#REF!</definedName>
    <definedName name="GHT">#REF!</definedName>
    <definedName name="GJHGLI" hidden="1">{#N/A,#N/A,FALSE,"포장1";#N/A,#N/A,FALSE,"포장1"}</definedName>
    <definedName name="GKS" localSheetId="4">#REF!</definedName>
    <definedName name="GKS">#REF!</definedName>
    <definedName name="GKSKSK" localSheetId="4">#REF!</definedName>
    <definedName name="GKSKSK">#REF!</definedName>
    <definedName name="GLA1P" localSheetId="4">#REF!</definedName>
    <definedName name="GLA1P">#REF!</definedName>
    <definedName name="gla1t" localSheetId="4">#REF!</definedName>
    <definedName name="gla1t">#REF!</definedName>
    <definedName name="gla2p" localSheetId="4">#REF!</definedName>
    <definedName name="gla2p">#REF!</definedName>
    <definedName name="gla2t" localSheetId="4">#REF!</definedName>
    <definedName name="gla2t">#REF!</definedName>
    <definedName name="GO" localSheetId="4">#REF!</definedName>
    <definedName name="GO">#REF!</definedName>
    <definedName name="GrphActSales" localSheetId="4">#REF!</definedName>
    <definedName name="GrphActSales">#REF!</definedName>
    <definedName name="GrphActStk" localSheetId="4">#REF!</definedName>
    <definedName name="GrphActStk">#REF!</definedName>
    <definedName name="GrphPlanSales" localSheetId="4">#REF!</definedName>
    <definedName name="GrphPlanSales">#REF!</definedName>
    <definedName name="GrphTgtStk" localSheetId="4">#REF!</definedName>
    <definedName name="GrphTgtStk">#REF!</definedName>
    <definedName name="GS" hidden="1">{#N/A,#N/A,FALSE,"포장2"}</definedName>
    <definedName name="GSJFLJGL" localSheetId="4">#REF!</definedName>
    <definedName name="GSJFLJGL">#REF!</definedName>
    <definedName name="gt" localSheetId="4">#REF!</definedName>
    <definedName name="gt">#REF!</definedName>
    <definedName name="GuBae" localSheetId="4">#REF!</definedName>
    <definedName name="GuBae">#REF!</definedName>
    <definedName name="GuidText" localSheetId="4">#REF!</definedName>
    <definedName name="GuidText">#REF!</definedName>
    <definedName name="H" localSheetId="0">#REF!</definedName>
    <definedName name="H" localSheetId="4">#REF!</definedName>
    <definedName name="H">#REF!</definedName>
    <definedName name="H.1" localSheetId="4">#REF!</definedName>
    <definedName name="H.1">#REF!</definedName>
    <definedName name="H.10" localSheetId="4">#REF!</definedName>
    <definedName name="H.10">#REF!</definedName>
    <definedName name="H.2" localSheetId="4">#REF!</definedName>
    <definedName name="H.2">#REF!</definedName>
    <definedName name="H.3" localSheetId="4">#REF!</definedName>
    <definedName name="H.3">#REF!</definedName>
    <definedName name="H.4" localSheetId="4">#REF!</definedName>
    <definedName name="H.4">#REF!</definedName>
    <definedName name="H.5" localSheetId="4">#REF!</definedName>
    <definedName name="H.5">#REF!</definedName>
    <definedName name="H.6" localSheetId="4">#REF!</definedName>
    <definedName name="H.6">#REF!</definedName>
    <definedName name="H.7" localSheetId="4">#REF!</definedName>
    <definedName name="H.7">#REF!</definedName>
    <definedName name="H.8" localSheetId="4">#REF!</definedName>
    <definedName name="H.8">#REF!</definedName>
    <definedName name="H.9" localSheetId="4">#REF!</definedName>
    <definedName name="H.9">#REF!</definedName>
    <definedName name="H_1" localSheetId="4">#REF!</definedName>
    <definedName name="H_1">#REF!</definedName>
    <definedName name="H_13" localSheetId="4">#REF!</definedName>
    <definedName name="H_13">#REF!</definedName>
    <definedName name="H_16" localSheetId="4">#REF!</definedName>
    <definedName name="H_16">#REF!</definedName>
    <definedName name="H_19" localSheetId="4">#REF!</definedName>
    <definedName name="H_19">#REF!</definedName>
    <definedName name="H_2" localSheetId="4">#REF!</definedName>
    <definedName name="H_2">#REF!</definedName>
    <definedName name="H_22" localSheetId="4">#REF!</definedName>
    <definedName name="H_22">#REF!</definedName>
    <definedName name="H_25" localSheetId="4">#REF!</definedName>
    <definedName name="H_25">#REF!</definedName>
    <definedName name="H_29" localSheetId="4">#REF!</definedName>
    <definedName name="H_29">#REF!</definedName>
    <definedName name="h_3" localSheetId="4">#REF!</definedName>
    <definedName name="h_3">#REF!</definedName>
    <definedName name="H10A1P" localSheetId="4">#REF!</definedName>
    <definedName name="H10A1P">#REF!</definedName>
    <definedName name="h10a1t" localSheetId="4">#REF!</definedName>
    <definedName name="h10a1t">#REF!</definedName>
    <definedName name="h10a2p" localSheetId="4">#REF!</definedName>
    <definedName name="h10a2p">#REF!</definedName>
    <definedName name="h10a2t" localSheetId="4">#REF!</definedName>
    <definedName name="h10a2t">#REF!</definedName>
    <definedName name="H11A1P" localSheetId="4">#REF!</definedName>
    <definedName name="H11A1P">#REF!</definedName>
    <definedName name="h11a1t" localSheetId="4">#REF!</definedName>
    <definedName name="h11a1t">#REF!</definedName>
    <definedName name="h11a2p" localSheetId="4">#REF!</definedName>
    <definedName name="h11a2p">#REF!</definedName>
    <definedName name="H11A2T" localSheetId="4">#REF!</definedName>
    <definedName name="H11A2T">#REF!</definedName>
    <definedName name="H1A1P" localSheetId="4">#REF!</definedName>
    <definedName name="H1A1P">#REF!</definedName>
    <definedName name="h1a1t" localSheetId="4">#REF!</definedName>
    <definedName name="h1a1t">#REF!</definedName>
    <definedName name="h1a2p" localSheetId="4">#REF!</definedName>
    <definedName name="h1a2p">#REF!</definedName>
    <definedName name="h1a2t" localSheetId="4">#REF!</definedName>
    <definedName name="h1a2t">#REF!</definedName>
    <definedName name="H1C" localSheetId="0">#REF!</definedName>
    <definedName name="H1C" localSheetId="4">#REF!</definedName>
    <definedName name="H1C">#REF!</definedName>
    <definedName name="H1D" localSheetId="4">#REF!</definedName>
    <definedName name="H1D">#REF!</definedName>
    <definedName name="H1H" localSheetId="4">#REF!</definedName>
    <definedName name="H1H">#REF!</definedName>
    <definedName name="H1HH" localSheetId="4">#REF!</definedName>
    <definedName name="H1HH">#REF!</definedName>
    <definedName name="H1L" localSheetId="4">#REF!</definedName>
    <definedName name="H1L">#REF!</definedName>
    <definedName name="H1R" localSheetId="4">#REF!</definedName>
    <definedName name="H1R">#REF!</definedName>
    <definedName name="H1WL" localSheetId="4">#REF!</definedName>
    <definedName name="H1WL">#REF!</definedName>
    <definedName name="H1WR" localSheetId="4">#REF!</definedName>
    <definedName name="H1WR">#REF!</definedName>
    <definedName name="H2A1P" localSheetId="4">#REF!</definedName>
    <definedName name="H2A1P">#REF!</definedName>
    <definedName name="h2a1t" localSheetId="4">#REF!</definedName>
    <definedName name="h2a1t">#REF!</definedName>
    <definedName name="h2a2p" localSheetId="4">#REF!</definedName>
    <definedName name="h2a2p">#REF!</definedName>
    <definedName name="h2a2t" localSheetId="4">#REF!</definedName>
    <definedName name="h2a2t">#REF!</definedName>
    <definedName name="H2C" localSheetId="0">#REF!</definedName>
    <definedName name="H2C" localSheetId="4">#REF!</definedName>
    <definedName name="H2C">#REF!</definedName>
    <definedName name="H2D" localSheetId="4">#REF!</definedName>
    <definedName name="H2D">#REF!</definedName>
    <definedName name="H2H" localSheetId="4">#REF!</definedName>
    <definedName name="H2H">#REF!</definedName>
    <definedName name="H2HH" localSheetId="4">#REF!</definedName>
    <definedName name="H2HH">#REF!</definedName>
    <definedName name="H2L" localSheetId="4">#REF!</definedName>
    <definedName name="H2L">#REF!</definedName>
    <definedName name="H2R" localSheetId="4">#REF!</definedName>
    <definedName name="H2R">#REF!</definedName>
    <definedName name="H2WL" localSheetId="4">#REF!</definedName>
    <definedName name="H2WL">#REF!</definedName>
    <definedName name="H2WR" localSheetId="4">#REF!</definedName>
    <definedName name="H2WR">#REF!</definedName>
    <definedName name="H3A1P" localSheetId="4">#REF!</definedName>
    <definedName name="H3A1P">#REF!</definedName>
    <definedName name="h3a1t" localSheetId="4">#REF!</definedName>
    <definedName name="h3a1t">#REF!</definedName>
    <definedName name="h3a2p" localSheetId="4">#REF!</definedName>
    <definedName name="h3a2p">#REF!</definedName>
    <definedName name="h3a2t" localSheetId="4">#REF!</definedName>
    <definedName name="h3a2t">#REF!</definedName>
    <definedName name="H3AP1" localSheetId="4">#REF!</definedName>
    <definedName name="H3AP1">#REF!</definedName>
    <definedName name="H3H" localSheetId="4">#REF!</definedName>
    <definedName name="H3H">#REF!</definedName>
    <definedName name="H3HH" localSheetId="4">#REF!</definedName>
    <definedName name="H3HH">#REF!</definedName>
    <definedName name="H3L" localSheetId="4">#REF!</definedName>
    <definedName name="H3L">#REF!</definedName>
    <definedName name="H3R" localSheetId="4">#REF!</definedName>
    <definedName name="H3R">#REF!</definedName>
    <definedName name="H3WL" localSheetId="4">#REF!</definedName>
    <definedName name="H3WL">#REF!</definedName>
    <definedName name="H3WR" localSheetId="4">#REF!</definedName>
    <definedName name="H3WR">#REF!</definedName>
    <definedName name="h4a1p" localSheetId="4">#REF!</definedName>
    <definedName name="h4a1p">#REF!</definedName>
    <definedName name="h4a1t" localSheetId="4">#REF!</definedName>
    <definedName name="h4a1t">#REF!</definedName>
    <definedName name="h4a2p" localSheetId="4">#REF!</definedName>
    <definedName name="h4a2p">#REF!</definedName>
    <definedName name="h4a2t" localSheetId="4">#REF!</definedName>
    <definedName name="h4a2t">#REF!</definedName>
    <definedName name="H4H" localSheetId="4">#REF!</definedName>
    <definedName name="H4H">#REF!</definedName>
    <definedName name="H4HH" localSheetId="4">#REF!</definedName>
    <definedName name="H4HH">#REF!</definedName>
    <definedName name="H4L" localSheetId="4">#REF!</definedName>
    <definedName name="H4L">#REF!</definedName>
    <definedName name="H4R" localSheetId="4">#REF!</definedName>
    <definedName name="H4R">#REF!</definedName>
    <definedName name="H5A1P" localSheetId="4">#REF!</definedName>
    <definedName name="H5A1P">#REF!</definedName>
    <definedName name="h5a1t" localSheetId="4">#REF!</definedName>
    <definedName name="h5a1t">#REF!</definedName>
    <definedName name="h5a2p" localSheetId="4">#REF!</definedName>
    <definedName name="h5a2p">#REF!</definedName>
    <definedName name="h5a2t" localSheetId="4">#REF!</definedName>
    <definedName name="h5a2t">#REF!</definedName>
    <definedName name="H5H" localSheetId="4">#REF!</definedName>
    <definedName name="H5H">#REF!</definedName>
    <definedName name="H5HH" localSheetId="4">#REF!</definedName>
    <definedName name="H5HH">#REF!</definedName>
    <definedName name="H5L" localSheetId="4">#REF!</definedName>
    <definedName name="H5L">#REF!</definedName>
    <definedName name="H5R" localSheetId="4">#REF!</definedName>
    <definedName name="H5R">#REF!</definedName>
    <definedName name="H6A1P" localSheetId="4">#REF!</definedName>
    <definedName name="H6A1P">#REF!</definedName>
    <definedName name="h6a1t" localSheetId="4">#REF!</definedName>
    <definedName name="h6a1t">#REF!</definedName>
    <definedName name="h6a2p" localSheetId="4">#REF!</definedName>
    <definedName name="h6a2p">#REF!</definedName>
    <definedName name="h6a2t" localSheetId="4">#REF!</definedName>
    <definedName name="h6a2t">#REF!</definedName>
    <definedName name="H6H" localSheetId="4">#REF!</definedName>
    <definedName name="H6H">#REF!</definedName>
    <definedName name="H6HH" localSheetId="4">#REF!</definedName>
    <definedName name="H6HH">#REF!</definedName>
    <definedName name="H6L" localSheetId="4">#REF!</definedName>
    <definedName name="H6L">#REF!</definedName>
    <definedName name="H6R" localSheetId="4">#REF!</definedName>
    <definedName name="H6R">#REF!</definedName>
    <definedName name="H7A1P" localSheetId="4">#REF!</definedName>
    <definedName name="H7A1P">#REF!</definedName>
    <definedName name="h7a1t" localSheetId="4">#REF!</definedName>
    <definedName name="h7a1t">#REF!</definedName>
    <definedName name="h7a2p" localSheetId="4">#REF!</definedName>
    <definedName name="h7a2p">#REF!</definedName>
    <definedName name="h7a2t" localSheetId="4">#REF!</definedName>
    <definedName name="h7a2t">#REF!</definedName>
    <definedName name="H7H" localSheetId="4">#REF!</definedName>
    <definedName name="H7H">#REF!</definedName>
    <definedName name="H7HH" localSheetId="4">#REF!</definedName>
    <definedName name="H7HH">#REF!</definedName>
    <definedName name="H7L" localSheetId="4">#REF!</definedName>
    <definedName name="H7L">#REF!</definedName>
    <definedName name="H7R" localSheetId="4">#REF!</definedName>
    <definedName name="H7R">#REF!</definedName>
    <definedName name="H8A1P" localSheetId="4">#REF!</definedName>
    <definedName name="H8A1P">#REF!</definedName>
    <definedName name="h8a1t" localSheetId="4">#REF!</definedName>
    <definedName name="h8a1t">#REF!</definedName>
    <definedName name="h8a2p" localSheetId="4">#REF!</definedName>
    <definedName name="h8a2p">#REF!</definedName>
    <definedName name="h8a2t" localSheetId="4">#REF!</definedName>
    <definedName name="h8a2t">#REF!</definedName>
    <definedName name="H9A" localSheetId="4">#REF!</definedName>
    <definedName name="H9A">#REF!</definedName>
    <definedName name="H9A1P" localSheetId="4">#REF!</definedName>
    <definedName name="H9A1P">#REF!</definedName>
    <definedName name="h9a1t" localSheetId="4">#REF!</definedName>
    <definedName name="h9a1t">#REF!</definedName>
    <definedName name="h9a2p" localSheetId="4">#REF!</definedName>
    <definedName name="h9a2p">#REF!</definedName>
    <definedName name="h9a2t" localSheetId="4">#REF!</definedName>
    <definedName name="h9a2t">#REF!</definedName>
    <definedName name="HA" localSheetId="4">#REF!</definedName>
    <definedName name="HA">#REF!</definedName>
    <definedName name="HA1P" localSheetId="4">#REF!</definedName>
    <definedName name="HA1P">#REF!</definedName>
    <definedName name="ha1t" localSheetId="4">#REF!</definedName>
    <definedName name="ha1t">#REF!</definedName>
    <definedName name="ha2p" localSheetId="4">#REF!</definedName>
    <definedName name="ha2p">#REF!</definedName>
    <definedName name="ha2t" localSheetId="4">#REF!</definedName>
    <definedName name="ha2t">#REF!</definedName>
    <definedName name="HB" localSheetId="4">#REF!</definedName>
    <definedName name="HB">#REF!</definedName>
    <definedName name="Hbase" localSheetId="4">#REF!</definedName>
    <definedName name="Hbase">#REF!</definedName>
    <definedName name="HC" localSheetId="4">#REF!</definedName>
    <definedName name="HC">#REF!</definedName>
    <definedName name="HD" localSheetId="4">#REF!</definedName>
    <definedName name="HD">#REF!</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E" localSheetId="4">#REF!</definedName>
    <definedName name="HE">#REF!</definedName>
    <definedName name="HF" localSheetId="0">#REF!</definedName>
    <definedName name="HF" localSheetId="4">#REF!</definedName>
    <definedName name="HF">#REF!</definedName>
    <definedName name="hgd" hidden="1">{#N/A,#N/A,FALSE,"배수2"}</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 localSheetId="0">#REF!</definedName>
    <definedName name="HH" localSheetId="4">#REF!</definedName>
    <definedName name="HH">#REF!</definedName>
    <definedName name="hhh" localSheetId="0">#REF!</definedName>
    <definedName name="H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HHH">#REF!</definedName>
    <definedName name="HHR" hidden="1">{#N/A,#N/A,FALSE,"포장2"}</definedName>
    <definedName name="HL" localSheetId="4">#REF!</definedName>
    <definedName name="HL">#REF!</definedName>
    <definedName name="HMAX">#N/A</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o" localSheetId="4">#REF!</definedName>
    <definedName name="Ho">#REF!</definedName>
    <definedName name="HoverS" localSheetId="4">#REF!</definedName>
    <definedName name="HoverS">#REF!</definedName>
    <definedName name="HP" localSheetId="0">#REF!</definedName>
    <definedName name="HP" localSheetId="4">#REF!</definedName>
    <definedName name="HP">#REF!</definedName>
    <definedName name="HPP">#REF!</definedName>
    <definedName name="HR" localSheetId="4">#REF!</definedName>
    <definedName name="HR">#REF!</definedName>
    <definedName name="Hs" localSheetId="4">#REF!</definedName>
    <definedName name="Hs">#REF!</definedName>
    <definedName name="HSH" localSheetId="4">#REF!</definedName>
    <definedName name="HSH">#REF!</definedName>
    <definedName name="HSO" localSheetId="4">#REF!</definedName>
    <definedName name="HSO">#REF!</definedName>
    <definedName name="Hstem" localSheetId="4">#REF!</definedName>
    <definedName name="Hstem">#REF!</definedName>
    <definedName name="HT" localSheetId="4">#REF!</definedName>
    <definedName name="HT">#REF!</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ntrol" hidden="1">{"'Sheet1'!$A$4","'Sheet1'!$A$9:$G$28"}</definedName>
    <definedName name="Htot" localSheetId="4">#REF!</definedName>
    <definedName name="Htot">#REF!</definedName>
    <definedName name="HWL" localSheetId="4">#REF!</definedName>
    <definedName name="HWL">#REF!</definedName>
    <definedName name="HWR" localSheetId="4">#REF!</definedName>
    <definedName name="HWR">#REF!</definedName>
    <definedName name="H사" localSheetId="4">#REF!</definedName>
    <definedName name="H사">#REF!</definedName>
    <definedName name="H삼" localSheetId="4">#REF!</definedName>
    <definedName name="H삼">#REF!</definedName>
    <definedName name="H이" localSheetId="4">#REF!</definedName>
    <definedName name="H이">#REF!</definedName>
    <definedName name="H일" localSheetId="4">#REF!</definedName>
    <definedName name="H일">#REF!</definedName>
    <definedName name="I" localSheetId="4">#REF!</definedName>
    <definedName name="I">#REF!</definedName>
    <definedName name="I.P제원표" localSheetId="4">#REF!</definedName>
    <definedName name="I.P제원표">#REF!</definedName>
    <definedName name="I_1" localSheetId="4">#REF!</definedName>
    <definedName name="I_1">#REF!</definedName>
    <definedName name="I_13" localSheetId="4">#REF!</definedName>
    <definedName name="I_13">#REF!</definedName>
    <definedName name="I_16" localSheetId="4">#REF!</definedName>
    <definedName name="I_16">#REF!</definedName>
    <definedName name="I_19" localSheetId="4">#REF!</definedName>
    <definedName name="I_19">#REF!</definedName>
    <definedName name="I_2" localSheetId="4">#REF!</definedName>
    <definedName name="I_2">#REF!</definedName>
    <definedName name="I_22" localSheetId="4">#REF!</definedName>
    <definedName name="I_22">#REF!</definedName>
    <definedName name="I_25" localSheetId="4">#REF!</definedName>
    <definedName name="I_25">#REF!</definedName>
    <definedName name="I_29" localSheetId="4">#REF!</definedName>
    <definedName name="I_29">#REF!</definedName>
    <definedName name="I_4" localSheetId="4">#REF!</definedName>
    <definedName name="I_4">#REF!</definedName>
    <definedName name="ID" localSheetId="4">#REF!,#REF!</definedName>
    <definedName name="ID">#REF!,#REF!</definedName>
    <definedName name="IELWSALES" localSheetId="4">#REF!</definedName>
    <definedName name="IELWSALES">#REF!</definedName>
    <definedName name="IELYSALES" localSheetId="4">#REF!</definedName>
    <definedName name="IELYSALES">#REF!</definedName>
    <definedName name="IEPLANSALES" localSheetId="4">#REF!</definedName>
    <definedName name="IEPLANSALES">#REF!</definedName>
    <definedName name="IESP" localSheetId="4">#REF!</definedName>
    <definedName name="IESP">#REF!</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localSheetId="4">#REF!</definedName>
    <definedName name="iii">#REF!</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L" localSheetId="4">#REF!</definedName>
    <definedName name="IL">#REF!</definedName>
    <definedName name="IMP" localSheetId="4">#REF!</definedName>
    <definedName name="IMP">#REF!</definedName>
    <definedName name="IntFreeCred" localSheetId="4">#REF!</definedName>
    <definedName name="IntFreeCred">#REF!</definedName>
    <definedName name="IOIOIOIO" hidden="1">{#N/A,#N/A,FALSE,"표지목차"}</definedName>
    <definedName name="Is" localSheetId="4">#REF!</definedName>
    <definedName name="Is">#REF!</definedName>
    <definedName name="ITEM" localSheetId="4">#REF!</definedName>
    <definedName name="ITEM">#REF!</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 localSheetId="4">#REF!</definedName>
    <definedName name="J">#REF!</definedName>
    <definedName name="J_13" localSheetId="4">#REF!</definedName>
    <definedName name="J_13">#REF!</definedName>
    <definedName name="J_16" localSheetId="4">#REF!</definedName>
    <definedName name="J_16">#REF!</definedName>
    <definedName name="J_19" localSheetId="4">#REF!</definedName>
    <definedName name="J_19">#REF!</definedName>
    <definedName name="J_22" localSheetId="4">#REF!</definedName>
    <definedName name="J_22">#REF!</definedName>
    <definedName name="J_25" localSheetId="4">#REF!</definedName>
    <definedName name="J_25">#REF!</definedName>
    <definedName name="J_29" localSheetId="4">#REF!</definedName>
    <definedName name="J_29">#REF!</definedName>
    <definedName name="J_A" localSheetId="4">#REF!</definedName>
    <definedName name="J_A">#REF!</definedName>
    <definedName name="J_B" localSheetId="4">#REF!</definedName>
    <definedName name="J_B">#REF!</definedName>
    <definedName name="J_B1" localSheetId="4">#REF!</definedName>
    <definedName name="J_B1">#REF!</definedName>
    <definedName name="J_B2" localSheetId="4">#REF!</definedName>
    <definedName name="J_B2">#REF!</definedName>
    <definedName name="J_B3" localSheetId="4">#REF!</definedName>
    <definedName name="J_B3">#REF!</definedName>
    <definedName name="J_B4" localSheetId="4">#REF!</definedName>
    <definedName name="J_B4">#REF!</definedName>
    <definedName name="J_C1" localSheetId="4">#REF!</definedName>
    <definedName name="J_C1">#REF!</definedName>
    <definedName name="J_C11" localSheetId="4">#REF!</definedName>
    <definedName name="J_C11">#REF!</definedName>
    <definedName name="J_C12" localSheetId="4">#REF!</definedName>
    <definedName name="J_C12">#REF!</definedName>
    <definedName name="J_C2" localSheetId="4">#REF!</definedName>
    <definedName name="J_C2">#REF!</definedName>
    <definedName name="J_C21" localSheetId="4">#REF!</definedName>
    <definedName name="J_C21">#REF!</definedName>
    <definedName name="J_C22" localSheetId="4">#REF!</definedName>
    <definedName name="J_C22">#REF!</definedName>
    <definedName name="J_C3" localSheetId="4">#REF!</definedName>
    <definedName name="J_C3">#REF!</definedName>
    <definedName name="J_C31" localSheetId="4">#REF!</definedName>
    <definedName name="J_C31">#REF!</definedName>
    <definedName name="J_C32" localSheetId="4">#REF!</definedName>
    <definedName name="J_C32">#REF!</definedName>
    <definedName name="J_D" localSheetId="4">#REF!</definedName>
    <definedName name="J_D">#REF!</definedName>
    <definedName name="J_H" localSheetId="4">#REF!</definedName>
    <definedName name="J_H">#REF!</definedName>
    <definedName name="J_HOLE" localSheetId="4">#REF!</definedName>
    <definedName name="J_HOLE">#REF!</definedName>
    <definedName name="J_O1" localSheetId="4">#REF!</definedName>
    <definedName name="J_O1">#REF!</definedName>
    <definedName name="J_O2" localSheetId="4">#REF!</definedName>
    <definedName name="J_O2">#REF!</definedName>
    <definedName name="J_S" localSheetId="4">#REF!</definedName>
    <definedName name="J_S">#REF!</definedName>
    <definedName name="J_S1" localSheetId="4">#REF!</definedName>
    <definedName name="J_S1">#REF!</definedName>
    <definedName name="J_S2" localSheetId="4">#REF!</definedName>
    <definedName name="J_S2">#REF!</definedName>
    <definedName name="J_형옹벽측구_수량집계" localSheetId="4">#REF!</definedName>
    <definedName name="J_형옹벽측구_수량집계">#REF!</definedName>
    <definedName name="J10L1" localSheetId="4">#REF!</definedName>
    <definedName name="J10L1">#REF!</definedName>
    <definedName name="J10L2" localSheetId="4">#REF!</definedName>
    <definedName name="J10L2">#REF!</definedName>
    <definedName name="J11L1" localSheetId="4">#REF!</definedName>
    <definedName name="J11L1">#REF!</definedName>
    <definedName name="J11L2" localSheetId="4">#REF!</definedName>
    <definedName name="J11L2">#REF!</definedName>
    <definedName name="J12L1" localSheetId="4">#REF!</definedName>
    <definedName name="J12L1">#REF!</definedName>
    <definedName name="J12L2" localSheetId="4">#REF!</definedName>
    <definedName name="J12L2">#REF!</definedName>
    <definedName name="J13L1" localSheetId="4">#REF!</definedName>
    <definedName name="J13L1">#REF!</definedName>
    <definedName name="J13L2" localSheetId="4">#REF!</definedName>
    <definedName name="J13L2">#REF!</definedName>
    <definedName name="J14L1" localSheetId="4">#REF!</definedName>
    <definedName name="J14L1">#REF!</definedName>
    <definedName name="J14L2" localSheetId="4">#REF!</definedName>
    <definedName name="J14L2">#REF!</definedName>
    <definedName name="J15L1" localSheetId="4">#REF!</definedName>
    <definedName name="J15L1">#REF!</definedName>
    <definedName name="J15L2" localSheetId="4">#REF!</definedName>
    <definedName name="J15L2">#REF!</definedName>
    <definedName name="J16L1" localSheetId="4">#REF!</definedName>
    <definedName name="J16L1">#REF!</definedName>
    <definedName name="J16L2" localSheetId="4">#REF!</definedName>
    <definedName name="J16L2">#REF!</definedName>
    <definedName name="J17L1" localSheetId="4">#REF!</definedName>
    <definedName name="J17L1">#REF!</definedName>
    <definedName name="J17L2" localSheetId="4">#REF!</definedName>
    <definedName name="J17L2">#REF!</definedName>
    <definedName name="J18L1" localSheetId="4">#REF!</definedName>
    <definedName name="J18L1">#REF!</definedName>
    <definedName name="J18L2" localSheetId="4">#REF!</definedName>
    <definedName name="J18L2">#REF!</definedName>
    <definedName name="J19L1" localSheetId="4">#REF!</definedName>
    <definedName name="J19L1">#REF!</definedName>
    <definedName name="J19L2" localSheetId="4">#REF!</definedName>
    <definedName name="J19L2">#REF!</definedName>
    <definedName name="J1L1" localSheetId="4">#REF!</definedName>
    <definedName name="J1L1">#REF!</definedName>
    <definedName name="J1L2" localSheetId="4">#REF!</definedName>
    <definedName name="J1L2">#REF!</definedName>
    <definedName name="J20L1" localSheetId="4">#REF!</definedName>
    <definedName name="J20L1">#REF!</definedName>
    <definedName name="J20L2" localSheetId="4">#REF!</definedName>
    <definedName name="J20L2">#REF!</definedName>
    <definedName name="J2L1" localSheetId="4">#REF!</definedName>
    <definedName name="J2L1">#REF!</definedName>
    <definedName name="J2L2" localSheetId="4">#REF!</definedName>
    <definedName name="J2L2">#REF!</definedName>
    <definedName name="J3L1" localSheetId="4">#REF!</definedName>
    <definedName name="J3L1">#REF!</definedName>
    <definedName name="J3L2" localSheetId="4">#REF!</definedName>
    <definedName name="J3L2">#REF!</definedName>
    <definedName name="J4L1" localSheetId="4">#REF!</definedName>
    <definedName name="J4L1">#REF!</definedName>
    <definedName name="J4L2" localSheetId="4">#REF!</definedName>
    <definedName name="J4L2">#REF!</definedName>
    <definedName name="J5L1" localSheetId="4">#REF!</definedName>
    <definedName name="J5L1">#REF!</definedName>
    <definedName name="J5L2" localSheetId="4">#REF!</definedName>
    <definedName name="J5L2">#REF!</definedName>
    <definedName name="J6L1" localSheetId="4">#REF!</definedName>
    <definedName name="J6L1">#REF!</definedName>
    <definedName name="J6L2" localSheetId="4">#REF!</definedName>
    <definedName name="J6L2">#REF!</definedName>
    <definedName name="J7L1" localSheetId="4">#REF!</definedName>
    <definedName name="J7L1">#REF!</definedName>
    <definedName name="J7L2" localSheetId="4">#REF!</definedName>
    <definedName name="J7L2">#REF!</definedName>
    <definedName name="J8L1" localSheetId="4">#REF!</definedName>
    <definedName name="J8L1">#REF!</definedName>
    <definedName name="J8L2" localSheetId="4">#REF!</definedName>
    <definedName name="J8L2">#REF!</definedName>
    <definedName name="J9L1" localSheetId="4">#REF!</definedName>
    <definedName name="J9L1">#REF!</definedName>
    <definedName name="J9L2" localSheetId="4">#REF!</definedName>
    <definedName name="J9L2">#REF!</definedName>
    <definedName name="jabsuk" localSheetId="4">#REF!</definedName>
    <definedName name="jabsuk">#REF!</definedName>
    <definedName name="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j" localSheetId="4">#REF!</definedName>
    <definedName name="jjjj">#REF!</definedName>
    <definedName name="JKJKJKJK" hidden="1">{#N/A,#N/A,FALSE,"포장1";#N/A,#N/A,FALSE,"포장1"}</definedName>
    <definedName name="JOINT" localSheetId="4">#REF!</definedName>
    <definedName name="JOINT">#REF!</definedName>
    <definedName name="JPP">#REF!</definedName>
    <definedName name="JYH" localSheetId="4">#REF!</definedName>
    <definedName name="JYH">#REF!</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형옹벽측구수량집계" localSheetId="4">#REF!</definedName>
    <definedName name="J형옹벽측구수량집계">#REF!</definedName>
    <definedName name="j형측구" localSheetId="4">BlankMacro1</definedName>
    <definedName name="j형측구">BlankMacro1</definedName>
    <definedName name="k">#N/A</definedName>
    <definedName name="K_13" localSheetId="4">#REF!</definedName>
    <definedName name="K_13">#REF!</definedName>
    <definedName name="K_16" localSheetId="4">#REF!</definedName>
    <definedName name="K_16">#REF!</definedName>
    <definedName name="K_19" localSheetId="4">#REF!</definedName>
    <definedName name="K_19">#REF!</definedName>
    <definedName name="K_22" localSheetId="4">#REF!</definedName>
    <definedName name="K_22">#REF!</definedName>
    <definedName name="K_25" localSheetId="4">#REF!</definedName>
    <definedName name="K_25">#REF!</definedName>
    <definedName name="K_29" localSheetId="4">#REF!</definedName>
    <definedName name="K_29">#REF!</definedName>
    <definedName name="K_D" localSheetId="4">#REF!</definedName>
    <definedName name="K_D">#REF!</definedName>
    <definedName name="K_PR" localSheetId="4">#REF!</definedName>
    <definedName name="K_PR">#REF!</definedName>
    <definedName name="KA" localSheetId="4">#REF!</definedName>
    <definedName name="KA">#REF!</definedName>
    <definedName name="KAE" localSheetId="4">#REF!</definedName>
    <definedName name="KAE">#REF!</definedName>
    <definedName name="KANG1" localSheetId="4">#REF!</definedName>
    <definedName name="KANG1">#REF!</definedName>
    <definedName name="KANG2" localSheetId="4">#REF!</definedName>
    <definedName name="KANG2">#REF!</definedName>
    <definedName name="KAS" localSheetId="4">#REF!</definedName>
    <definedName name="KAS">#REF!</definedName>
    <definedName name="Ka일" localSheetId="4">#REF!</definedName>
    <definedName name="Ka일">#REF!</definedName>
    <definedName name="Ka투" localSheetId="4">#REF!</definedName>
    <definedName name="Ka투">#REF!</definedName>
    <definedName name="KBS" localSheetId="4" hidden="1">#REF!</definedName>
    <definedName name="KBS" hidden="1">#REF!</definedName>
    <definedName name="KD" localSheetId="4">#REF!</definedName>
    <definedName name="KD">#REF!</definedName>
    <definedName name="kdjf" localSheetId="4">#REF!</definedName>
    <definedName name="kdjf">#REF!</definedName>
    <definedName name="Kea" localSheetId="4">#REF!</definedName>
    <definedName name="Kea">#REF!</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our" localSheetId="4">#REF!</definedName>
    <definedName name="kFour">#REF!</definedName>
    <definedName name="Kh" localSheetId="4">#REF!</definedName>
    <definedName name="Kh">#REF!</definedName>
    <definedName name="KHG" localSheetId="0">#REF!</definedName>
    <definedName name="KHG" localSheetId="4">#REF!</definedName>
    <definedName name="KHG">#REF!</definedName>
    <definedName name="khl" hidden="1">{#N/A,#N/A,FALSE,"2~8번"}</definedName>
    <definedName name="ki" localSheetId="4">#REF!</definedName>
    <definedName name="ki">#REF!</definedName>
    <definedName name="KIM" localSheetId="4">#REF!</definedName>
    <definedName name="KIM">#REF!</definedName>
    <definedName name="k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o" localSheetId="4" hidden="1">#REF!</definedName>
    <definedName name="kko" hidden="1">#REF!</definedName>
    <definedName name="KKP" localSheetId="4">#REF!</definedName>
    <definedName name="KKP">#REF!</definedName>
    <definedName name="KLLKLKLK" hidden="1">{#N/A,#N/A,FALSE,"포장2"}</definedName>
    <definedName name="KmOne" localSheetId="4">#REF!</definedName>
    <definedName name="KmOne">#REF!</definedName>
    <definedName name="KMP" localSheetId="4">#REF!</definedName>
    <definedName name="KMP">#REF!</definedName>
    <definedName name="KmThree" localSheetId="4">#REF!</definedName>
    <definedName name="KmThree">#REF!</definedName>
    <definedName name="KmTwo" localSheetId="4">#REF!</definedName>
    <definedName name="KmTwo">#REF!</definedName>
    <definedName name="Ko" localSheetId="4">#REF!</definedName>
    <definedName name="Ko">#REF!</definedName>
    <definedName name="KpOne" localSheetId="4">#REF!</definedName>
    <definedName name="KpOne">#REF!</definedName>
    <definedName name="KpThree" localSheetId="4">#REF!</definedName>
    <definedName name="KpThree">#REF!</definedName>
    <definedName name="KpTwo" localSheetId="4">#REF!</definedName>
    <definedName name="KpTwo">#REF!</definedName>
    <definedName name="Kr" localSheetId="4">#REF!</definedName>
    <definedName name="Kr">#REF!</definedName>
    <definedName name="ktf" localSheetId="4" hidden="1">#REF!</definedName>
    <definedName name="ktf" hidden="1">#REF!</definedName>
    <definedName name="kty" localSheetId="4" hidden="1">#REF!</definedName>
    <definedName name="kty" hidden="1">#REF!</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P" localSheetId="4">#REF!</definedName>
    <definedName name="KUP">#REF!</definedName>
    <definedName name="kv" localSheetId="0">#REF!</definedName>
    <definedName name="Kv" localSheetId="4">#REF!</definedName>
    <definedName name="Kv">#REF!</definedName>
    <definedName name="KVO" localSheetId="0">#REF!</definedName>
    <definedName name="KVO" localSheetId="4">#REF!</definedName>
    <definedName name="KVO">#REF!</definedName>
    <definedName name="L10L" localSheetId="4">#REF!</definedName>
    <definedName name="L10L">#REF!</definedName>
    <definedName name="L10LL" localSheetId="4">#REF!</definedName>
    <definedName name="L10LL">#REF!</definedName>
    <definedName name="L1A1P" localSheetId="4">#REF!</definedName>
    <definedName name="L1A1P">#REF!</definedName>
    <definedName name="l1a1t" localSheetId="4">#REF!</definedName>
    <definedName name="l1a1t">#REF!</definedName>
    <definedName name="l1a2p" localSheetId="4">#REF!</definedName>
    <definedName name="l1a2p">#REF!</definedName>
    <definedName name="l1a2t" localSheetId="4">#REF!</definedName>
    <definedName name="l1a2t">#REF!</definedName>
    <definedName name="L1L" localSheetId="4">#REF!</definedName>
    <definedName name="L1L">#REF!</definedName>
    <definedName name="l1ll" localSheetId="4">#REF!</definedName>
    <definedName name="l1ll">#REF!</definedName>
    <definedName name="L2A1P" localSheetId="4">#REF!</definedName>
    <definedName name="L2A1P">#REF!</definedName>
    <definedName name="l2a1t" localSheetId="4">#REF!</definedName>
    <definedName name="l2a1t">#REF!</definedName>
    <definedName name="l2a2p" localSheetId="4">#REF!</definedName>
    <definedName name="l2a2p">#REF!</definedName>
    <definedName name="l2a2t" localSheetId="4">#REF!</definedName>
    <definedName name="l2a2t">#REF!</definedName>
    <definedName name="L2L" localSheetId="4">#REF!</definedName>
    <definedName name="L2L">#REF!</definedName>
    <definedName name="L2L1" localSheetId="4">#REF!</definedName>
    <definedName name="L2L1">#REF!</definedName>
    <definedName name="L2LL" localSheetId="4">#REF!</definedName>
    <definedName name="L2LL">#REF!</definedName>
    <definedName name="L3A1P" localSheetId="4">#REF!</definedName>
    <definedName name="L3A1P">#REF!</definedName>
    <definedName name="l3a1t" localSheetId="4">#REF!</definedName>
    <definedName name="l3a1t">#REF!</definedName>
    <definedName name="l3a2p" localSheetId="4">#REF!</definedName>
    <definedName name="l3a2p">#REF!</definedName>
    <definedName name="l3a2t" localSheetId="4">#REF!</definedName>
    <definedName name="l3a2t">#REF!</definedName>
    <definedName name="L3L" localSheetId="4">#REF!</definedName>
    <definedName name="L3L">#REF!</definedName>
    <definedName name="L3LL" localSheetId="4">#REF!</definedName>
    <definedName name="L3LL">#REF!</definedName>
    <definedName name="L4A1P" localSheetId="4">#REF!</definedName>
    <definedName name="L4A1P">#REF!</definedName>
    <definedName name="l4a1t" localSheetId="4">#REF!</definedName>
    <definedName name="l4a1t">#REF!</definedName>
    <definedName name="l4a2p" localSheetId="4">#REF!</definedName>
    <definedName name="l4a2p">#REF!</definedName>
    <definedName name="l4a2t" localSheetId="4">#REF!</definedName>
    <definedName name="l4a2t">#REF!</definedName>
    <definedName name="L4L" localSheetId="4">#REF!</definedName>
    <definedName name="L4L">#REF!</definedName>
    <definedName name="L4LL" localSheetId="4">#REF!</definedName>
    <definedName name="L4LL">#REF!</definedName>
    <definedName name="L5A1P" localSheetId="4">#REF!</definedName>
    <definedName name="L5A1P">#REF!</definedName>
    <definedName name="l5a1t" localSheetId="4">#REF!</definedName>
    <definedName name="l5a1t">#REF!</definedName>
    <definedName name="l5a2p" localSheetId="4">#REF!</definedName>
    <definedName name="l5a2p">#REF!</definedName>
    <definedName name="l5a2t" localSheetId="4">#REF!</definedName>
    <definedName name="l5a2t">#REF!</definedName>
    <definedName name="L5L" localSheetId="4">#REF!</definedName>
    <definedName name="L5L">#REF!</definedName>
    <definedName name="L5LL" localSheetId="4">#REF!</definedName>
    <definedName name="L5LL">#REF!</definedName>
    <definedName name="L6A1P" localSheetId="4">#REF!</definedName>
    <definedName name="L6A1P">#REF!</definedName>
    <definedName name="l6a1t" localSheetId="4">#REF!</definedName>
    <definedName name="l6a1t">#REF!</definedName>
    <definedName name="l6a2p" localSheetId="4">#REF!</definedName>
    <definedName name="l6a2p">#REF!</definedName>
    <definedName name="l6a2t" localSheetId="4">#REF!</definedName>
    <definedName name="l6a2t">#REF!</definedName>
    <definedName name="L6L" localSheetId="4">#REF!</definedName>
    <definedName name="L6L">#REF!</definedName>
    <definedName name="L6LL" localSheetId="4">#REF!</definedName>
    <definedName name="L6LL">#REF!</definedName>
    <definedName name="L7L" localSheetId="4">#REF!</definedName>
    <definedName name="L7L">#REF!</definedName>
    <definedName name="L7LL" localSheetId="4">#REF!</definedName>
    <definedName name="L7LL">#REF!</definedName>
    <definedName name="L8L" localSheetId="4">#REF!</definedName>
    <definedName name="L8L">#REF!</definedName>
    <definedName name="L8LL" localSheetId="4">#REF!</definedName>
    <definedName name="L8LL">#REF!</definedName>
    <definedName name="L9L" localSheetId="4">#REF!</definedName>
    <definedName name="L9L">#REF!</definedName>
    <definedName name="L9LL" localSheetId="4">#REF!</definedName>
    <definedName name="L9LL">#REF!</definedName>
    <definedName name="LA" localSheetId="4">#REF!</definedName>
    <definedName name="LA">#REF!</definedName>
    <definedName name="LA1P" localSheetId="4">#REF!</definedName>
    <definedName name="LA1P">#REF!</definedName>
    <definedName name="la1t" localSheetId="4">#REF!</definedName>
    <definedName name="la1t">#REF!</definedName>
    <definedName name="la2p" localSheetId="4">#REF!</definedName>
    <definedName name="la2p">#REF!</definedName>
    <definedName name="la2t" localSheetId="4">#REF!</definedName>
    <definedName name="la2t">#REF!</definedName>
    <definedName name="lambda" localSheetId="4">#REF!</definedName>
    <definedName name="lambda">#REF!</definedName>
    <definedName name="Len" localSheetId="4">#REF!</definedName>
    <definedName name="Len">#REF!</definedName>
    <definedName name="LENTHEN" localSheetId="4">#REF!</definedName>
    <definedName name="LENTHEN">#REF!</definedName>
    <definedName name="LF" localSheetId="4">#REF!</definedName>
    <definedName name="LF">#REF!</definedName>
    <definedName name="LfpCon" localSheetId="4">#REF!</definedName>
    <definedName name="LfpCon">#REF!</definedName>
    <definedName name="Lh" localSheetId="4">#REF!</definedName>
    <definedName name="Lh">#REF!</definedName>
    <definedName name="LH.4" localSheetId="4">#REF!</definedName>
    <definedName name="LH.4">#REF!</definedName>
    <definedName name="LH.7" localSheetId="4">#REF!</definedName>
    <definedName name="LH.7">#REF!</definedName>
    <definedName name="list01" localSheetId="4">#REF!</definedName>
    <definedName name="list01">#REF!</definedName>
    <definedName name="list02" localSheetId="4">#REF!</definedName>
    <definedName name="list02">#REF!</definedName>
    <definedName name="list03" localSheetId="4">#REF!</definedName>
    <definedName name="list03">#REF!</definedName>
    <definedName name="list04" localSheetId="4">#REF!</definedName>
    <definedName name="list04">#REF!</definedName>
    <definedName name="list05" localSheetId="4">#REF!</definedName>
    <definedName name="list05">#REF!</definedName>
    <definedName name="list06" localSheetId="4">#REF!</definedName>
    <definedName name="list06">#REF!</definedName>
    <definedName name="Live" localSheetId="4">#REF!</definedName>
    <definedName name="Live">#REF!</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 localSheetId="0">#REF!</definedName>
    <definedName name="LL" localSheetId="4">#REF!</definedName>
    <definedName name="LL">#REF!</definedName>
    <definedName name="LLFE">#N/A</definedName>
    <definedName name="LLFO" localSheetId="4">#REF!</definedName>
    <definedName name="LLFO">#REF!</definedName>
    <definedName name="lll" localSheetId="4">#REF!</definedName>
    <definedName name="lll">#REF!</definedName>
    <definedName name="LMO" localSheetId="4">#REF!</definedName>
    <definedName name="LMO">#REF!</definedName>
    <definedName name="logNfConst" localSheetId="4">#REF!</definedName>
    <definedName name="logNfConst">#REF!</definedName>
    <definedName name="logNfFinal" localSheetId="4">#REF!</definedName>
    <definedName name="logNfFinal">#REF!</definedName>
    <definedName name="LOI" localSheetId="4">#REF!</definedName>
    <definedName name="LOI">#REF!</definedName>
    <definedName name="LOP" localSheetId="4">#REF!</definedName>
    <definedName name="LOP">#REF!</definedName>
    <definedName name="LP___4">#REF!</definedName>
    <definedName name="LPI" localSheetId="4">#REF!</definedName>
    <definedName name="LPI">#REF!</definedName>
    <definedName name="LSH" localSheetId="4">#REF!</definedName>
    <definedName name="LSH">#REF!</definedName>
    <definedName name="lt" localSheetId="4">#REF!</definedName>
    <definedName name="lt">#REF!</definedName>
    <definedName name="LtCon" localSheetId="4">#REF!</definedName>
    <definedName name="LtCon">#REF!</definedName>
    <definedName name="LWSALES" localSheetId="4">#REF!</definedName>
    <definedName name="LWSALES">#REF!</definedName>
    <definedName name="LYBin" localSheetId="4">#REF!</definedName>
    <definedName name="LYBin">#REF!</definedName>
    <definedName name="LYHolds" localSheetId="4">#REF!</definedName>
    <definedName name="LYHolds">#REF!</definedName>
    <definedName name="LYNet" localSheetId="4">#REF!</definedName>
    <definedName name="LYNet">#REF!</definedName>
    <definedName name="LYoos" localSheetId="4">#REF!</definedName>
    <definedName name="LYoos">#REF!</definedName>
    <definedName name="LYReselects" localSheetId="4">#REF!</definedName>
    <definedName name="LYReselects">#REF!</definedName>
    <definedName name="LYReturns" localSheetId="4">#REF!</definedName>
    <definedName name="LYReturns">#REF!</definedName>
    <definedName name="LYSales" localSheetId="4">#REF!</definedName>
    <definedName name="LYSales">#REF!</definedName>
    <definedName name="LYTotal" localSheetId="4">#REF!</definedName>
    <definedName name="LYTotal">#REF!</definedName>
    <definedName name="L형옹벽측구수량집계" localSheetId="4">#REF!</definedName>
    <definedName name="L형옹벽측구수량집계">#REF!</definedName>
    <definedName name="L형측구" localSheetId="4">#REF!</definedName>
    <definedName name="L형측구">#REF!</definedName>
    <definedName name="L형측구2" localSheetId="4">#REF!</definedName>
    <definedName name="L형측구2">#REF!</definedName>
    <definedName name="L형측구수량집계" localSheetId="4">#REF!</definedName>
    <definedName name="L형측구수량집계">#REF!</definedName>
    <definedName name="M" localSheetId="4">#REF!</definedName>
    <definedName name="M">#REF!</definedName>
    <definedName name="M_EF" localSheetId="4">#REF!</definedName>
    <definedName name="M_EF">#REF!</definedName>
    <definedName name="M1A1P" localSheetId="4">#REF!</definedName>
    <definedName name="M1A1P">#REF!</definedName>
    <definedName name="m1a1t" localSheetId="4">#REF!</definedName>
    <definedName name="m1a1t">#REF!</definedName>
    <definedName name="m1a2p" localSheetId="4">#REF!</definedName>
    <definedName name="m1a2p">#REF!</definedName>
    <definedName name="m1a2t" localSheetId="4">#REF!</definedName>
    <definedName name="m1a2t">#REF!</definedName>
    <definedName name="㎡" localSheetId="4">#REF!</definedName>
    <definedName name="㎡">#REF!</definedName>
    <definedName name="M2A1P" localSheetId="4">#REF!</definedName>
    <definedName name="M2A1P">#REF!</definedName>
    <definedName name="m2a1t" localSheetId="4">#REF!</definedName>
    <definedName name="m2a1t">#REF!</definedName>
    <definedName name="m2a2p" localSheetId="4">#REF!</definedName>
    <definedName name="m2a2p">#REF!</definedName>
    <definedName name="m2a2t" localSheetId="4">#REF!</definedName>
    <definedName name="m2a2t">#REF!</definedName>
    <definedName name="M3A1P" localSheetId="4">#REF!</definedName>
    <definedName name="M3A1P">#REF!</definedName>
    <definedName name="m3a1t" localSheetId="4">#REF!</definedName>
    <definedName name="m3a1t">#REF!</definedName>
    <definedName name="m3a2p" localSheetId="4">#REF!</definedName>
    <definedName name="m3a2p">#REF!</definedName>
    <definedName name="m3a2t" localSheetId="4">#REF!</definedName>
    <definedName name="m3a2t">#REF!</definedName>
    <definedName name="M4A1P" localSheetId="4">#REF!</definedName>
    <definedName name="M4A1P">#REF!</definedName>
    <definedName name="m4a1t" localSheetId="4">#REF!</definedName>
    <definedName name="m4a1t">#REF!</definedName>
    <definedName name="m4a2p" localSheetId="4">#REF!</definedName>
    <definedName name="m4a2p">#REF!</definedName>
    <definedName name="m4a2t" localSheetId="4">#REF!</definedName>
    <definedName name="m4a2t">#REF!</definedName>
    <definedName name="Macro13" localSheetId="4">#REF!</definedName>
    <definedName name="Macro13">#REF!</definedName>
    <definedName name="MaH" localSheetId="4">#REF!</definedName>
    <definedName name="MaH">#REF!</definedName>
    <definedName name="MARGINPLAN" localSheetId="4">#REF!</definedName>
    <definedName name="MARGINPLAN">#REF!</definedName>
    <definedName name="MARGINPROJ" localSheetId="4">#REF!</definedName>
    <definedName name="MARGINPROJ">#REF!</definedName>
    <definedName name="Mb" localSheetId="4">#REF!</definedName>
    <definedName name="Mb">#REF!</definedName>
    <definedName name="MB.1" localSheetId="4">#REF!</definedName>
    <definedName name="MB.1">#REF!</definedName>
    <definedName name="MB.2" localSheetId="4">#REF!</definedName>
    <definedName name="MB.2">#REF!</definedName>
    <definedName name="MbL" localSheetId="4">#REF!</definedName>
    <definedName name="MbL">#REF!</definedName>
    <definedName name="Mc" localSheetId="4">#REF!</definedName>
    <definedName name="Mc">#REF!</definedName>
    <definedName name="MCB" localSheetId="4">#REF!</definedName>
    <definedName name="MCB">#REF!</definedName>
    <definedName name="MCH" localSheetId="4">#REF!</definedName>
    <definedName name="MCH">#REF!</definedName>
    <definedName name="MCON" localSheetId="4">#REF!</definedName>
    <definedName name="MCON">#REF!</definedName>
    <definedName name="MD" localSheetId="4">#REF!</definedName>
    <definedName name="MD">#REF!</definedName>
    <definedName name="MEM" localSheetId="4">#REF!</definedName>
    <definedName name="MEM">#REF!</definedName>
    <definedName name="mf" localSheetId="4">#REF!</definedName>
    <definedName name="mf">#REF!</definedName>
    <definedName name="MH" localSheetId="4">#REF!</definedName>
    <definedName name="MH">#REF!</definedName>
    <definedName name="MI_BANG" localSheetId="4">#REF!</definedName>
    <definedName name="MI_BANG">#REF!</definedName>
    <definedName name="MI_BU" localSheetId="4">#REF!</definedName>
    <definedName name="MI_BU">#REF!</definedName>
    <definedName name="MI_GT" localSheetId="4">#REF!</definedName>
    <definedName name="MI_GT">#REF!</definedName>
    <definedName name="MI_HAN" localSheetId="4">#REF!</definedName>
    <definedName name="MI_HAN">#REF!</definedName>
    <definedName name="MI_HP" localSheetId="4">#REF!</definedName>
    <definedName name="MI_HP">#REF!</definedName>
    <definedName name="MI_RC1" localSheetId="4">#REF!</definedName>
    <definedName name="MI_RC1">#REF!</definedName>
    <definedName name="MI_RC2" localSheetId="4">#REF!</definedName>
    <definedName name="MI_RC2">#REF!</definedName>
    <definedName name="MI_TI" localSheetId="4">#REF!</definedName>
    <definedName name="MI_TI">#REF!</definedName>
    <definedName name="MID" localSheetId="4">#REF!</definedName>
    <definedName name="MID">#REF!</definedName>
    <definedName name="mm" localSheetId="4">#REF!</definedName>
    <definedName name="mm">#REF!</definedName>
    <definedName name="Module1.PR">[0]!Module1.PR</definedName>
    <definedName name="Mone" localSheetId="4">#REF!</definedName>
    <definedName name="Mone">#REF!</definedName>
    <definedName name="MONEY" localSheetId="4">#REF!,#REF!</definedName>
    <definedName name="MONEY">#REF!,#REF!</definedName>
    <definedName name="Mp" localSheetId="4">#REF!</definedName>
    <definedName name="Mp">#REF!</definedName>
    <definedName name="Mpf" localSheetId="4">#REF!</definedName>
    <definedName name="Mpf">#REF!</definedName>
    <definedName name="MpLower" localSheetId="4">#REF!</definedName>
    <definedName name="MpLower">#REF!</definedName>
    <definedName name="MpUpper" localSheetId="4">#REF!</definedName>
    <definedName name="MpUpper">#REF!</definedName>
    <definedName name="MR">#REF!</definedName>
    <definedName name="MRD" localSheetId="4">#REF!</definedName>
    <definedName name="MRD">#REF!</definedName>
    <definedName name="MRL" localSheetId="4">#REF!</definedName>
    <definedName name="MRL">#REF!</definedName>
    <definedName name="MS">#REF!</definedName>
    <definedName name="MT" localSheetId="4">#REF!</definedName>
    <definedName name="MT">#REF!</definedName>
    <definedName name="mu" localSheetId="4">#REF!</definedName>
    <definedName name="mu">#REF!</definedName>
    <definedName name="MUO_REA" localSheetId="4">#REF!</definedName>
    <definedName name="MUO_REA">#REF!</definedName>
    <definedName name="MUO_TOE" localSheetId="4">#REF!</definedName>
    <definedName name="MUO_TOE">#REF!</definedName>
    <definedName name="musu" localSheetId="4">#REF!</definedName>
    <definedName name="musu">#REF!</definedName>
    <definedName name="MX" localSheetId="4">#REF!</definedName>
    <definedName name="MX">#REF!</definedName>
    <definedName name="MYB.1" localSheetId="4">#REF!</definedName>
    <definedName name="MYB.1">#REF!</definedName>
    <definedName name="MYB.2" localSheetId="4">#REF!</definedName>
    <definedName name="MYB.2">#REF!</definedName>
    <definedName name="MYH" localSheetId="4">#REF!</definedName>
    <definedName name="MYH">#REF!</definedName>
    <definedName name="myun_chisu" localSheetId="4">#REF!</definedName>
    <definedName name="myun_chisu">#REF!</definedName>
    <definedName name="myun_con" localSheetId="4">#REF!</definedName>
    <definedName name="myun_con">#REF!</definedName>
    <definedName name="myun_form" localSheetId="4">#REF!</definedName>
    <definedName name="myun_form">#REF!</definedName>
    <definedName name="myun_jan" localSheetId="4">#REF!</definedName>
    <definedName name="myun_jan">#REF!</definedName>
    <definedName name="myun_meu" localSheetId="4">#REF!</definedName>
    <definedName name="myun_meu">#REF!</definedName>
    <definedName name="myun_pagi" localSheetId="4">#REF!</definedName>
    <definedName name="myun_pagi">#REF!</definedName>
    <definedName name="MZ" localSheetId="4">#REF!</definedName>
    <definedName name="MZ">#REF!</definedName>
    <definedName name="N" localSheetId="4">#REF!</definedName>
    <definedName name="N">#REF!</definedName>
    <definedName name="N_C" localSheetId="4">#REF!</definedName>
    <definedName name="N_C">#REF!</definedName>
    <definedName name="N_D" localSheetId="4">#REF!</definedName>
    <definedName name="N_D">#REF!</definedName>
    <definedName name="N_Q" localSheetId="4">#REF!</definedName>
    <definedName name="N_Q">#REF!</definedName>
    <definedName name="N_R" localSheetId="4">#REF!</definedName>
    <definedName name="N_R">#REF!</definedName>
    <definedName name="N1S" localSheetId="4">#REF!</definedName>
    <definedName name="N1S">#REF!</definedName>
    <definedName name="N2S" localSheetId="4">#REF!</definedName>
    <definedName name="N2S">#REF!</definedName>
    <definedName name="N3S" localSheetId="4">#REF!</definedName>
    <definedName name="N3S">#REF!</definedName>
    <definedName name="NAME" localSheetId="4">#REF!</definedName>
    <definedName name="NAME">#REF!</definedName>
    <definedName name="name_one" localSheetId="4">#REF!</definedName>
    <definedName name="name_one">#REF!</definedName>
    <definedName name="name_three" localSheetId="4">#REF!</definedName>
    <definedName name="name_three">#REF!</definedName>
    <definedName name="name_two" localSheetId="4">#REF!</definedName>
    <definedName name="name_two">#REF!</definedName>
    <definedName name="Nc" localSheetId="4">#REF!</definedName>
    <definedName name="Nc">#REF!</definedName>
    <definedName name="NDO" localSheetId="4">#REF!</definedName>
    <definedName name="NDO">#REF!</definedName>
    <definedName name="NEW" localSheetId="4">#REF!</definedName>
    <definedName name="NEW">#REF!</definedName>
    <definedName name="NF" localSheetId="4">#REF!</definedName>
    <definedName name="NF">#REF!</definedName>
    <definedName name="NfConst" localSheetId="4">#REF!</definedName>
    <definedName name="NfConst">#REF!</definedName>
    <definedName name="NfFinal" localSheetId="4">#REF!</definedName>
    <definedName name="NfFinal">#REF!</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M" localSheetId="0">#REF!</definedName>
    <definedName name="NHM" localSheetId="4">#REF!</definedName>
    <definedName name="NHM">#REF!</definedName>
    <definedName name="NMB" localSheetId="4">#REF!</definedName>
    <definedName name="NMB">#REF!</definedName>
    <definedName name="NN" localSheetId="4">#REF!</definedName>
    <definedName name="NN">#REF!</definedName>
    <definedName name="NNN" localSheetId="4">#REF!</definedName>
    <definedName name="NNN">#REF!</definedName>
    <definedName name="no" localSheetId="4">#REF!</definedName>
    <definedName name="no">#REF!</definedName>
    <definedName name="NoCon" localSheetId="4">#REF!</definedName>
    <definedName name="NoCon">#REF!</definedName>
    <definedName name="NOFS" localSheetId="4">#REF!</definedName>
    <definedName name="NOFS">#REF!</definedName>
    <definedName name="NOT" localSheetId="4">#REF!</definedName>
    <definedName name="NOT">#REF!</definedName>
    <definedName name="NOTCH" localSheetId="4">#REF!</definedName>
    <definedName name="NOTCH">#REF!</definedName>
    <definedName name="NPI" localSheetId="4">#REF!</definedName>
    <definedName name="NPI">#REF!</definedName>
    <definedName name="Nq" localSheetId="4">#REF!</definedName>
    <definedName name="Nq">#REF!</definedName>
    <definedName name="NQA" localSheetId="4">#REF!</definedName>
    <definedName name="NQA">#REF!</definedName>
    <definedName name="NQFS" localSheetId="4">#REF!</definedName>
    <definedName name="NQFS">#REF!</definedName>
    <definedName name="Nr" localSheetId="4">#REF!</definedName>
    <definedName name="Nr">#REF!</definedName>
    <definedName name="NSFS" localSheetId="4">#REF!</definedName>
    <definedName name="NSFS">#REF!</definedName>
    <definedName name="NSH" localSheetId="4">#REF!</definedName>
    <definedName name="NSH">#REF!</definedName>
    <definedName name="NSO" localSheetId="4">#REF!</definedName>
    <definedName name="NSO">#REF!</definedName>
    <definedName name="NU상1" localSheetId="4">#REF!</definedName>
    <definedName name="NU상1">#REF!</definedName>
    <definedName name="NU상2" localSheetId="4">#REF!</definedName>
    <definedName name="NU상2">#REF!</definedName>
    <definedName name="NU상3" localSheetId="4">#REF!</definedName>
    <definedName name="NU상3">#REF!</definedName>
    <definedName name="NU상4" localSheetId="4">#REF!</definedName>
    <definedName name="NU상4">#REF!</definedName>
    <definedName name="NU상5" localSheetId="4">#REF!</definedName>
    <definedName name="NU상5">#REF!</definedName>
    <definedName name="NU상6" localSheetId="4">#REF!</definedName>
    <definedName name="NU상6">#REF!</definedName>
    <definedName name="NU상7" localSheetId="4">#REF!</definedName>
    <definedName name="NU상7">#REF!</definedName>
    <definedName name="NU우1" localSheetId="4">#REF!</definedName>
    <definedName name="NU우1">#REF!</definedName>
    <definedName name="NU우2" localSheetId="4">#REF!</definedName>
    <definedName name="NU우2">#REF!</definedName>
    <definedName name="NU우3" localSheetId="4">#REF!</definedName>
    <definedName name="NU우3">#REF!</definedName>
    <definedName name="NU우4" localSheetId="4">#REF!</definedName>
    <definedName name="NU우4">#REF!</definedName>
    <definedName name="NU우5" localSheetId="4">#REF!</definedName>
    <definedName name="NU우5">#REF!</definedName>
    <definedName name="NU우6" localSheetId="4">#REF!</definedName>
    <definedName name="NU우6">#REF!</definedName>
    <definedName name="NU우7" localSheetId="4">#REF!</definedName>
    <definedName name="NU우7">#REF!</definedName>
    <definedName name="NU좌1" localSheetId="4">#REF!</definedName>
    <definedName name="NU좌1">#REF!</definedName>
    <definedName name="NU좌2" localSheetId="4">#REF!</definedName>
    <definedName name="NU좌2">#REF!</definedName>
    <definedName name="NU좌3" localSheetId="4">#REF!</definedName>
    <definedName name="NU좌3">#REF!</definedName>
    <definedName name="NU좌4" localSheetId="4">#REF!</definedName>
    <definedName name="NU좌4">#REF!</definedName>
    <definedName name="NU좌5" localSheetId="4">#REF!</definedName>
    <definedName name="NU좌5">#REF!</definedName>
    <definedName name="NU좌6" localSheetId="4">#REF!</definedName>
    <definedName name="NU좌6">#REF!</definedName>
    <definedName name="NU좌7" localSheetId="4">#REF!</definedName>
    <definedName name="NU좌7">#REF!</definedName>
    <definedName name="NU하1" localSheetId="4">#REF!</definedName>
    <definedName name="NU하1">#REF!</definedName>
    <definedName name="NU하2" localSheetId="4">#REF!</definedName>
    <definedName name="NU하2">#REF!</definedName>
    <definedName name="NU하3" localSheetId="4">#REF!</definedName>
    <definedName name="NU하3">#REF!</definedName>
    <definedName name="NU하4" localSheetId="4">#REF!</definedName>
    <definedName name="NU하4">#REF!</definedName>
    <definedName name="NU하5" localSheetId="4">#REF!</definedName>
    <definedName name="NU하5">#REF!</definedName>
    <definedName name="NU하6" localSheetId="4">#REF!</definedName>
    <definedName name="NU하6">#REF!</definedName>
    <definedName name="NU하7" localSheetId="4">#REF!</definedName>
    <definedName name="NU하7">#REF!</definedName>
    <definedName name="NV상1" localSheetId="4">#REF!</definedName>
    <definedName name="NV상1">#REF!</definedName>
    <definedName name="NV상2" localSheetId="4">#REF!</definedName>
    <definedName name="NV상2">#REF!</definedName>
    <definedName name="NV상3" localSheetId="4">#REF!</definedName>
    <definedName name="NV상3">#REF!</definedName>
    <definedName name="NV상4" localSheetId="4">#REF!</definedName>
    <definedName name="NV상4">#REF!</definedName>
    <definedName name="NV상5" localSheetId="4">#REF!</definedName>
    <definedName name="NV상5">#REF!</definedName>
    <definedName name="NV상6" localSheetId="4">#REF!</definedName>
    <definedName name="NV상6">#REF!</definedName>
    <definedName name="NV상7" localSheetId="4">#REF!</definedName>
    <definedName name="NV상7">#REF!</definedName>
    <definedName name="NV우1" localSheetId="4">#REF!</definedName>
    <definedName name="NV우1">#REF!</definedName>
    <definedName name="NV우2" localSheetId="4">#REF!</definedName>
    <definedName name="NV우2">#REF!</definedName>
    <definedName name="NV우3" localSheetId="4">#REF!</definedName>
    <definedName name="NV우3">#REF!</definedName>
    <definedName name="NV우4" localSheetId="4">#REF!</definedName>
    <definedName name="NV우4">#REF!</definedName>
    <definedName name="NV우5" localSheetId="4">#REF!</definedName>
    <definedName name="NV우5">#REF!</definedName>
    <definedName name="NV우6" localSheetId="4">#REF!</definedName>
    <definedName name="NV우6">#REF!</definedName>
    <definedName name="NV우7" localSheetId="4">#REF!</definedName>
    <definedName name="NV우7">#REF!</definedName>
    <definedName name="NV좌1" localSheetId="4">#REF!</definedName>
    <definedName name="NV좌1">#REF!</definedName>
    <definedName name="NV좌2" localSheetId="4">#REF!</definedName>
    <definedName name="NV좌2">#REF!</definedName>
    <definedName name="NV좌3" localSheetId="4">#REF!</definedName>
    <definedName name="NV좌3">#REF!</definedName>
    <definedName name="NV좌4" localSheetId="4">#REF!</definedName>
    <definedName name="NV좌4">#REF!</definedName>
    <definedName name="NV좌5" localSheetId="4">#REF!</definedName>
    <definedName name="NV좌5">#REF!</definedName>
    <definedName name="NV좌6" localSheetId="4">#REF!</definedName>
    <definedName name="NV좌6">#REF!</definedName>
    <definedName name="NV좌7" localSheetId="4">#REF!</definedName>
    <definedName name="NV좌7">#REF!</definedName>
    <definedName name="NV하1" localSheetId="4">#REF!</definedName>
    <definedName name="NV하1">#REF!</definedName>
    <definedName name="NV하2" localSheetId="4">#REF!</definedName>
    <definedName name="NV하2">#REF!</definedName>
    <definedName name="NV하3" localSheetId="4">#REF!</definedName>
    <definedName name="NV하3">#REF!</definedName>
    <definedName name="NV하4" localSheetId="4">#REF!</definedName>
    <definedName name="NV하4">#REF!</definedName>
    <definedName name="NV하5" localSheetId="4">#REF!</definedName>
    <definedName name="NV하5">#REF!</definedName>
    <definedName name="NV하6" localSheetId="4">#REF!</definedName>
    <definedName name="NV하6">#REF!</definedName>
    <definedName name="NV하7" localSheetId="4">#REF!</definedName>
    <definedName name="NV하7">#REF!</definedName>
    <definedName name="n이" localSheetId="4">#REF!</definedName>
    <definedName name="n이">#REF!</definedName>
    <definedName name="n이_1" localSheetId="4">#REF!</definedName>
    <definedName name="n이_1">#REF!</definedName>
    <definedName name="n이_2" localSheetId="4">#REF!</definedName>
    <definedName name="n이_2">#REF!</definedName>
    <definedName name="n일" localSheetId="4">#REF!</definedName>
    <definedName name="n일">#REF!</definedName>
    <definedName name="N치" localSheetId="0">#REF!</definedName>
    <definedName name="N치" localSheetId="4">#REF!</definedName>
    <definedName name="N치">#REF!</definedName>
    <definedName name="O" localSheetId="4">#REF!</definedName>
    <definedName name="O">#REF!</definedName>
    <definedName name="o_m" localSheetId="4">#REF!</definedName>
    <definedName name="o_m">#REF!</definedName>
    <definedName name="ong" localSheetId="4">#REF!</definedName>
    <definedName name="ong">#REF!</definedName>
    <definedName name="OOO" localSheetId="4">#REF!</definedName>
    <definedName name="OOO">#REF!</definedName>
    <definedName name="OP" localSheetId="4">#REF!</definedName>
    <definedName name="OP">#REF!</definedName>
    <definedName name="P" localSheetId="4">#REF!</definedName>
    <definedName name="P">#REF!</definedName>
    <definedName name="P.S.C.BEAM" localSheetId="4">#REF!</definedName>
    <definedName name="P.S.C.BEAM">#REF!</definedName>
    <definedName name="P_1" localSheetId="4">#REF!</definedName>
    <definedName name="P_1">#REF!</definedName>
    <definedName name="P_2" localSheetId="4">#REF!</definedName>
    <definedName name="P_2">#REF!</definedName>
    <definedName name="P_3" localSheetId="4">#REF!</definedName>
    <definedName name="P_3">#REF!</definedName>
    <definedName name="P_4" localSheetId="4">#REF!</definedName>
    <definedName name="P_4">#REF!</definedName>
    <definedName name="P_A" localSheetId="4">#REF!</definedName>
    <definedName name="P_A">#REF!</definedName>
    <definedName name="P_D" localSheetId="4">#REF!</definedName>
    <definedName name="P_D">#REF!</definedName>
    <definedName name="P_E" localSheetId="4">#REF!</definedName>
    <definedName name="P_E">#REF!</definedName>
    <definedName name="P_H2" localSheetId="4">#REF!</definedName>
    <definedName name="P_H2">#REF!</definedName>
    <definedName name="p_m" localSheetId="4">#REF!</definedName>
    <definedName name="p_m">#REF!</definedName>
    <definedName name="Pa" localSheetId="4">#REF!</definedName>
    <definedName name="Pa">#REF!</definedName>
    <definedName name="packer" localSheetId="4">#REF!</definedName>
    <definedName name="packer">#REF!</definedName>
    <definedName name="pa삼" localSheetId="4">#REF!</definedName>
    <definedName name="pa삼">#REF!</definedName>
    <definedName name="Pa오" localSheetId="4">#REF!</definedName>
    <definedName name="Pa오">#REF!</definedName>
    <definedName name="pb" localSheetId="4">#REF!</definedName>
    <definedName name="pb">#REF!</definedName>
    <definedName name="PBB" localSheetId="4">#REF!</definedName>
    <definedName name="PBB">#REF!</definedName>
    <definedName name="PC" localSheetId="4">#REF!</definedName>
    <definedName name="PC">#REF!</definedName>
    <definedName name="PCO" localSheetId="4">#REF!</definedName>
    <definedName name="PCO">#REF!</definedName>
    <definedName name="PD" localSheetId="4">#REF!</definedName>
    <definedName name="PD">#REF!</definedName>
    <definedName name="PDIST" localSheetId="4">#REF!</definedName>
    <definedName name="PDIST">#REF!</definedName>
    <definedName name="PE" localSheetId="4">#REF!</definedName>
    <definedName name="PE">#REF!</definedName>
    <definedName name="PEA" localSheetId="4">#REF!</definedName>
    <definedName name="PEA">#REF!</definedName>
    <definedName name="PEAK">#N/A</definedName>
    <definedName name="PersonSelectionRange" localSheetId="4">#REF!</definedName>
    <definedName name="PersonSelectionRange">#REF!</definedName>
    <definedName name="PF" localSheetId="4">#REF!</definedName>
    <definedName name="PF">#REF!</definedName>
    <definedName name="PFD" localSheetId="4">#REF!</definedName>
    <definedName name="PFD">#REF!</definedName>
    <definedName name="PFO" localSheetId="4">#REF!</definedName>
    <definedName name="PFO">#REF!</definedName>
    <definedName name="PG" localSheetId="4">#REF!</definedName>
    <definedName name="PG">#REF!</definedName>
    <definedName name="PH" localSheetId="4">#REF!</definedName>
    <definedName name="PH">#REF!</definedName>
    <definedName name="PHG" localSheetId="4">#REF!</definedName>
    <definedName name="PHG">#REF!</definedName>
    <definedName name="phi" localSheetId="4">#REF!</definedName>
    <definedName name="phi">#REF!</definedName>
    <definedName name="PhiC" localSheetId="4">#REF!</definedName>
    <definedName name="PhiC">#REF!</definedName>
    <definedName name="phif" localSheetId="4">#REF!</definedName>
    <definedName name="phif">#REF!</definedName>
    <definedName name="PhiH" localSheetId="4">#REF!</definedName>
    <definedName name="PhiH">#REF!</definedName>
    <definedName name="PhiJ" localSheetId="4">#REF!</definedName>
    <definedName name="PhiJ">#REF!</definedName>
    <definedName name="PhiT" localSheetId="4">#REF!</definedName>
    <definedName name="PhiT">#REF!</definedName>
    <definedName name="phiv" localSheetId="4">#REF!</definedName>
    <definedName name="phiv">#REF!</definedName>
    <definedName name="PI" localSheetId="4">#REF!</definedName>
    <definedName name="PI">#REF!</definedName>
    <definedName name="Pile" localSheetId="4">#REF!</definedName>
    <definedName name="Pile">#REF!</definedName>
    <definedName name="PileA" localSheetId="4">#REF!</definedName>
    <definedName name="PileA">#REF!</definedName>
    <definedName name="Pilealpa1" localSheetId="4">#REF!</definedName>
    <definedName name="Pilealpa1">#REF!</definedName>
    <definedName name="Pilealpa2" localSheetId="4">#REF!</definedName>
    <definedName name="Pilealpa2">#REF!</definedName>
    <definedName name="PileAp" localSheetId="4">#REF!</definedName>
    <definedName name="PileAp">#REF!</definedName>
    <definedName name="PileBeta1" localSheetId="4">#REF!</definedName>
    <definedName name="PileBeta1">#REF!</definedName>
    <definedName name="PileBeta11" localSheetId="4">#REF!</definedName>
    <definedName name="PileBeta11">#REF!</definedName>
    <definedName name="PileBeta2" localSheetId="4">#REF!</definedName>
    <definedName name="PileBeta2">#REF!</definedName>
    <definedName name="PileBeta22" localSheetId="4">#REF!</definedName>
    <definedName name="PileBeta22">#REF!</definedName>
    <definedName name="PileCos1" localSheetId="4">#REF!</definedName>
    <definedName name="PileCos1">#REF!</definedName>
    <definedName name="PileCos10" localSheetId="4">#REF!</definedName>
    <definedName name="PileCos10">#REF!</definedName>
    <definedName name="PileCos11" localSheetId="4">#REF!</definedName>
    <definedName name="PileCos11">#REF!</definedName>
    <definedName name="PileCos2" localSheetId="4">#REF!</definedName>
    <definedName name="PileCos2">#REF!</definedName>
    <definedName name="PileCos21" localSheetId="4">#REF!</definedName>
    <definedName name="PileCos21">#REF!</definedName>
    <definedName name="PileCos210" localSheetId="4">#REF!</definedName>
    <definedName name="PileCos210">#REF!</definedName>
    <definedName name="PileCos211" localSheetId="4">#REF!</definedName>
    <definedName name="PileCos211">#REF!</definedName>
    <definedName name="PileCos22" localSheetId="4">#REF!</definedName>
    <definedName name="PileCos22">#REF!</definedName>
    <definedName name="PileCos23" localSheetId="4">#REF!</definedName>
    <definedName name="PileCos23">#REF!</definedName>
    <definedName name="PileCos24" localSheetId="4">#REF!</definedName>
    <definedName name="PileCos24">#REF!</definedName>
    <definedName name="PileCos25" localSheetId="4">#REF!</definedName>
    <definedName name="PileCos25">#REF!</definedName>
    <definedName name="PileCos26" localSheetId="4">#REF!</definedName>
    <definedName name="PileCos26">#REF!</definedName>
    <definedName name="PileCos27" localSheetId="4">#REF!</definedName>
    <definedName name="PileCos27">#REF!</definedName>
    <definedName name="PileCos28" localSheetId="4">#REF!</definedName>
    <definedName name="PileCos28">#REF!</definedName>
    <definedName name="PileCos29" localSheetId="4">#REF!</definedName>
    <definedName name="PileCos29">#REF!</definedName>
    <definedName name="PileCos3" localSheetId="4">#REF!</definedName>
    <definedName name="PileCos3">#REF!</definedName>
    <definedName name="PileCos4" localSheetId="4">#REF!</definedName>
    <definedName name="PileCos4">#REF!</definedName>
    <definedName name="PileCos5" localSheetId="4">#REF!</definedName>
    <definedName name="PileCos5">#REF!</definedName>
    <definedName name="PileCos6" localSheetId="4">#REF!</definedName>
    <definedName name="PileCos6">#REF!</definedName>
    <definedName name="PileCos7" localSheetId="4">#REF!</definedName>
    <definedName name="PileCos7">#REF!</definedName>
    <definedName name="PileCos8" localSheetId="4">#REF!</definedName>
    <definedName name="PileCos8">#REF!</definedName>
    <definedName name="PileCos9" localSheetId="4">#REF!</definedName>
    <definedName name="PileCos9">#REF!</definedName>
    <definedName name="PileDia" localSheetId="4">#REF!</definedName>
    <definedName name="PileDia">#REF!</definedName>
    <definedName name="PileDia1" localSheetId="4">#REF!</definedName>
    <definedName name="PileDia1">#REF!</definedName>
    <definedName name="PileE" localSheetId="4">#REF!</definedName>
    <definedName name="PileE">#REF!</definedName>
    <definedName name="PileEc" localSheetId="4">#REF!</definedName>
    <definedName name="PileEc">#REF!</definedName>
    <definedName name="PileEo" localSheetId="4">#REF!</definedName>
    <definedName name="PileEo">#REF!</definedName>
    <definedName name="PileH" localSheetId="4">#REF!</definedName>
    <definedName name="PileH">#REF!</definedName>
    <definedName name="PileIp" localSheetId="4">#REF!</definedName>
    <definedName name="PileIp">#REF!</definedName>
    <definedName name="PileK11" localSheetId="4">#REF!</definedName>
    <definedName name="PileK11">#REF!</definedName>
    <definedName name="PileK12" localSheetId="4">#REF!</definedName>
    <definedName name="PileK12">#REF!</definedName>
    <definedName name="PileK13" localSheetId="4">#REF!</definedName>
    <definedName name="PileK13">#REF!</definedName>
    <definedName name="PileK14" localSheetId="4">#REF!</definedName>
    <definedName name="PileK14">#REF!</definedName>
    <definedName name="PileK21" localSheetId="4">#REF!</definedName>
    <definedName name="PileK21">#REF!</definedName>
    <definedName name="PileK22" localSheetId="4">#REF!</definedName>
    <definedName name="PileK22">#REF!</definedName>
    <definedName name="PileK31" localSheetId="4">#REF!</definedName>
    <definedName name="PileK31">#REF!</definedName>
    <definedName name="PileK32" localSheetId="4">#REF!</definedName>
    <definedName name="PileK32">#REF!</definedName>
    <definedName name="PileK41" localSheetId="4">#REF!</definedName>
    <definedName name="PileK41">#REF!</definedName>
    <definedName name="PileK42" localSheetId="4">#REF!</definedName>
    <definedName name="PileK42">#REF!</definedName>
    <definedName name="PileKh1" localSheetId="4">#REF!</definedName>
    <definedName name="PileKh1">#REF!</definedName>
    <definedName name="PileKh2" localSheetId="4">#REF!</definedName>
    <definedName name="PileKh2">#REF!</definedName>
    <definedName name="PileKp" localSheetId="4">#REF!</definedName>
    <definedName name="PileKp">#REF!</definedName>
    <definedName name="PileKv" localSheetId="4">#REF!</definedName>
    <definedName name="PileKv">#REF!</definedName>
    <definedName name="PileL1" localSheetId="4">#REF!</definedName>
    <definedName name="PileL1">#REF!</definedName>
    <definedName name="PileL2" localSheetId="4">#REF!</definedName>
    <definedName name="PileL2">#REF!</definedName>
    <definedName name="PileLen" localSheetId="4">#REF!</definedName>
    <definedName name="PileLen">#REF!</definedName>
    <definedName name="PileLine" localSheetId="4">#REF!</definedName>
    <definedName name="PileLine">#REF!</definedName>
    <definedName name="PileLine1" localSheetId="4">#REF!</definedName>
    <definedName name="PileLine1">#REF!</definedName>
    <definedName name="PileLine10" localSheetId="4">#REF!</definedName>
    <definedName name="PileLine10">#REF!</definedName>
    <definedName name="PileLine11" localSheetId="4">#REF!</definedName>
    <definedName name="PileLine11">#REF!</definedName>
    <definedName name="PileLine2" localSheetId="4">#REF!</definedName>
    <definedName name="PileLine2">#REF!</definedName>
    <definedName name="PileLine3" localSheetId="4">#REF!</definedName>
    <definedName name="PileLine3">#REF!</definedName>
    <definedName name="PileLine4" localSheetId="4">#REF!</definedName>
    <definedName name="PileLine4">#REF!</definedName>
    <definedName name="PileLine5" localSheetId="4">#REF!</definedName>
    <definedName name="PileLine5">#REF!</definedName>
    <definedName name="PileLine6" localSheetId="4">#REF!</definedName>
    <definedName name="PileLine6">#REF!</definedName>
    <definedName name="PileLine7" localSheetId="4">#REF!</definedName>
    <definedName name="PileLine7">#REF!</definedName>
    <definedName name="PileLine8" localSheetId="4">#REF!</definedName>
    <definedName name="PileLine8">#REF!</definedName>
    <definedName name="PileLine9" localSheetId="4">#REF!</definedName>
    <definedName name="PileLine9">#REF!</definedName>
    <definedName name="PileN" localSheetId="4">#REF!</definedName>
    <definedName name="PileN">#REF!</definedName>
    <definedName name="PileN1" localSheetId="4">#REF!</definedName>
    <definedName name="PileN1">#REF!</definedName>
    <definedName name="PileN2" localSheetId="4">#REF!</definedName>
    <definedName name="PileN2">#REF!</definedName>
    <definedName name="PileN3" localSheetId="4">#REF!</definedName>
    <definedName name="PileN3">#REF!</definedName>
    <definedName name="PileNum" localSheetId="4">#REF!</definedName>
    <definedName name="PileNum">#REF!</definedName>
    <definedName name="PileNum1" localSheetId="4">#REF!</definedName>
    <definedName name="PileNum1">#REF!</definedName>
    <definedName name="PileNum10" localSheetId="4">#REF!</definedName>
    <definedName name="PileNum10">#REF!</definedName>
    <definedName name="PileNum11" localSheetId="4">#REF!</definedName>
    <definedName name="PileNum11">#REF!</definedName>
    <definedName name="PileNum2" localSheetId="4">#REF!</definedName>
    <definedName name="PileNum2">#REF!</definedName>
    <definedName name="PileNum3" localSheetId="4">#REF!</definedName>
    <definedName name="PileNum3">#REF!</definedName>
    <definedName name="PileNum4" localSheetId="4">#REF!</definedName>
    <definedName name="PileNum4">#REF!</definedName>
    <definedName name="PileNum5" localSheetId="4">#REF!</definedName>
    <definedName name="PileNum5">#REF!</definedName>
    <definedName name="PileNum6" localSheetId="4">#REF!</definedName>
    <definedName name="PileNum6">#REF!</definedName>
    <definedName name="PileNum7" localSheetId="4">#REF!</definedName>
    <definedName name="PileNum7">#REF!</definedName>
    <definedName name="PileNum8" localSheetId="4">#REF!</definedName>
    <definedName name="PileNum8">#REF!</definedName>
    <definedName name="PileNum9" localSheetId="4">#REF!</definedName>
    <definedName name="PileNum9">#REF!</definedName>
    <definedName name="PileSC1" localSheetId="4">#REF!</definedName>
    <definedName name="PileSC1">#REF!</definedName>
    <definedName name="PileSC10" localSheetId="4">#REF!</definedName>
    <definedName name="PileSC10">#REF!</definedName>
    <definedName name="PileSC11" localSheetId="4">#REF!</definedName>
    <definedName name="PileSC11">#REF!</definedName>
    <definedName name="PileSC2" localSheetId="4">#REF!</definedName>
    <definedName name="PileSC2">#REF!</definedName>
    <definedName name="PileSC3" localSheetId="4">#REF!</definedName>
    <definedName name="PileSC3">#REF!</definedName>
    <definedName name="PileSC4" localSheetId="4">#REF!</definedName>
    <definedName name="PileSC4">#REF!</definedName>
    <definedName name="PileSC5" localSheetId="4">#REF!</definedName>
    <definedName name="PileSC5">#REF!</definedName>
    <definedName name="PileSC6" localSheetId="4">#REF!</definedName>
    <definedName name="PileSC6">#REF!</definedName>
    <definedName name="PileSC7" localSheetId="4">#REF!</definedName>
    <definedName name="PileSC7">#REF!</definedName>
    <definedName name="PileSC8" localSheetId="4">#REF!</definedName>
    <definedName name="PileSC8">#REF!</definedName>
    <definedName name="PileSC9" localSheetId="4">#REF!</definedName>
    <definedName name="PileSC9">#REF!</definedName>
    <definedName name="PileSeta1" localSheetId="4">#REF!</definedName>
    <definedName name="PileSeta1">#REF!</definedName>
    <definedName name="PileSeta10" localSheetId="4">#REF!</definedName>
    <definedName name="PileSeta10">#REF!</definedName>
    <definedName name="PileSeta11" localSheetId="4">#REF!</definedName>
    <definedName name="PileSeta11">#REF!</definedName>
    <definedName name="PileSeta2" localSheetId="4">#REF!</definedName>
    <definedName name="PileSeta2">#REF!</definedName>
    <definedName name="PileSeta3" localSheetId="4">#REF!</definedName>
    <definedName name="PileSeta3">#REF!</definedName>
    <definedName name="PileSeta4" localSheetId="4">#REF!</definedName>
    <definedName name="PileSeta4">#REF!</definedName>
    <definedName name="PileSeta5" localSheetId="4">#REF!</definedName>
    <definedName name="PileSeta5">#REF!</definedName>
    <definedName name="PileSeta6" localSheetId="4">#REF!</definedName>
    <definedName name="PileSeta6">#REF!</definedName>
    <definedName name="PileSeta7" localSheetId="4">#REF!</definedName>
    <definedName name="PileSeta7">#REF!</definedName>
    <definedName name="PileSeta8" localSheetId="4">#REF!</definedName>
    <definedName name="PileSeta8">#REF!</definedName>
    <definedName name="PileSeta9" localSheetId="4">#REF!</definedName>
    <definedName name="PileSeta9">#REF!</definedName>
    <definedName name="PileSin1" localSheetId="4">#REF!</definedName>
    <definedName name="PileSin1">#REF!</definedName>
    <definedName name="PileSin10" localSheetId="4">#REF!</definedName>
    <definedName name="PileSin10">#REF!</definedName>
    <definedName name="PileSin11" localSheetId="4">#REF!</definedName>
    <definedName name="PileSin11">#REF!</definedName>
    <definedName name="PileSin2" localSheetId="4">#REF!</definedName>
    <definedName name="PileSin2">#REF!</definedName>
    <definedName name="PileSin21" localSheetId="4">#REF!</definedName>
    <definedName name="PileSin21">#REF!</definedName>
    <definedName name="PileSin210" localSheetId="4">#REF!</definedName>
    <definedName name="PileSin210">#REF!</definedName>
    <definedName name="PileSin211" localSheetId="4">#REF!</definedName>
    <definedName name="PileSin211">#REF!</definedName>
    <definedName name="PileSin22" localSheetId="4">#REF!</definedName>
    <definedName name="PileSin22">#REF!</definedName>
    <definedName name="PileSin23" localSheetId="4">#REF!</definedName>
    <definedName name="PileSin23">#REF!</definedName>
    <definedName name="PileSin24" localSheetId="4">#REF!</definedName>
    <definedName name="PileSin24">#REF!</definedName>
    <definedName name="PileSin25" localSheetId="4">#REF!</definedName>
    <definedName name="PileSin25">#REF!</definedName>
    <definedName name="PileSin26" localSheetId="4">#REF!</definedName>
    <definedName name="PileSin26">#REF!</definedName>
    <definedName name="PileSin27" localSheetId="4">#REF!</definedName>
    <definedName name="PileSin27">#REF!</definedName>
    <definedName name="PileSin28" localSheetId="4">#REF!</definedName>
    <definedName name="PileSin28">#REF!</definedName>
    <definedName name="PileSin29" localSheetId="4">#REF!</definedName>
    <definedName name="PileSin29">#REF!</definedName>
    <definedName name="PileSin3" localSheetId="4">#REF!</definedName>
    <definedName name="PileSin3">#REF!</definedName>
    <definedName name="PileSin4" localSheetId="4">#REF!</definedName>
    <definedName name="PileSin4">#REF!</definedName>
    <definedName name="PileSin5" localSheetId="4">#REF!</definedName>
    <definedName name="PileSin5">#REF!</definedName>
    <definedName name="PileSin6" localSheetId="4">#REF!</definedName>
    <definedName name="PileSin6">#REF!</definedName>
    <definedName name="PileSin7" localSheetId="4">#REF!</definedName>
    <definedName name="PileSin7">#REF!</definedName>
    <definedName name="PileSin8" localSheetId="4">#REF!</definedName>
    <definedName name="PileSin8">#REF!</definedName>
    <definedName name="PileSin9" localSheetId="4">#REF!</definedName>
    <definedName name="PileSin9">#REF!</definedName>
    <definedName name="PileT" localSheetId="4">#REF!</definedName>
    <definedName name="PileT">#REF!</definedName>
    <definedName name="PileT1" localSheetId="4">#REF!</definedName>
    <definedName name="PileT1">#REF!</definedName>
    <definedName name="PileUp" localSheetId="4">#REF!</definedName>
    <definedName name="PileUp">#REF!</definedName>
    <definedName name="PileX1" localSheetId="4">#REF!</definedName>
    <definedName name="PileX1">#REF!</definedName>
    <definedName name="PileX10" localSheetId="4">#REF!</definedName>
    <definedName name="PileX10">#REF!</definedName>
    <definedName name="PileX11" localSheetId="4">#REF!</definedName>
    <definedName name="PileX11">#REF!</definedName>
    <definedName name="PileX2" localSheetId="4">#REF!</definedName>
    <definedName name="PileX2">#REF!</definedName>
    <definedName name="PileX3" localSheetId="4">#REF!</definedName>
    <definedName name="PileX3">#REF!</definedName>
    <definedName name="PileX4" localSheetId="4">#REF!</definedName>
    <definedName name="PileX4">#REF!</definedName>
    <definedName name="PileX5" localSheetId="4">#REF!</definedName>
    <definedName name="PileX5">#REF!</definedName>
    <definedName name="PileX6" localSheetId="4">#REF!</definedName>
    <definedName name="PileX6">#REF!</definedName>
    <definedName name="PileX7" localSheetId="4">#REF!</definedName>
    <definedName name="PileX7">#REF!</definedName>
    <definedName name="PileX8" localSheetId="4">#REF!</definedName>
    <definedName name="PileX8">#REF!</definedName>
    <definedName name="PileX9" localSheetId="4">#REF!</definedName>
    <definedName name="PileX9">#REF!</definedName>
    <definedName name="pile길이" localSheetId="4">#REF!</definedName>
    <definedName name="pile길이">#REF!</definedName>
    <definedName name="pipe" localSheetId="4">#REF!</definedName>
    <definedName name="pipe">#REF!</definedName>
    <definedName name="piph" localSheetId="4">#REF!</definedName>
    <definedName name="piph">#REF!</definedName>
    <definedName name="PJ" localSheetId="4">#REF!</definedName>
    <definedName name="PJ">#REF!</definedName>
    <definedName name="PK" localSheetId="4">#REF!</definedName>
    <definedName name="PK">#REF!</definedName>
    <definedName name="Plate" localSheetId="4">#REF!</definedName>
    <definedName name="Plate">#REF!</definedName>
    <definedName name="PM" localSheetId="4">#REF!</definedName>
    <definedName name="PM">#REF!</definedName>
    <definedName name="PO" localSheetId="4">#REF!</definedName>
    <definedName name="PO">#REF!</definedName>
    <definedName name="Pone" localSheetId="4">#REF!</definedName>
    <definedName name="Pone">#REF!</definedName>
    <definedName name="POOM" localSheetId="4">#REF!</definedName>
    <definedName name="POOM">#REF!</definedName>
    <definedName name="POT_BEARING" localSheetId="4">#REF!</definedName>
    <definedName name="POT_BEARING">#REF!</definedName>
    <definedName name="pp" localSheetId="0">#REF!</definedName>
    <definedName name="pp" localSheetId="4">#REF!</definedName>
    <definedName name="pp">#REF!</definedName>
    <definedName name="PPA" localSheetId="4">#REF!</definedName>
    <definedName name="PPA">#REF!</definedName>
    <definedName name="PPC" localSheetId="4">#REF!</definedName>
    <definedName name="PPC">#REF!</definedName>
    <definedName name="Ppf" localSheetId="4">#REF!</definedName>
    <definedName name="Ppf">#REF!</definedName>
    <definedName name="PQ" localSheetId="4">#REF!</definedName>
    <definedName name="PQ">#REF!</definedName>
    <definedName name="PR" localSheetId="4">#REF!</definedName>
    <definedName name="PR">#REF!</definedName>
    <definedName name="PR_A" localSheetId="4">#REF!</definedName>
    <definedName name="PR_A">#REF!</definedName>
    <definedName name="PR_B" localSheetId="4">#REF!</definedName>
    <definedName name="PR_B">#REF!</definedName>
    <definedName name="PRC" localSheetId="4">#REF!</definedName>
    <definedName name="PRC">#REF!</definedName>
    <definedName name="PRDump" localSheetId="4">#REF!</definedName>
    <definedName name="PRDump">#REF!</definedName>
    <definedName name="pri" localSheetId="4">#REF!</definedName>
    <definedName name="pri">#REF!</definedName>
    <definedName name="prin" localSheetId="4">#REF!</definedName>
    <definedName name="prin">#REF!</definedName>
    <definedName name="PRIN_AREA" localSheetId="4">#REF!</definedName>
    <definedName name="PRIN_AREA">#REF!</definedName>
    <definedName name="PRINT" localSheetId="4">#REF!</definedName>
    <definedName name="PRINT">#REF!</definedName>
    <definedName name="_xlnm.Print_Area" localSheetId="1">갑지!$A$1:$M$28</definedName>
    <definedName name="_xlnm.Print_Area" localSheetId="0">'갑지 (2)'!$A$1:$X$21</definedName>
    <definedName name="_xlnm.Print_Area" localSheetId="3">내역서!$A$1:$O$33</definedName>
    <definedName name="_xlnm.Print_Area" localSheetId="4">'운반거리 산출근거'!$A$1:$I$18</definedName>
    <definedName name="_xlnm.Print_Area" localSheetId="5">철거집계!$A$1:$N$18</definedName>
    <definedName name="_xlnm.Print_Area" localSheetId="2">총괄내역서!$A$1:$L$19</definedName>
    <definedName name="_xlnm.Print_Area">#REF!</definedName>
    <definedName name="PRINT_AREA_MI" localSheetId="4">#REF!</definedName>
    <definedName name="PRINT_AREA_MI">#REF!</definedName>
    <definedName name="PRINT_AREA_MI1" localSheetId="4">#REF!</definedName>
    <definedName name="PRINT_AREA_MI1">#REF!</definedName>
    <definedName name="PRINT_TILTES">#REF!</definedName>
    <definedName name="print_title" localSheetId="4">#REF!</definedName>
    <definedName name="print_title">#REF!</definedName>
    <definedName name="_xlnm.Print_Titles" localSheetId="1">#N/A</definedName>
    <definedName name="_xlnm.Print_Titles" localSheetId="4">#REF!</definedName>
    <definedName name="_xlnm.Print_Titles">#REF!</definedName>
    <definedName name="PRINT_TITLES_MI" localSheetId="4">#REF!</definedName>
    <definedName name="PRINT_TITLES_MI">#REF!</definedName>
    <definedName name="Printed_Titles" localSheetId="4">#REF!</definedName>
    <definedName name="Printed_Titles">#REF!</definedName>
    <definedName name="PRO" localSheetId="4">#REF!</definedName>
    <definedName name="PRO">#REF!</definedName>
    <definedName name="PS" localSheetId="4">#REF!</definedName>
    <definedName name="PS">#REF!</definedName>
    <definedName name="PSS" localSheetId="4">#REF!</definedName>
    <definedName name="PSS">#REF!</definedName>
    <definedName name="PTINT">[0]!PTINT</definedName>
    <definedName name="PTT" localSheetId="4">#REF!</definedName>
    <definedName name="PTT">#REF!</definedName>
    <definedName name="Ptwo" localSheetId="4">#REF!</definedName>
    <definedName name="Ptwo">#REF!</definedName>
    <definedName name="PU" localSheetId="4">#REF!</definedName>
    <definedName name="PU">#REF!</definedName>
    <definedName name="Pult" localSheetId="4">#REF!</definedName>
    <definedName name="Pult">#REF!</definedName>
    <definedName name="PUM" localSheetId="4">#REF!</definedName>
    <definedName name="PUM">#REF!</definedName>
    <definedName name="PUU" localSheetId="4">#REF!</definedName>
    <definedName name="PUU">#REF!</definedName>
    <definedName name="PV" localSheetId="4">#REF!</definedName>
    <definedName name="PV">#REF!</definedName>
    <definedName name="PVC" localSheetId="4">#REF!</definedName>
    <definedName name="PVC">#REF!</definedName>
    <definedName name="PVCPIPE" localSheetId="4">#REF!</definedName>
    <definedName name="PVCPIPE">#REF!</definedName>
    <definedName name="PWP" localSheetId="4">#REF!</definedName>
    <definedName name="PWP">#REF!</definedName>
    <definedName name="PWS" localSheetId="4">#REF!</definedName>
    <definedName name="PWS">#REF!</definedName>
    <definedName name="PWW" localSheetId="4">#REF!</definedName>
    <definedName name="PWW">#REF!</definedName>
    <definedName name="Q" localSheetId="4">#REF!</definedName>
    <definedName name="Q">#REF!</definedName>
    <definedName name="QA" localSheetId="4">#REF!</definedName>
    <definedName name="QA">#REF!</definedName>
    <definedName name="QAE" localSheetId="4">#REF!</definedName>
    <definedName name="QAE">#REF!</definedName>
    <definedName name="Qallow" localSheetId="4">#REF!</definedName>
    <definedName name="Qallow">#REF!</definedName>
    <definedName name="qe" localSheetId="4">#REF!</definedName>
    <definedName name="qe">#REF!</definedName>
    <definedName name="QED" localSheetId="4">#REF!</definedName>
    <definedName name="QED">#REF!</definedName>
    <definedName name="Qe앨" localSheetId="4">#REF!</definedName>
    <definedName name="Qe앨">#REF!</definedName>
    <definedName name="qq" localSheetId="4">#REF!</definedName>
    <definedName name="qq">#REF!</definedName>
    <definedName name="qqq" localSheetId="4">#REF!</definedName>
    <definedName name="qqq">#REF!</definedName>
    <definedName name="qqqqqq" localSheetId="4">#REF!</definedName>
    <definedName name="qqqqqq">#REF!</definedName>
    <definedName name="qqqqqqq" localSheetId="4">#REF!</definedName>
    <definedName name="qqqqqqq">#REF!</definedName>
    <definedName name="QQQQQQQQQQQQ" localSheetId="4">#REF!</definedName>
    <definedName name="QQQQQQQQQQQQ">#REF!</definedName>
    <definedName name="qsr" localSheetId="4">#REF!</definedName>
    <definedName name="qsr">#REF!</definedName>
    <definedName name="qu" localSheetId="4">#REF!</definedName>
    <definedName name="qu">#REF!</definedName>
    <definedName name="QW" hidden="1">{#N/A,#N/A,FALSE,"배수2"}</definedName>
    <definedName name="QWQ" hidden="1">{#N/A,#N/A,FALSE,"배수2"}</definedName>
    <definedName name="q디" localSheetId="4">#REF!</definedName>
    <definedName name="q디">#REF!</definedName>
    <definedName name="q앨" localSheetId="4">#REF!</definedName>
    <definedName name="q앨">#REF!</definedName>
    <definedName name="RA" localSheetId="4">#REF!</definedName>
    <definedName name="RA">#REF!</definedName>
    <definedName name="RaAbove" localSheetId="4">#REF!</definedName>
    <definedName name="RaAbove">#REF!</definedName>
    <definedName name="RaBelow" localSheetId="4">#REF!</definedName>
    <definedName name="RaBelow">#REF!</definedName>
    <definedName name="RAD" localSheetId="4">#REF!</definedName>
    <definedName name="RAD">#REF!</definedName>
    <definedName name="Radius" localSheetId="4">#REF!</definedName>
    <definedName name="Radius">#REF!</definedName>
    <definedName name="RawAgencyPrice" localSheetId="4">#REF!</definedName>
    <definedName name="RawAgencyPrice">#REF!</definedName>
    <definedName name="RB" localSheetId="4">#REF!</definedName>
    <definedName name="RB">#REF!</definedName>
    <definedName name="RBData" localSheetId="4">#REF!</definedName>
    <definedName name="RBData">#REF!</definedName>
    <definedName name="RBF" localSheetId="4">#REF!</definedName>
    <definedName name="RBF">#REF!</definedName>
    <definedName name="RC_B" localSheetId="4">#REF!</definedName>
    <definedName name="RC_B">#REF!</definedName>
    <definedName name="RCC" localSheetId="4">#REF!</definedName>
    <definedName name="RCC">#REF!</definedName>
    <definedName name="rcon" localSheetId="4">#REF!</definedName>
    <definedName name="rcon">#REF!</definedName>
    <definedName name="Rcorner" localSheetId="4">#REF!</definedName>
    <definedName name="Rcorner">#REF!</definedName>
    <definedName name="Rcrown" localSheetId="4">#REF!</definedName>
    <definedName name="Rcrown">#REF!</definedName>
    <definedName name="RD" localSheetId="4">#REF!</definedName>
    <definedName name="RD">#REF!</definedName>
    <definedName name="RecordCount" localSheetId="4">#REF!</definedName>
    <definedName name="RecordCount">#REF!</definedName>
    <definedName name="_xlnm.Recorder" localSheetId="4">#REF!</definedName>
    <definedName name="_xlnm.Recorder">#REF!</definedName>
    <definedName name="Reselects" localSheetId="4">#REF!</definedName>
    <definedName name="Reselects">#REF!</definedName>
    <definedName name="RF" localSheetId="4">#REF!</definedName>
    <definedName name="RF">#REF!</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4" localSheetId="4">#REF!</definedName>
    <definedName name="RH.4">#REF!</definedName>
    <definedName name="RH.7" localSheetId="4">#REF!</definedName>
    <definedName name="RH.7">#REF!</definedName>
    <definedName name="rho" localSheetId="4">#REF!</definedName>
    <definedName name="rho">#REF!</definedName>
    <definedName name="RI" localSheetId="4">#REF!</definedName>
    <definedName name="RI">#REF!</definedName>
    <definedName name="Rib" localSheetId="4">#REF!</definedName>
    <definedName name="Rib">#REF!</definedName>
    <definedName name="RibS" localSheetId="4">#REF!</definedName>
    <definedName name="RibS">#REF!</definedName>
    <definedName name="ris" localSheetId="4">#REF!</definedName>
    <definedName name="ris">#REF!</definedName>
    <definedName name="rise" localSheetId="4">#REF!</definedName>
    <definedName name="rise">#REF!</definedName>
    <definedName name="rk" localSheetId="4">#REF!</definedName>
    <definedName name="rk">#REF!</definedName>
    <definedName name="RKDVKS" localSheetId="4">BLCH</definedName>
    <definedName name="RKDVKS">BLCH</definedName>
    <definedName name="rkfkdksk" localSheetId="4">BlankMacro1</definedName>
    <definedName name="rkfkdksk">BlankMacro1</definedName>
    <definedName name="RKSKSK" localSheetId="4">BlankMacro1</definedName>
    <definedName name="RKSKSK">BlankMacro1</definedName>
    <definedName name="RL" localSheetId="4">#REF!</definedName>
    <definedName name="RL">#REF!</definedName>
    <definedName name="Rl이" localSheetId="4">#REF!</definedName>
    <definedName name="Rl이">#REF!</definedName>
    <definedName name="Rl일" localSheetId="4">#REF!</definedName>
    <definedName name="Rl일">#REF!</definedName>
    <definedName name="RM_D" localSheetId="4">#REF!</definedName>
    <definedName name="RM_D">#REF!</definedName>
    <definedName name="RNG" localSheetId="4">#REF!</definedName>
    <definedName name="RNG">#REF!</definedName>
    <definedName name="rog" localSheetId="4">#REF!</definedName>
    <definedName name="rog">#REF!</definedName>
    <definedName name="RoverS" localSheetId="4">#REF!</definedName>
    <definedName name="RoverS">#REF!</definedName>
    <definedName name="rp" localSheetId="4">#REF!</definedName>
    <definedName name="rp">#REF!</definedName>
    <definedName name="RPE" localSheetId="4">#REF!</definedName>
    <definedName name="RPE">#REF!</definedName>
    <definedName name="rrk" localSheetId="4">#REF!</definedName>
    <definedName name="rrk">#REF!</definedName>
    <definedName name="RRR" hidden="1">{#N/A,#N/A,FALSE,"포장2"}</definedName>
    <definedName name="rrrrrr" localSheetId="4">#REF!</definedName>
    <definedName name="rrrrrr">#REF!</definedName>
    <definedName name="rs" localSheetId="4">#REF!</definedName>
    <definedName name="rs">#REF!</definedName>
    <definedName name="rsub" localSheetId="4">#REF!</definedName>
    <definedName name="rsub">#REF!</definedName>
    <definedName name="rt" localSheetId="4">#REF!</definedName>
    <definedName name="rt">#REF!</definedName>
    <definedName name="rtt" localSheetId="4">#REF!</definedName>
    <definedName name="rtt">#REF!</definedName>
    <definedName name="s_1" localSheetId="4">#REF!</definedName>
    <definedName name="s_1">#REF!</definedName>
    <definedName name="s_2" localSheetId="4">#REF!</definedName>
    <definedName name="s_2">#REF!</definedName>
    <definedName name="S_BB" localSheetId="4">#REF!</definedName>
    <definedName name="S_BB">#REF!</definedName>
    <definedName name="S_BU" localSheetId="4">#REF!</definedName>
    <definedName name="S_BU">#REF!</definedName>
    <definedName name="S_EF" localSheetId="4">#REF!</definedName>
    <definedName name="S_EF">#REF!</definedName>
    <definedName name="S10L1" localSheetId="4">#REF!</definedName>
    <definedName name="S10L1">#REF!</definedName>
    <definedName name="S10L2" localSheetId="4">#REF!</definedName>
    <definedName name="S10L2">#REF!</definedName>
    <definedName name="S11L1" localSheetId="4">#REF!</definedName>
    <definedName name="S11L1">#REF!</definedName>
    <definedName name="S11L2" localSheetId="4">#REF!</definedName>
    <definedName name="S11L2">#REF!</definedName>
    <definedName name="S11LA" localSheetId="4">#REF!</definedName>
    <definedName name="S11LA">#REF!</definedName>
    <definedName name="S12L1" localSheetId="4">#REF!</definedName>
    <definedName name="S12L1">#REF!</definedName>
    <definedName name="S12L2" localSheetId="4">#REF!</definedName>
    <definedName name="S12L2">#REF!</definedName>
    <definedName name="S13L1" localSheetId="4">#REF!</definedName>
    <definedName name="S13L1">#REF!</definedName>
    <definedName name="S13L2" localSheetId="4">#REF!</definedName>
    <definedName name="S13L2">#REF!</definedName>
    <definedName name="S14L1" localSheetId="4">#REF!</definedName>
    <definedName name="S14L1">#REF!</definedName>
    <definedName name="S14L2" localSheetId="4">#REF!</definedName>
    <definedName name="S14L2">#REF!</definedName>
    <definedName name="S15L1" localSheetId="4">#REF!</definedName>
    <definedName name="S15L1">#REF!</definedName>
    <definedName name="S15L2" localSheetId="4">#REF!</definedName>
    <definedName name="S15L2">#REF!</definedName>
    <definedName name="S16L1" localSheetId="4">#REF!</definedName>
    <definedName name="S16L1">#REF!</definedName>
    <definedName name="S16L2" localSheetId="4">#REF!</definedName>
    <definedName name="S16L2">#REF!</definedName>
    <definedName name="S17L1" localSheetId="4">#REF!</definedName>
    <definedName name="S17L1">#REF!</definedName>
    <definedName name="S17L2" localSheetId="4">#REF!</definedName>
    <definedName name="S17L2">#REF!</definedName>
    <definedName name="S18L1" localSheetId="4">#REF!</definedName>
    <definedName name="S18L1">#REF!</definedName>
    <definedName name="S18L2" localSheetId="4">#REF!</definedName>
    <definedName name="S18L2">#REF!</definedName>
    <definedName name="S19L1" localSheetId="4">#REF!</definedName>
    <definedName name="S19L1">#REF!</definedName>
    <definedName name="S19L2" localSheetId="4">#REF!</definedName>
    <definedName name="S19L2">#REF!</definedName>
    <definedName name="S1L1" localSheetId="4">#REF!</definedName>
    <definedName name="S1L1">#REF!</definedName>
    <definedName name="S1L2" localSheetId="4">#REF!</definedName>
    <definedName name="S1L2">#REF!</definedName>
    <definedName name="S20L1" localSheetId="4">#REF!</definedName>
    <definedName name="S20L1">#REF!</definedName>
    <definedName name="S20L2" localSheetId="4">#REF!</definedName>
    <definedName name="S20L2">#REF!</definedName>
    <definedName name="S2L" localSheetId="4">#REF!</definedName>
    <definedName name="S2L">#REF!</definedName>
    <definedName name="S2L1" localSheetId="4">#REF!</definedName>
    <definedName name="S2L1">#REF!</definedName>
    <definedName name="S2L2" localSheetId="4">#REF!</definedName>
    <definedName name="S2L2">#REF!</definedName>
    <definedName name="S2구배" localSheetId="4">#REF!</definedName>
    <definedName name="S2구배">#REF!</definedName>
    <definedName name="S3L1" localSheetId="4">#REF!</definedName>
    <definedName name="S3L1">#REF!</definedName>
    <definedName name="S3L2" localSheetId="4">#REF!</definedName>
    <definedName name="S3L2">#REF!</definedName>
    <definedName name="S3L3" localSheetId="4">#REF!</definedName>
    <definedName name="S3L3">#REF!</definedName>
    <definedName name="S4L1" localSheetId="4">#REF!</definedName>
    <definedName name="S4L1">#REF!</definedName>
    <definedName name="S4L2" localSheetId="4">#REF!</definedName>
    <definedName name="S4L2">#REF!</definedName>
    <definedName name="S5L1" localSheetId="4">#REF!</definedName>
    <definedName name="S5L1">#REF!</definedName>
    <definedName name="S5L2" localSheetId="4">#REF!</definedName>
    <definedName name="S5L2">#REF!</definedName>
    <definedName name="S6L1" localSheetId="4">#REF!</definedName>
    <definedName name="S6L1">#REF!</definedName>
    <definedName name="S6L2" localSheetId="4">#REF!</definedName>
    <definedName name="S6L2">#REF!</definedName>
    <definedName name="S7L1" localSheetId="4">#REF!</definedName>
    <definedName name="S7L1">#REF!</definedName>
    <definedName name="S7L2" localSheetId="4">#REF!</definedName>
    <definedName name="S7L2">#REF!</definedName>
    <definedName name="S8L1" localSheetId="4">#REF!</definedName>
    <definedName name="S8L1">#REF!</definedName>
    <definedName name="S8L2" localSheetId="4">#REF!</definedName>
    <definedName name="S8L2">#REF!</definedName>
    <definedName name="S9L1" localSheetId="4">#REF!</definedName>
    <definedName name="S9L1">#REF!</definedName>
    <definedName name="S9L2" localSheetId="4">#REF!</definedName>
    <definedName name="S9L2">#REF!</definedName>
    <definedName name="SADE" localSheetId="4">#REF!</definedName>
    <definedName name="SADE">#REF!</definedName>
    <definedName name="SALESPLAN" localSheetId="4">#REF!</definedName>
    <definedName name="SALESPLAN">#REF!</definedName>
    <definedName name="SALI" localSheetId="4">#REF!</definedName>
    <definedName name="SALI">#REF!</definedName>
    <definedName name="SBB" localSheetId="4">#REF!</definedName>
    <definedName name="SBB">#REF!</definedName>
    <definedName name="SBEM1" localSheetId="4">#REF!</definedName>
    <definedName name="SBEM1">#REF!</definedName>
    <definedName name="SBEM2" localSheetId="4">#REF!</definedName>
    <definedName name="SBEM2">#REF!</definedName>
    <definedName name="SBEP1" localSheetId="4">#REF!</definedName>
    <definedName name="SBEP1">#REF!</definedName>
    <definedName name="SBEP2" localSheetId="4">#REF!</definedName>
    <definedName name="SBEP2">#REF!</definedName>
    <definedName name="SBES1" localSheetId="4">#REF!</definedName>
    <definedName name="SBES1">#REF!</definedName>
    <definedName name="SBES2" localSheetId="4">#REF!</definedName>
    <definedName name="SBES2">#REF!</definedName>
    <definedName name="SBMM1" localSheetId="4">#REF!</definedName>
    <definedName name="SBMM1">#REF!</definedName>
    <definedName name="SBMM2" localSheetId="4">#REF!</definedName>
    <definedName name="SBMM2">#REF!</definedName>
    <definedName name="SBMP1" localSheetId="4">#REF!</definedName>
    <definedName name="SBMP1">#REF!</definedName>
    <definedName name="SBMP2" localSheetId="4">#REF!</definedName>
    <definedName name="SBMP2">#REF!</definedName>
    <definedName name="SBMS1" localSheetId="4">#REF!</definedName>
    <definedName name="SBMS1">#REF!</definedName>
    <definedName name="SBMS2" localSheetId="4">#REF!</definedName>
    <definedName name="SBMS2">#REF!</definedName>
    <definedName name="sck" localSheetId="4">#REF!</definedName>
    <definedName name="sck">#REF!</definedName>
    <definedName name="SCOMB1" localSheetId="4">#REF!</definedName>
    <definedName name="SCOMB1">#REF!</definedName>
    <definedName name="SCOMB10" localSheetId="4">#REF!</definedName>
    <definedName name="SCOMB10">#REF!</definedName>
    <definedName name="SCOMB12" localSheetId="4">#REF!</definedName>
    <definedName name="SCOMB12">#REF!</definedName>
    <definedName name="SCOMB13" localSheetId="4">#REF!</definedName>
    <definedName name="SCOMB13">#REF!</definedName>
    <definedName name="SCOMB14" localSheetId="4">#REF!</definedName>
    <definedName name="SCOMB14">#REF!</definedName>
    <definedName name="SCOMB2" localSheetId="4">#REF!</definedName>
    <definedName name="SCOMB2">#REF!</definedName>
    <definedName name="SCOMB3" localSheetId="4">#REF!</definedName>
    <definedName name="SCOMB3">#REF!</definedName>
    <definedName name="SCOMB4" localSheetId="4">#REF!</definedName>
    <definedName name="SCOMB4">#REF!</definedName>
    <definedName name="SCOMB5" localSheetId="4">#REF!</definedName>
    <definedName name="SCOMB5">#REF!</definedName>
    <definedName name="SCOMB6" localSheetId="4">#REF!</definedName>
    <definedName name="SCOMB6">#REF!</definedName>
    <definedName name="SCOMB7" localSheetId="4">#REF!</definedName>
    <definedName name="SCOMB7">#REF!</definedName>
    <definedName name="SCOMB8" localSheetId="4">#REF!</definedName>
    <definedName name="SCOMB8">#REF!</definedName>
    <definedName name="SCOMB9" localSheetId="4">#REF!</definedName>
    <definedName name="SCOMB9">#REF!</definedName>
    <definedName name="SCO다" localSheetId="4">#REF!</definedName>
    <definedName name="SCO다">#REF!</definedName>
    <definedName name="SD" localSheetId="4">#REF!</definedName>
    <definedName name="SD">#REF!</definedName>
    <definedName name="SDCFG\" hidden="1">{#N/A,#N/A,FALSE,"운반시간"}</definedName>
    <definedName name="SDDFD" hidden="1">{#N/A,#N/A,FALSE,"배수1"}</definedName>
    <definedName name="SDF" hidden="1">{#N/A,#N/A,FALSE,"혼합골재"}</definedName>
    <definedName name="SDFDFD" hidden="1">{#N/A,#N/A,FALSE,"운반시간"}</definedName>
    <definedName name="SDR" localSheetId="4">#REF!</definedName>
    <definedName name="SDR">#REF!</definedName>
    <definedName name="sdsdddd" hidden="1">{#N/A,#N/A,FALSE,"토공2"}</definedName>
    <definedName name="seal제" localSheetId="4">#REF!</definedName>
    <definedName name="seal제">#REF!</definedName>
    <definedName name="SET" localSheetId="4">#REF!</definedName>
    <definedName name="SET">#REF!</definedName>
    <definedName name="Seta" localSheetId="4">#REF!</definedName>
    <definedName name="Seta">#REF!</definedName>
    <definedName name="SFA" hidden="1">{#N/A,#N/A,FALSE,"포장1";#N/A,#N/A,FALSE,"포장1"}</definedName>
    <definedName name="sfggf" hidden="1">{#N/A,#N/A,FALSE,"배수1"}</definedName>
    <definedName name="SfLower" localSheetId="4">#REF!</definedName>
    <definedName name="SfLower">#REF!</definedName>
    <definedName name="SFSDFDSF" hidden="1">{#N/A,#N/A,FALSE,"운반시간"}</definedName>
    <definedName name="SfUpper" localSheetId="4">#REF!</definedName>
    <definedName name="SfUpper">#REF!</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dsg" localSheetId="4">#REF!</definedName>
    <definedName name="sgdsg">#REF!</definedName>
    <definedName name="sgdsgsdg" localSheetId="4">#REF!</definedName>
    <definedName name="sgdsgsdg">#REF!</definedName>
    <definedName name="SHE" localSheetId="4">#REF!</definedName>
    <definedName name="SHE">#REF!</definedName>
    <definedName name="ShearValWing" localSheetId="4">#REF!</definedName>
    <definedName name="ShearValWing">#REF!</definedName>
    <definedName name="sheet" hidden="1">{#N/A,#N/A,FALSE,"골재소요량";#N/A,#N/A,FALSE,"골재소요량"}</definedName>
    <definedName name="sheetName" localSheetId="4">#REF!</definedName>
    <definedName name="sheetName">#REF!</definedName>
    <definedName name="sheetNo" localSheetId="4">#REF!</definedName>
    <definedName name="sheetNo">#REF!</definedName>
    <definedName name="SheetNumber" localSheetId="4">#REF!</definedName>
    <definedName name="SheetNumber">#REF!</definedName>
    <definedName name="SHT" localSheetId="4">#REF!</definedName>
    <definedName name="SHT">#REF!</definedName>
    <definedName name="SIGCK1" localSheetId="4">#REF!</definedName>
    <definedName name="SIGCK1">#REF!</definedName>
    <definedName name="SIGCK2" localSheetId="4">#REF!</definedName>
    <definedName name="SIGCK2">#REF!</definedName>
    <definedName name="sigma" localSheetId="4">#REF!</definedName>
    <definedName name="sigma">#REF!</definedName>
    <definedName name="SigmaL" localSheetId="4">#REF!</definedName>
    <definedName name="SigmaL">#REF!</definedName>
    <definedName name="sigmaLcon" localSheetId="4">#REF!</definedName>
    <definedName name="sigmaLcon">#REF!</definedName>
    <definedName name="sigy" localSheetId="4">#REF!</definedName>
    <definedName name="sigy">#REF!</definedName>
    <definedName name="SIGY1" localSheetId="4">#REF!</definedName>
    <definedName name="SIGY1">#REF!</definedName>
    <definedName name="SIGY2" localSheetId="4">#REF!</definedName>
    <definedName name="SIGY2">#REF!</definedName>
    <definedName name="sin" localSheetId="4">#REF!</definedName>
    <definedName name="sin">#REF!</definedName>
    <definedName name="sinchook" localSheetId="4">#REF!</definedName>
    <definedName name="sinchook">#REF!</definedName>
    <definedName name="SK" localSheetId="4">#REF!</definedName>
    <definedName name="SK">#REF!</definedName>
    <definedName name="SKE" localSheetId="4">#REF!</definedName>
    <definedName name="SKE">#REF!</definedName>
    <definedName name="SKEW" localSheetId="0">#REF!</definedName>
    <definedName name="SKEW" localSheetId="4">#REF!</definedName>
    <definedName name="SKEW">#REF!</definedName>
    <definedName name="SKIN" localSheetId="4">#REF!</definedName>
    <definedName name="SKIN">#REF!</definedName>
    <definedName name="sl" localSheetId="4">#REF!</definedName>
    <definedName name="sl">#REF!</definedName>
    <definedName name="SLAB1" localSheetId="4">#REF!</definedName>
    <definedName name="SLAB1">#REF!</definedName>
    <definedName name="SLAB2" localSheetId="4">#REF!</definedName>
    <definedName name="SLAB2">#REF!</definedName>
    <definedName name="SLAB3" localSheetId="4">#REF!</definedName>
    <definedName name="SLAB3">#REF!</definedName>
    <definedName name="slabt" localSheetId="4">#REF!</definedName>
    <definedName name="slabt">#REF!</definedName>
    <definedName name="SLFE" localSheetId="4">#REF!</definedName>
    <definedName name="SLFE">#REF!</definedName>
    <definedName name="SLFO" localSheetId="4">#REF!</definedName>
    <definedName name="SLFO">#REF!</definedName>
    <definedName name="SMP" localSheetId="4">#REF!</definedName>
    <definedName name="SMP">#REF!</definedName>
    <definedName name="soil" localSheetId="4">#REF!</definedName>
    <definedName name="soil">#REF!</definedName>
    <definedName name="soilh" localSheetId="4">#REF!</definedName>
    <definedName name="soilh">#REF!</definedName>
    <definedName name="soilp" localSheetId="4">#REF!</definedName>
    <definedName name="soilp">#REF!</definedName>
    <definedName name="SPA" localSheetId="4">#REF!</definedName>
    <definedName name="SPA">#REF!</definedName>
    <definedName name="SPACE" localSheetId="4">#REF!</definedName>
    <definedName name="SPACE">#REF!</definedName>
    <definedName name="SpacFact" localSheetId="4">#REF!</definedName>
    <definedName name="SpacFact">#REF!</definedName>
    <definedName name="Span" localSheetId="4">#REF!</definedName>
    <definedName name="Span">#REF!</definedName>
    <definedName name="SS" localSheetId="0">#REF!</definedName>
    <definedName name="SS" localSheetId="4">#REF!</definedName>
    <definedName name="SS">#REF!</definedName>
    <definedName name="SSS" localSheetId="4">#REF!</definedName>
    <definedName name="SSS">#REF!</definedName>
    <definedName name="ssss" localSheetId="4">#REF!,#REF!,#REF!,#REF!,#REF!</definedName>
    <definedName name="ssss">#REF!,#REF!,#REF!,#REF!,#REF!</definedName>
    <definedName name="sssss" hidden="1">{#N/A,#N/A,FALSE,"운반시간"}</definedName>
    <definedName name="ST" localSheetId="4">#REF!</definedName>
    <definedName name="ST">#REF!</definedName>
    <definedName name="START" localSheetId="4">#REF!</definedName>
    <definedName name="START">#REF!</definedName>
    <definedName name="STEM1" localSheetId="4">#REF!</definedName>
    <definedName name="STEM1">#REF!</definedName>
    <definedName name="STEP1" localSheetId="4">#REF!</definedName>
    <definedName name="STEP1">#REF!</definedName>
    <definedName name="STEP2" localSheetId="4">#REF!</definedName>
    <definedName name="STEP2">#REF!</definedName>
    <definedName name="STES1" localSheetId="4">#REF!</definedName>
    <definedName name="STES1">#REF!</definedName>
    <definedName name="STES2" localSheetId="4">#REF!</definedName>
    <definedName name="STES2">#REF!</definedName>
    <definedName name="STMM1" localSheetId="4">#REF!</definedName>
    <definedName name="STMM1">#REF!</definedName>
    <definedName name="STMM2" localSheetId="4">#REF!</definedName>
    <definedName name="STMM2">#REF!</definedName>
    <definedName name="STMP1" localSheetId="4">#REF!</definedName>
    <definedName name="STMP1">#REF!</definedName>
    <definedName name="STMP2" localSheetId="4">#REF!</definedName>
    <definedName name="STMP2">#REF!</definedName>
    <definedName name="STMS1" localSheetId="4">#REF!</definedName>
    <definedName name="STMS1">#REF!</definedName>
    <definedName name="STMS2" localSheetId="4">#REF!</definedName>
    <definedName name="STMS2">#REF!</definedName>
    <definedName name="SU" localSheetId="4">#REF!</definedName>
    <definedName name="SU">#REF!</definedName>
    <definedName name="SUBTOTAL" localSheetId="4">#REF!</definedName>
    <definedName name="SUBTOTAL">#REF!</definedName>
    <definedName name="suk" localSheetId="4">#REF!</definedName>
    <definedName name="suk">#REF!</definedName>
    <definedName name="sukcon" localSheetId="4">#REF!</definedName>
    <definedName name="sukcon">#REF!</definedName>
    <definedName name="sukform" localSheetId="4">#REF!</definedName>
    <definedName name="sukform">#REF!</definedName>
    <definedName name="sukgoim" localSheetId="4">#REF!</definedName>
    <definedName name="sukgoim">#REF!</definedName>
    <definedName name="sukjab" localSheetId="4">#REF!</definedName>
    <definedName name="sukjab">#REF!</definedName>
    <definedName name="sukmort" localSheetId="4">#REF!</definedName>
    <definedName name="sukmort">#REF!</definedName>
    <definedName name="sukpvc" localSheetId="4">#REF!</definedName>
    <definedName name="sukpvc">#REF!</definedName>
    <definedName name="SUO_REA" localSheetId="4">#REF!</definedName>
    <definedName name="SUO_REA">#REF!</definedName>
    <definedName name="SUO_TOE" localSheetId="4">#REF!</definedName>
    <definedName name="SUO_TOE">#REF!</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BM1" localSheetId="4">#REF!</definedName>
    <definedName name="SWBM1">#REF!</definedName>
    <definedName name="SWBM2" localSheetId="4">#REF!</definedName>
    <definedName name="SWBM2">#REF!</definedName>
    <definedName name="SWBP1" localSheetId="4">#REF!</definedName>
    <definedName name="SWBP1">#REF!</definedName>
    <definedName name="SWBP2" localSheetId="4">#REF!</definedName>
    <definedName name="SWBP2">#REF!</definedName>
    <definedName name="SWBS1" localSheetId="4">#REF!</definedName>
    <definedName name="SWBS1">#REF!</definedName>
    <definedName name="SWBS2" localSheetId="4">#REF!</definedName>
    <definedName name="SWBS2">#REF!</definedName>
    <definedName name="SWL" localSheetId="4">#REF!</definedName>
    <definedName name="SWL">#REF!</definedName>
    <definedName name="SWMM1" localSheetId="4">#REF!</definedName>
    <definedName name="SWMM1">#REF!</definedName>
    <definedName name="SWMM2" localSheetId="4">#REF!</definedName>
    <definedName name="SWMM2">#REF!</definedName>
    <definedName name="SWMP1" localSheetId="4">#REF!</definedName>
    <definedName name="SWMP1">#REF!</definedName>
    <definedName name="SWMP2" localSheetId="4">#REF!</definedName>
    <definedName name="SWMP2">#REF!</definedName>
    <definedName name="SWMS1" localSheetId="4">#REF!</definedName>
    <definedName name="SWMS1">#REF!</definedName>
    <definedName name="SWMS2" localSheetId="4">#REF!</definedName>
    <definedName name="SWMS2">#REF!</definedName>
    <definedName name="SWR" localSheetId="4">#REF!</definedName>
    <definedName name="SWR">#REF!</definedName>
    <definedName name="SWTM1" localSheetId="4">#REF!</definedName>
    <definedName name="SWTM1">#REF!</definedName>
    <definedName name="SWTM2" localSheetId="4">#REF!</definedName>
    <definedName name="SWTM2">#REF!</definedName>
    <definedName name="SWTP1" localSheetId="4">#REF!</definedName>
    <definedName name="SWTP1">#REF!</definedName>
    <definedName name="SWTP2" localSheetId="4">#REF!</definedName>
    <definedName name="SWTP2">#REF!</definedName>
    <definedName name="SWTS1" localSheetId="4">#REF!</definedName>
    <definedName name="SWTS1">#REF!</definedName>
    <definedName name="sy" localSheetId="4">#REF!</definedName>
    <definedName name="sy">#REF!</definedName>
    <definedName name="t" localSheetId="0">#REF!</definedName>
    <definedName name="T.B.M설치" localSheetId="4">#REF!</definedName>
    <definedName name="T.B.M설치">#REF!</definedName>
    <definedName name="T10B" localSheetId="4">#REF!</definedName>
    <definedName name="T10B">#REF!</definedName>
    <definedName name="T10B1" localSheetId="4">#REF!</definedName>
    <definedName name="T10B1">#REF!</definedName>
    <definedName name="T10B2" localSheetId="4">#REF!</definedName>
    <definedName name="T10B2">#REF!</definedName>
    <definedName name="T10B3" localSheetId="4">#REF!</definedName>
    <definedName name="T10B3">#REF!</definedName>
    <definedName name="T10B4" localSheetId="4">#REF!</definedName>
    <definedName name="T10B4">#REF!</definedName>
    <definedName name="T10B5" localSheetId="4">#REF!</definedName>
    <definedName name="T10B5">#REF!</definedName>
    <definedName name="T10B6" localSheetId="4">#REF!</definedName>
    <definedName name="T10B6">#REF!</definedName>
    <definedName name="T10B7" localSheetId="4">#REF!</definedName>
    <definedName name="T10B7">#REF!</definedName>
    <definedName name="T10D13" localSheetId="4">#REF!</definedName>
    <definedName name="T10D13">#REF!</definedName>
    <definedName name="T10D16" localSheetId="4">#REF!</definedName>
    <definedName name="T10D16">#REF!</definedName>
    <definedName name="T10D19" localSheetId="4">#REF!</definedName>
    <definedName name="T10D19">#REF!</definedName>
    <definedName name="T10D22" localSheetId="4">#REF!</definedName>
    <definedName name="T10D22">#REF!</definedName>
    <definedName name="T10D25" localSheetId="4">#REF!</definedName>
    <definedName name="T10D25">#REF!</definedName>
    <definedName name="T10D29" localSheetId="4">#REF!</definedName>
    <definedName name="T10D29">#REF!</definedName>
    <definedName name="T10D32" localSheetId="4">#REF!</definedName>
    <definedName name="T10D32">#REF!</definedName>
    <definedName name="T10H" localSheetId="4">#REF!</definedName>
    <definedName name="T10H">#REF!</definedName>
    <definedName name="T10H1" localSheetId="4">#REF!</definedName>
    <definedName name="T10H1">#REF!</definedName>
    <definedName name="T10H2" localSheetId="4">#REF!</definedName>
    <definedName name="T10H2">#REF!</definedName>
    <definedName name="T10H3" localSheetId="4">#REF!</definedName>
    <definedName name="T10H3">#REF!</definedName>
    <definedName name="T10H4" localSheetId="4">#REF!</definedName>
    <definedName name="T10H4">#REF!</definedName>
    <definedName name="T10HANCH" localSheetId="4">#REF!</definedName>
    <definedName name="T10HANCH">#REF!</definedName>
    <definedName name="T10P" localSheetId="4">#REF!</definedName>
    <definedName name="T10P">#REF!</definedName>
    <definedName name="T10Q" localSheetId="4">#REF!</definedName>
    <definedName name="T10Q">#REF!</definedName>
    <definedName name="T10뒷채움" localSheetId="4">#REF!</definedName>
    <definedName name="T10뒷채움">#REF!</definedName>
    <definedName name="t1a1p" localSheetId="4">#REF!</definedName>
    <definedName name="t1a1p">#REF!</definedName>
    <definedName name="t1a1t" localSheetId="4">#REF!</definedName>
    <definedName name="t1a1t">#REF!</definedName>
    <definedName name="t1a2p" localSheetId="4">#REF!</definedName>
    <definedName name="t1a2p">#REF!</definedName>
    <definedName name="t1a2t" localSheetId="4">#REF!</definedName>
    <definedName name="t1a2t">#REF!</definedName>
    <definedName name="T1B" localSheetId="4">#REF!</definedName>
    <definedName name="T1B">#REF!</definedName>
    <definedName name="T1B1" localSheetId="4">#REF!</definedName>
    <definedName name="T1B1">#REF!</definedName>
    <definedName name="T1B2" localSheetId="4">#REF!</definedName>
    <definedName name="T1B2">#REF!</definedName>
    <definedName name="T1B3" localSheetId="4">#REF!</definedName>
    <definedName name="T1B3">#REF!</definedName>
    <definedName name="T1B4" localSheetId="4">#REF!</definedName>
    <definedName name="T1B4">#REF!</definedName>
    <definedName name="T1B5" localSheetId="4">#REF!</definedName>
    <definedName name="T1B5">#REF!</definedName>
    <definedName name="T1B6" localSheetId="4">#REF!</definedName>
    <definedName name="T1B6">#REF!</definedName>
    <definedName name="T1B7" localSheetId="4">#REF!</definedName>
    <definedName name="T1B7">#REF!</definedName>
    <definedName name="T1D13" localSheetId="4">#REF!</definedName>
    <definedName name="T1D13">#REF!</definedName>
    <definedName name="T1D16" localSheetId="4">#REF!</definedName>
    <definedName name="T1D16">#REF!</definedName>
    <definedName name="T1D19" localSheetId="4">#REF!</definedName>
    <definedName name="T1D19">#REF!</definedName>
    <definedName name="T1D22" localSheetId="4">#REF!</definedName>
    <definedName name="T1D22">#REF!</definedName>
    <definedName name="T1D25" localSheetId="4">#REF!</definedName>
    <definedName name="T1D25">#REF!</definedName>
    <definedName name="T1D26" localSheetId="4">#REF!</definedName>
    <definedName name="T1D26">#REF!</definedName>
    <definedName name="T1D29" localSheetId="4">#REF!</definedName>
    <definedName name="T1D29">#REF!</definedName>
    <definedName name="T1D32" localSheetId="4">#REF!</definedName>
    <definedName name="T1D32">#REF!</definedName>
    <definedName name="T1H" localSheetId="4">#REF!</definedName>
    <definedName name="T1H">#REF!</definedName>
    <definedName name="T1H1" localSheetId="4">#REF!</definedName>
    <definedName name="T1H1">#REF!</definedName>
    <definedName name="T1H2" localSheetId="4">#REF!</definedName>
    <definedName name="T1H2">#REF!</definedName>
    <definedName name="T1H3" localSheetId="4">#REF!</definedName>
    <definedName name="T1H3">#REF!</definedName>
    <definedName name="T1H4" localSheetId="4">#REF!</definedName>
    <definedName name="T1H4">#REF!</definedName>
    <definedName name="T1HANCH" localSheetId="4">#REF!</definedName>
    <definedName name="T1HANCH">#REF!</definedName>
    <definedName name="T1HC" localSheetId="4">#REF!</definedName>
    <definedName name="T1HC">#REF!</definedName>
    <definedName name="T1HUNCH" localSheetId="4">#REF!</definedName>
    <definedName name="T1HUNCH">#REF!</definedName>
    <definedName name="t1p" localSheetId="4">#REF!</definedName>
    <definedName name="t1p">#REF!</definedName>
    <definedName name="t1q" localSheetId="4">#REF!</definedName>
    <definedName name="t1q">#REF!</definedName>
    <definedName name="T1S" localSheetId="4">#REF!</definedName>
    <definedName name="T1S">#REF!</definedName>
    <definedName name="T1뒷채움" localSheetId="4">#REF!</definedName>
    <definedName name="T1뒷채움">#REF!</definedName>
    <definedName name="t2a1p" localSheetId="4">#REF!</definedName>
    <definedName name="t2a1p">#REF!</definedName>
    <definedName name="t2a1t" localSheetId="4">#REF!</definedName>
    <definedName name="t2a1t">#REF!</definedName>
    <definedName name="t2a2p" localSheetId="4">#REF!</definedName>
    <definedName name="t2a2p">#REF!</definedName>
    <definedName name="t2a2t" localSheetId="4">#REF!</definedName>
    <definedName name="t2a2t">#REF!</definedName>
    <definedName name="T2B" localSheetId="4">#REF!</definedName>
    <definedName name="T2B">#REF!</definedName>
    <definedName name="T2B1" localSheetId="4">#REF!</definedName>
    <definedName name="T2B1">#REF!</definedName>
    <definedName name="T2B2" localSheetId="4">#REF!</definedName>
    <definedName name="T2B2">#REF!</definedName>
    <definedName name="T2B3" localSheetId="4">#REF!</definedName>
    <definedName name="T2B3">#REF!</definedName>
    <definedName name="T2B4" localSheetId="4">#REF!</definedName>
    <definedName name="T2B4">#REF!</definedName>
    <definedName name="T2B5" localSheetId="4">#REF!</definedName>
    <definedName name="T2B5">#REF!</definedName>
    <definedName name="T2B6" localSheetId="4">#REF!</definedName>
    <definedName name="T2B6">#REF!</definedName>
    <definedName name="T2B7" localSheetId="4">#REF!</definedName>
    <definedName name="T2B7">#REF!</definedName>
    <definedName name="T2D13" localSheetId="4">#REF!</definedName>
    <definedName name="T2D13">#REF!</definedName>
    <definedName name="T2D16" localSheetId="4">#REF!</definedName>
    <definedName name="T2D16">#REF!</definedName>
    <definedName name="T2D19" localSheetId="4">#REF!</definedName>
    <definedName name="T2D19">#REF!</definedName>
    <definedName name="T2D22" localSheetId="4">#REF!</definedName>
    <definedName name="T2D22">#REF!</definedName>
    <definedName name="T2D25" localSheetId="4">#REF!</definedName>
    <definedName name="T2D25">#REF!</definedName>
    <definedName name="T2D29" localSheetId="4">#REF!</definedName>
    <definedName name="T2D29">#REF!</definedName>
    <definedName name="T2D32" localSheetId="4">#REF!</definedName>
    <definedName name="T2D32">#REF!</definedName>
    <definedName name="T2H" localSheetId="4">#REF!</definedName>
    <definedName name="T2H">#REF!</definedName>
    <definedName name="T2H1" localSheetId="4">#REF!</definedName>
    <definedName name="T2H1">#REF!</definedName>
    <definedName name="T2H2" localSheetId="4">#REF!</definedName>
    <definedName name="T2H2">#REF!</definedName>
    <definedName name="T2H3" localSheetId="4">#REF!</definedName>
    <definedName name="T2H3">#REF!</definedName>
    <definedName name="T2H4" localSheetId="4">#REF!</definedName>
    <definedName name="T2H4">#REF!</definedName>
    <definedName name="T2HANCH" localSheetId="4">#REF!</definedName>
    <definedName name="T2HANCH">#REF!</definedName>
    <definedName name="T2HC" localSheetId="4">#REF!</definedName>
    <definedName name="T2HC">#REF!</definedName>
    <definedName name="t2p" localSheetId="4">#REF!</definedName>
    <definedName name="t2p">#REF!</definedName>
    <definedName name="T2Q" localSheetId="4">#REF!</definedName>
    <definedName name="T2Q">#REF!</definedName>
    <definedName name="T2S" localSheetId="4">#REF!</definedName>
    <definedName name="T2S">#REF!</definedName>
    <definedName name="T2뒷채움" localSheetId="4">#REF!</definedName>
    <definedName name="T2뒷채움">#REF!</definedName>
    <definedName name="T3A1P" localSheetId="4">#REF!</definedName>
    <definedName name="T3A1P">#REF!</definedName>
    <definedName name="t3a1t" localSheetId="4">#REF!</definedName>
    <definedName name="t3a1t">#REF!</definedName>
    <definedName name="t3a2p" localSheetId="4">#REF!</definedName>
    <definedName name="t3a2p">#REF!</definedName>
    <definedName name="t3a2t" localSheetId="4">#REF!</definedName>
    <definedName name="t3a2t">#REF!</definedName>
    <definedName name="T3B" localSheetId="4">#REF!</definedName>
    <definedName name="T3B">#REF!</definedName>
    <definedName name="T3B1" localSheetId="4">#REF!</definedName>
    <definedName name="T3B1">#REF!</definedName>
    <definedName name="T3B2" localSheetId="4">#REF!</definedName>
    <definedName name="T3B2">#REF!</definedName>
    <definedName name="T3B3" localSheetId="4">#REF!</definedName>
    <definedName name="T3B3">#REF!</definedName>
    <definedName name="T3B4" localSheetId="4">#REF!</definedName>
    <definedName name="T3B4">#REF!</definedName>
    <definedName name="T3B5" localSheetId="4">#REF!</definedName>
    <definedName name="T3B5">#REF!</definedName>
    <definedName name="T3B6" localSheetId="4">#REF!</definedName>
    <definedName name="T3B6">#REF!</definedName>
    <definedName name="T3B7" localSheetId="4">#REF!</definedName>
    <definedName name="T3B7">#REF!</definedName>
    <definedName name="T3D13" localSheetId="4">#REF!</definedName>
    <definedName name="T3D13">#REF!</definedName>
    <definedName name="T3D16" localSheetId="4">#REF!</definedName>
    <definedName name="T3D16">#REF!</definedName>
    <definedName name="T3D19" localSheetId="4">#REF!</definedName>
    <definedName name="T3D19">#REF!</definedName>
    <definedName name="T3D22" localSheetId="4">#REF!</definedName>
    <definedName name="T3D22">#REF!</definedName>
    <definedName name="T3D25" localSheetId="4">#REF!</definedName>
    <definedName name="T3D25">#REF!</definedName>
    <definedName name="T3D29" localSheetId="4">#REF!</definedName>
    <definedName name="T3D29">#REF!</definedName>
    <definedName name="T3D32" localSheetId="4">#REF!</definedName>
    <definedName name="T3D32">#REF!</definedName>
    <definedName name="T3H" localSheetId="4">#REF!</definedName>
    <definedName name="T3H">#REF!</definedName>
    <definedName name="T3H1" localSheetId="4">#REF!</definedName>
    <definedName name="T3H1">#REF!</definedName>
    <definedName name="T3H2" localSheetId="4">#REF!</definedName>
    <definedName name="T3H2">#REF!</definedName>
    <definedName name="T3H3" localSheetId="4">#REF!</definedName>
    <definedName name="T3H3">#REF!</definedName>
    <definedName name="T3H4" localSheetId="4">#REF!</definedName>
    <definedName name="T3H4">#REF!</definedName>
    <definedName name="T3HANCH" localSheetId="4">#REF!</definedName>
    <definedName name="T3HANCH">#REF!</definedName>
    <definedName name="t3p" localSheetId="4">#REF!</definedName>
    <definedName name="t3p">#REF!</definedName>
    <definedName name="T3Q" localSheetId="4">#REF!</definedName>
    <definedName name="T3Q">#REF!</definedName>
    <definedName name="T3S" localSheetId="4">#REF!</definedName>
    <definedName name="T3S">#REF!</definedName>
    <definedName name="T3뒷채움" localSheetId="4">#REF!</definedName>
    <definedName name="T3뒷채움">#REF!</definedName>
    <definedName name="T4B" localSheetId="4">#REF!</definedName>
    <definedName name="T4B">#REF!</definedName>
    <definedName name="T4B1" localSheetId="4">#REF!</definedName>
    <definedName name="T4B1">#REF!</definedName>
    <definedName name="T4B2" localSheetId="4">#REF!</definedName>
    <definedName name="T4B2">#REF!</definedName>
    <definedName name="T4B3" localSheetId="4">#REF!</definedName>
    <definedName name="T4B3">#REF!</definedName>
    <definedName name="T4B4" localSheetId="4">#REF!</definedName>
    <definedName name="T4B4">#REF!</definedName>
    <definedName name="T4B5" localSheetId="4">#REF!</definedName>
    <definedName name="T4B5">#REF!</definedName>
    <definedName name="T4B6" localSheetId="4">#REF!</definedName>
    <definedName name="T4B6">#REF!</definedName>
    <definedName name="T4B7" localSheetId="4">#REF!</definedName>
    <definedName name="T4B7">#REF!</definedName>
    <definedName name="T4D13" localSheetId="4">#REF!</definedName>
    <definedName name="T4D13">#REF!</definedName>
    <definedName name="T4D16" localSheetId="4">#REF!</definedName>
    <definedName name="T4D16">#REF!</definedName>
    <definedName name="T4D19" localSheetId="4">#REF!</definedName>
    <definedName name="T4D19">#REF!</definedName>
    <definedName name="T4D22" localSheetId="4">#REF!</definedName>
    <definedName name="T4D22">#REF!</definedName>
    <definedName name="T4D25" localSheetId="4">#REF!</definedName>
    <definedName name="T4D25">#REF!</definedName>
    <definedName name="T4D29" localSheetId="4">#REF!</definedName>
    <definedName name="T4D29">#REF!</definedName>
    <definedName name="T4D32" localSheetId="4">#REF!</definedName>
    <definedName name="T4D32">#REF!</definedName>
    <definedName name="T4H" localSheetId="4">#REF!</definedName>
    <definedName name="T4H">#REF!</definedName>
    <definedName name="T4H1" localSheetId="4">#REF!</definedName>
    <definedName name="T4H1">#REF!</definedName>
    <definedName name="T4H2" localSheetId="4">#REF!</definedName>
    <definedName name="T4H2">#REF!</definedName>
    <definedName name="T4H3" localSheetId="4">#REF!</definedName>
    <definedName name="T4H3">#REF!</definedName>
    <definedName name="T4H4" localSheetId="4">#REF!</definedName>
    <definedName name="T4H4">#REF!</definedName>
    <definedName name="T4HANCH" localSheetId="4">#REF!</definedName>
    <definedName name="T4HANCH">#REF!</definedName>
    <definedName name="t4p" localSheetId="4">#REF!</definedName>
    <definedName name="t4p">#REF!</definedName>
    <definedName name="T4Q" localSheetId="4">#REF!</definedName>
    <definedName name="T4Q">#REF!</definedName>
    <definedName name="T4뒷채움" localSheetId="4">#REF!</definedName>
    <definedName name="T4뒷채움">#REF!</definedName>
    <definedName name="T5B" localSheetId="4">#REF!</definedName>
    <definedName name="T5B">#REF!</definedName>
    <definedName name="T5B1" localSheetId="4">#REF!</definedName>
    <definedName name="T5B1">#REF!</definedName>
    <definedName name="T5B2" localSheetId="4">#REF!</definedName>
    <definedName name="T5B2">#REF!</definedName>
    <definedName name="T5B3" localSheetId="4">#REF!</definedName>
    <definedName name="T5B3">#REF!</definedName>
    <definedName name="T5B4" localSheetId="4">#REF!</definedName>
    <definedName name="T5B4">#REF!</definedName>
    <definedName name="T5B5" localSheetId="4">#REF!</definedName>
    <definedName name="T5B5">#REF!</definedName>
    <definedName name="T5B6" localSheetId="4">#REF!</definedName>
    <definedName name="T5B6">#REF!</definedName>
    <definedName name="T5B7" localSheetId="4">#REF!</definedName>
    <definedName name="T5B7">#REF!</definedName>
    <definedName name="T5D13" localSheetId="4">#REF!</definedName>
    <definedName name="T5D13">#REF!</definedName>
    <definedName name="T5D16" localSheetId="4">#REF!</definedName>
    <definedName name="T5D16">#REF!</definedName>
    <definedName name="T5D19" localSheetId="4">#REF!</definedName>
    <definedName name="T5D19">#REF!</definedName>
    <definedName name="T5D22" localSheetId="4">#REF!</definedName>
    <definedName name="T5D22">#REF!</definedName>
    <definedName name="T5D25" localSheetId="4">#REF!</definedName>
    <definedName name="T5D25">#REF!</definedName>
    <definedName name="T5D29" localSheetId="4">#REF!</definedName>
    <definedName name="T5D29">#REF!</definedName>
    <definedName name="T5D32" localSheetId="4">#REF!</definedName>
    <definedName name="T5D32">#REF!</definedName>
    <definedName name="T5H" localSheetId="4">#REF!</definedName>
    <definedName name="T5H">#REF!</definedName>
    <definedName name="T5H1" localSheetId="4">#REF!</definedName>
    <definedName name="T5H1">#REF!</definedName>
    <definedName name="T5H2" localSheetId="4">#REF!</definedName>
    <definedName name="T5H2">#REF!</definedName>
    <definedName name="T5H3" localSheetId="4">#REF!</definedName>
    <definedName name="T5H3">#REF!</definedName>
    <definedName name="T5H4" localSheetId="4">#REF!</definedName>
    <definedName name="T5H4">#REF!</definedName>
    <definedName name="T5HANCH" localSheetId="4">#REF!</definedName>
    <definedName name="T5HANCH">#REF!</definedName>
    <definedName name="t5p" localSheetId="4">#REF!</definedName>
    <definedName name="t5p">#REF!</definedName>
    <definedName name="T5Q" localSheetId="4">#REF!</definedName>
    <definedName name="T5Q">#REF!</definedName>
    <definedName name="T5뒷채움" localSheetId="4">#REF!</definedName>
    <definedName name="T5뒷채움">#REF!</definedName>
    <definedName name="T6B" localSheetId="4">#REF!</definedName>
    <definedName name="T6B">#REF!</definedName>
    <definedName name="T6B1" localSheetId="4">#REF!</definedName>
    <definedName name="T6B1">#REF!</definedName>
    <definedName name="T6B2" localSheetId="4">#REF!</definedName>
    <definedName name="T6B2">#REF!</definedName>
    <definedName name="T6B3" localSheetId="4">#REF!</definedName>
    <definedName name="T6B3">#REF!</definedName>
    <definedName name="T6B4" localSheetId="4">#REF!</definedName>
    <definedName name="T6B4">#REF!</definedName>
    <definedName name="T6B5" localSheetId="4">#REF!</definedName>
    <definedName name="T6B5">#REF!</definedName>
    <definedName name="T6B6" localSheetId="4">#REF!</definedName>
    <definedName name="T6B6">#REF!</definedName>
    <definedName name="T6B7" localSheetId="4">#REF!</definedName>
    <definedName name="T6B7">#REF!</definedName>
    <definedName name="T6D13" localSheetId="4">#REF!</definedName>
    <definedName name="T6D13">#REF!</definedName>
    <definedName name="T6D16" localSheetId="4">#REF!</definedName>
    <definedName name="T6D16">#REF!</definedName>
    <definedName name="T6D169" localSheetId="4">#REF!</definedName>
    <definedName name="T6D169">#REF!</definedName>
    <definedName name="T6D19" localSheetId="4">#REF!</definedName>
    <definedName name="T6D19">#REF!</definedName>
    <definedName name="T6D22" localSheetId="4">#REF!</definedName>
    <definedName name="T6D22">#REF!</definedName>
    <definedName name="T6D25" localSheetId="4">#REF!</definedName>
    <definedName name="T6D25">#REF!</definedName>
    <definedName name="T6D29" localSheetId="4">#REF!</definedName>
    <definedName name="T6D29">#REF!</definedName>
    <definedName name="T6D32" localSheetId="4">#REF!</definedName>
    <definedName name="T6D32">#REF!</definedName>
    <definedName name="T6H" localSheetId="4">#REF!</definedName>
    <definedName name="T6H">#REF!</definedName>
    <definedName name="T6H1" localSheetId="4">#REF!</definedName>
    <definedName name="T6H1">#REF!</definedName>
    <definedName name="T6H2" localSheetId="4">#REF!</definedName>
    <definedName name="T6H2">#REF!</definedName>
    <definedName name="T6H3" localSheetId="4">#REF!</definedName>
    <definedName name="T6H3">#REF!</definedName>
    <definedName name="T6H4" localSheetId="4">#REF!</definedName>
    <definedName name="T6H4">#REF!</definedName>
    <definedName name="T6HANCH" localSheetId="4">#REF!</definedName>
    <definedName name="T6HANCH">#REF!</definedName>
    <definedName name="t6p" localSheetId="4">#REF!</definedName>
    <definedName name="t6p">#REF!</definedName>
    <definedName name="T6Q" localSheetId="4">#REF!</definedName>
    <definedName name="T6Q">#REF!</definedName>
    <definedName name="T6뒷채움" localSheetId="4">#REF!</definedName>
    <definedName name="T6뒷채움">#REF!</definedName>
    <definedName name="T7B" localSheetId="4">#REF!</definedName>
    <definedName name="T7B">#REF!</definedName>
    <definedName name="T7B1" localSheetId="4">#REF!</definedName>
    <definedName name="T7B1">#REF!</definedName>
    <definedName name="T7B2" localSheetId="4">#REF!</definedName>
    <definedName name="T7B2">#REF!</definedName>
    <definedName name="T7B3" localSheetId="4">#REF!</definedName>
    <definedName name="T7B3">#REF!</definedName>
    <definedName name="T7B4" localSheetId="4">#REF!</definedName>
    <definedName name="T7B4">#REF!</definedName>
    <definedName name="T7B5" localSheetId="4">#REF!</definedName>
    <definedName name="T7B5">#REF!</definedName>
    <definedName name="T7B6" localSheetId="4">#REF!</definedName>
    <definedName name="T7B6">#REF!</definedName>
    <definedName name="T7B7" localSheetId="4">#REF!</definedName>
    <definedName name="T7B7">#REF!</definedName>
    <definedName name="T7D13" localSheetId="4">#REF!</definedName>
    <definedName name="T7D13">#REF!</definedName>
    <definedName name="T7D16" localSheetId="4">#REF!</definedName>
    <definedName name="T7D16">#REF!</definedName>
    <definedName name="T7D19" localSheetId="4">#REF!</definedName>
    <definedName name="T7D19">#REF!</definedName>
    <definedName name="T7D22" localSheetId="4">#REF!</definedName>
    <definedName name="T7D22">#REF!</definedName>
    <definedName name="T7D25" localSheetId="4">#REF!</definedName>
    <definedName name="T7D25">#REF!</definedName>
    <definedName name="T7D29" localSheetId="4">#REF!</definedName>
    <definedName name="T7D29">#REF!</definedName>
    <definedName name="T7D32" localSheetId="4">#REF!</definedName>
    <definedName name="T7D32">#REF!</definedName>
    <definedName name="T7H" localSheetId="4">#REF!</definedName>
    <definedName name="T7H">#REF!</definedName>
    <definedName name="T7H1" localSheetId="4">#REF!</definedName>
    <definedName name="T7H1">#REF!</definedName>
    <definedName name="T7H2" localSheetId="4">#REF!</definedName>
    <definedName name="T7H2">#REF!</definedName>
    <definedName name="T7H3" localSheetId="4">#REF!</definedName>
    <definedName name="T7H3">#REF!</definedName>
    <definedName name="T7H4" localSheetId="4">#REF!</definedName>
    <definedName name="T7H4">#REF!</definedName>
    <definedName name="T7HANCH" localSheetId="4">#REF!</definedName>
    <definedName name="T7HANCH">#REF!</definedName>
    <definedName name="t7p" localSheetId="4">#REF!</definedName>
    <definedName name="t7p">#REF!</definedName>
    <definedName name="T7Q" localSheetId="4">#REF!</definedName>
    <definedName name="T7Q">#REF!</definedName>
    <definedName name="T7뒷채움" localSheetId="4">#REF!</definedName>
    <definedName name="T7뒷채움">#REF!</definedName>
    <definedName name="T8B" localSheetId="4">#REF!</definedName>
    <definedName name="T8B">#REF!</definedName>
    <definedName name="T8B1" localSheetId="4">#REF!</definedName>
    <definedName name="T8B1">#REF!</definedName>
    <definedName name="T8B2" localSheetId="4">#REF!</definedName>
    <definedName name="T8B2">#REF!</definedName>
    <definedName name="T8B3" localSheetId="4">#REF!</definedName>
    <definedName name="T8B3">#REF!</definedName>
    <definedName name="T8B4" localSheetId="4">#REF!</definedName>
    <definedName name="T8B4">#REF!</definedName>
    <definedName name="T8B5" localSheetId="4">#REF!</definedName>
    <definedName name="T8B5">#REF!</definedName>
    <definedName name="T8B6" localSheetId="4">#REF!</definedName>
    <definedName name="T8B6">#REF!</definedName>
    <definedName name="T8B7" localSheetId="4">#REF!</definedName>
    <definedName name="T8B7">#REF!</definedName>
    <definedName name="T8D13" localSheetId="4">#REF!</definedName>
    <definedName name="T8D13">#REF!</definedName>
    <definedName name="T8D16" localSheetId="4">#REF!</definedName>
    <definedName name="T8D16">#REF!</definedName>
    <definedName name="T8D19" localSheetId="4">#REF!</definedName>
    <definedName name="T8D19">#REF!</definedName>
    <definedName name="T8D22" localSheetId="4">#REF!</definedName>
    <definedName name="T8D22">#REF!</definedName>
    <definedName name="T8D25" localSheetId="4">#REF!</definedName>
    <definedName name="T8D25">#REF!</definedName>
    <definedName name="T8D29" localSheetId="4">#REF!</definedName>
    <definedName name="T8D29">#REF!</definedName>
    <definedName name="T8D32" localSheetId="4">#REF!</definedName>
    <definedName name="T8D32">#REF!</definedName>
    <definedName name="T8H" localSheetId="4">#REF!</definedName>
    <definedName name="T8H">#REF!</definedName>
    <definedName name="T8H1" localSheetId="4">#REF!</definedName>
    <definedName name="T8H1">#REF!</definedName>
    <definedName name="T8H2" localSheetId="4">#REF!</definedName>
    <definedName name="T8H2">#REF!</definedName>
    <definedName name="T8H3" localSheetId="4">#REF!</definedName>
    <definedName name="T8H3">#REF!</definedName>
    <definedName name="T8H4" localSheetId="4">#REF!</definedName>
    <definedName name="T8H4">#REF!</definedName>
    <definedName name="T8HANCH" localSheetId="4">#REF!</definedName>
    <definedName name="T8HANCH">#REF!</definedName>
    <definedName name="t8p" localSheetId="4">#REF!</definedName>
    <definedName name="t8p">#REF!</definedName>
    <definedName name="T8Q" localSheetId="4">#REF!</definedName>
    <definedName name="T8Q">#REF!</definedName>
    <definedName name="T8뒷채움" localSheetId="4">#REF!</definedName>
    <definedName name="T8뒷채움">#REF!</definedName>
    <definedName name="T9B" localSheetId="4">#REF!</definedName>
    <definedName name="T9B">#REF!</definedName>
    <definedName name="T9B1" localSheetId="4">#REF!</definedName>
    <definedName name="T9B1">#REF!</definedName>
    <definedName name="T9B2" localSheetId="4">#REF!</definedName>
    <definedName name="T9B2">#REF!</definedName>
    <definedName name="T9B3" localSheetId="4">#REF!</definedName>
    <definedName name="T9B3">#REF!</definedName>
    <definedName name="T9B4" localSheetId="4">#REF!</definedName>
    <definedName name="T9B4">#REF!</definedName>
    <definedName name="T9B5" localSheetId="4">#REF!</definedName>
    <definedName name="T9B5">#REF!</definedName>
    <definedName name="T9B6" localSheetId="4">#REF!</definedName>
    <definedName name="T9B6">#REF!</definedName>
    <definedName name="T9B7" localSheetId="4">#REF!</definedName>
    <definedName name="T9B7">#REF!</definedName>
    <definedName name="T9D13" localSheetId="4">#REF!</definedName>
    <definedName name="T9D13">#REF!</definedName>
    <definedName name="T9D16" localSheetId="4">#REF!</definedName>
    <definedName name="T9D16">#REF!</definedName>
    <definedName name="T9D19" localSheetId="4">#REF!</definedName>
    <definedName name="T9D19">#REF!</definedName>
    <definedName name="T9D202" localSheetId="4">#REF!</definedName>
    <definedName name="T9D202">#REF!</definedName>
    <definedName name="T9D211" localSheetId="4">#REF!</definedName>
    <definedName name="T9D211">#REF!</definedName>
    <definedName name="T9D22" localSheetId="4">#REF!</definedName>
    <definedName name="T9D22">#REF!</definedName>
    <definedName name="T9D25" localSheetId="4">#REF!</definedName>
    <definedName name="T9D25">#REF!</definedName>
    <definedName name="T9D250" localSheetId="4">#REF!</definedName>
    <definedName name="T9D250">#REF!</definedName>
    <definedName name="T9D29" localSheetId="4">#REF!</definedName>
    <definedName name="T9D29">#REF!</definedName>
    <definedName name="T9D32" localSheetId="4">#REF!</definedName>
    <definedName name="T9D32">#REF!</definedName>
    <definedName name="T9H" localSheetId="4">#REF!</definedName>
    <definedName name="T9H">#REF!</definedName>
    <definedName name="T9H1" localSheetId="4">#REF!</definedName>
    <definedName name="T9H1">#REF!</definedName>
    <definedName name="T9H2" localSheetId="4">#REF!</definedName>
    <definedName name="T9H2">#REF!</definedName>
    <definedName name="T9H3" localSheetId="4">#REF!</definedName>
    <definedName name="T9H3">#REF!</definedName>
    <definedName name="T9H4" localSheetId="4">#REF!</definedName>
    <definedName name="T9H4">#REF!</definedName>
    <definedName name="T9HANCH" localSheetId="4">#REF!</definedName>
    <definedName name="T9HANCH">#REF!</definedName>
    <definedName name="T9P" localSheetId="4">#REF!</definedName>
    <definedName name="T9P">#REF!</definedName>
    <definedName name="T9Q" localSheetId="4">#REF!</definedName>
    <definedName name="T9Q">#REF!</definedName>
    <definedName name="T9뒷채움" localSheetId="4">#REF!</definedName>
    <definedName name="T9뒷채움">#REF!</definedName>
    <definedName name="TA1P" localSheetId="4">#REF!</definedName>
    <definedName name="TA1P">#REF!</definedName>
    <definedName name="ta1t" localSheetId="4">#REF!</definedName>
    <definedName name="ta1t">#REF!</definedName>
    <definedName name="ta2p" localSheetId="4">#REF!</definedName>
    <definedName name="ta2p">#REF!</definedName>
    <definedName name="ta2t" localSheetId="4">#REF!</definedName>
    <definedName name="ta2t">#REF!</definedName>
    <definedName name="Table" localSheetId="4">#REF!</definedName>
    <definedName name="Table">#REF!</definedName>
    <definedName name="Table1" localSheetId="4">#REF!</definedName>
    <definedName name="Table1">#REF!</definedName>
    <definedName name="Taeip" localSheetId="4">#REF!</definedName>
    <definedName name="Taeip">#REF!</definedName>
    <definedName name="TAK" localSheetId="4">#REF!</definedName>
    <definedName name="TAK">#REF!</definedName>
    <definedName name="TANB" localSheetId="4">#REF!</definedName>
    <definedName name="TANB">#REF!</definedName>
    <definedName name="Tb" localSheetId="4">#REF!</definedName>
    <definedName name="Tb">#REF!</definedName>
    <definedName name="Tba" localSheetId="4">#REF!</definedName>
    <definedName name="Tba">#REF!</definedName>
    <definedName name="TBM" localSheetId="4">#REF!</definedName>
    <definedName name="TBM">#REF!</definedName>
    <definedName name="Tc" localSheetId="4">#REF!</definedName>
    <definedName name="Tc">#REF!</definedName>
    <definedName name="tcon" localSheetId="4">#REF!</definedName>
    <definedName name="tcon">#REF!</definedName>
    <definedName name="tconbase" localSheetId="4">#REF!</definedName>
    <definedName name="tconbase">#REF!</definedName>
    <definedName name="TD" localSheetId="4">#REF!</definedName>
    <definedName name="TD">#REF!</definedName>
    <definedName name="TDcon" localSheetId="4">#REF!</definedName>
    <definedName name="TDcon">#REF!</definedName>
    <definedName name="Te" localSheetId="4">#REF!</definedName>
    <definedName name="Te">#REF!</definedName>
    <definedName name="Ted" localSheetId="4">#REF!</definedName>
    <definedName name="Ted">#REF!</definedName>
    <definedName name="Tel" localSheetId="4">#REF!</definedName>
    <definedName name="Tel">#REF!</definedName>
    <definedName name="Tf" localSheetId="4">#REF!</definedName>
    <definedName name="Tf">#REF!</definedName>
    <definedName name="tfl" localSheetId="4">#REF!</definedName>
    <definedName name="tfl">#REF!</definedName>
    <definedName name="tfu" localSheetId="4">#REF!</definedName>
    <definedName name="tfu">#REF!</definedName>
    <definedName name="TH" localSheetId="4">#REF!</definedName>
    <definedName name="TH">#REF!</definedName>
    <definedName name="titles" localSheetId="4">#REF!</definedName>
    <definedName name="titles">#REF!</definedName>
    <definedName name="Tl" localSheetId="4">#REF!</definedName>
    <definedName name="Tl">#REF!</definedName>
    <definedName name="TMO" localSheetId="4">#REF!</definedName>
    <definedName name="TMO">#REF!</definedName>
    <definedName name="tnfkdjfl" localSheetId="4">#REF!</definedName>
    <definedName name="tnfkdjfl">#REF!</definedName>
    <definedName name="TOB" localSheetId="4">#REF!</definedName>
    <definedName name="TOB">#REF!</definedName>
    <definedName name="TOH" localSheetId="4">#REF!</definedName>
    <definedName name="TOH">#REF!</definedName>
    <definedName name="TOLB" localSheetId="4">#REF!</definedName>
    <definedName name="TOLB">#REF!</definedName>
    <definedName name="TON" localSheetId="4">#REF!</definedName>
    <definedName name="TON">#REF!</definedName>
    <definedName name="TOWB" localSheetId="4">#REF!</definedName>
    <definedName name="TOWB">#REF!</definedName>
    <definedName name="TOWH" localSheetId="4">#REF!</definedName>
    <definedName name="TOWH">#REF!</definedName>
    <definedName name="Tra" localSheetId="0">#REF!</definedName>
    <definedName name="Tra" localSheetId="4">#REF!</definedName>
    <definedName name="Tra">#REF!</definedName>
    <definedName name="Trench" localSheetId="4">#REF!</definedName>
    <definedName name="Trench">#REF!</definedName>
    <definedName name="Tsa" localSheetId="4">#REF!</definedName>
    <definedName name="Tsa">#REF!</definedName>
    <definedName name="TT" localSheetId="0">#REF!</definedName>
    <definedName name="TT" localSheetId="4">#REF!</definedName>
    <definedName name="TT">#REF!</definedName>
    <definedName name="tt_g" localSheetId="4">#REF!</definedName>
    <definedName name="tt_g">#REF!</definedName>
    <definedName name="ttt" localSheetId="4">#REF!</definedName>
    <definedName name="ttt">#REF!</definedName>
    <definedName name="tttt" localSheetId="4">#REF!</definedName>
    <definedName name="tttt">#REF!</definedName>
    <definedName name="tu" localSheetId="4">#REF!</definedName>
    <definedName name="tu">#REF!</definedName>
    <definedName name="TW" localSheetId="4">#REF!</definedName>
    <definedName name="TW">#REF!</definedName>
    <definedName name="TWI" localSheetId="0">#REF!</definedName>
    <definedName name="TWI" localSheetId="4">#REF!</definedName>
    <definedName name="TWI">#REF!</definedName>
    <definedName name="TWL" localSheetId="4">#REF!</definedName>
    <definedName name="TWL">#REF!</definedName>
    <definedName name="TWR" localSheetId="4">#REF!</definedName>
    <definedName name="TWR">#REF!</definedName>
    <definedName name="Ty1H1" localSheetId="4">#REF!</definedName>
    <definedName name="Ty1H1">#REF!</definedName>
    <definedName name="Ty1H2" localSheetId="4">#REF!</definedName>
    <definedName name="Ty1H2">#REF!</definedName>
    <definedName name="Ty1H3" localSheetId="4">#REF!</definedName>
    <definedName name="Ty1H3">#REF!</definedName>
    <definedName name="Ty1Hun1" localSheetId="4">#REF!</definedName>
    <definedName name="Ty1Hun1">#REF!</definedName>
    <definedName name="Ty1Hun2" localSheetId="4">#REF!</definedName>
    <definedName name="Ty1Hun2">#REF!</definedName>
    <definedName name="ty1hun33" localSheetId="4">#REF!</definedName>
    <definedName name="ty1hun33">#REF!</definedName>
    <definedName name="Ty1K1" localSheetId="4">#REF!</definedName>
    <definedName name="Ty1K1">#REF!</definedName>
    <definedName name="Ty1K2" localSheetId="4">#REF!</definedName>
    <definedName name="Ty1K2">#REF!</definedName>
    <definedName name="Ty1L1" localSheetId="4">#REF!</definedName>
    <definedName name="Ty1L1">#REF!</definedName>
    <definedName name="ty1l10" localSheetId="4">#REF!</definedName>
    <definedName name="ty1l10">#REF!</definedName>
    <definedName name="Ty1L2" localSheetId="4">#REF!</definedName>
    <definedName name="Ty1L2">#REF!</definedName>
    <definedName name="Ty1L3" localSheetId="4">#REF!</definedName>
    <definedName name="Ty1L3">#REF!</definedName>
    <definedName name="Ty1L4" localSheetId="4">#REF!</definedName>
    <definedName name="Ty1L4">#REF!</definedName>
    <definedName name="Ty1L5" localSheetId="4">#REF!</definedName>
    <definedName name="Ty1L5">#REF!</definedName>
    <definedName name="Ty1L6" localSheetId="4">#REF!</definedName>
    <definedName name="Ty1L6">#REF!</definedName>
    <definedName name="Ty1TH" localSheetId="4">#REF!</definedName>
    <definedName name="Ty1TH">#REF!</definedName>
    <definedName name="Ty1TL" localSheetId="4">#REF!</definedName>
    <definedName name="Ty1TL">#REF!</definedName>
    <definedName name="Ty2H1" localSheetId="4">#REF!</definedName>
    <definedName name="Ty2H1">#REF!</definedName>
    <definedName name="Ty2H2" localSheetId="4">#REF!</definedName>
    <definedName name="Ty2H2">#REF!</definedName>
    <definedName name="Ty2H3" localSheetId="4">#REF!</definedName>
    <definedName name="Ty2H3">#REF!</definedName>
    <definedName name="Ty2Hun1" localSheetId="4">#REF!</definedName>
    <definedName name="Ty2Hun1">#REF!</definedName>
    <definedName name="Ty2Hun2" localSheetId="4">#REF!</definedName>
    <definedName name="Ty2Hun2">#REF!</definedName>
    <definedName name="Ty2K1" localSheetId="4">#REF!</definedName>
    <definedName name="Ty2K1">#REF!</definedName>
    <definedName name="ty2k11" localSheetId="4">#REF!</definedName>
    <definedName name="ty2k11">#REF!</definedName>
    <definedName name="Ty2K2" localSheetId="4">#REF!</definedName>
    <definedName name="Ty2K2">#REF!</definedName>
    <definedName name="ty2k22" localSheetId="4">#REF!</definedName>
    <definedName name="ty2k22">#REF!</definedName>
    <definedName name="Ty2L1" localSheetId="4">#REF!</definedName>
    <definedName name="Ty2L1">#REF!</definedName>
    <definedName name="Ty2L2" localSheetId="4">#REF!</definedName>
    <definedName name="Ty2L2">#REF!</definedName>
    <definedName name="Ty2L3" localSheetId="4">#REF!</definedName>
    <definedName name="Ty2L3">#REF!</definedName>
    <definedName name="Ty2L4" localSheetId="4">#REF!</definedName>
    <definedName name="Ty2L4">#REF!</definedName>
    <definedName name="Ty2L5" localSheetId="4">#REF!</definedName>
    <definedName name="Ty2L5">#REF!</definedName>
    <definedName name="Ty2L6" localSheetId="4">#REF!</definedName>
    <definedName name="Ty2L6">#REF!</definedName>
    <definedName name="Ty2TH" localSheetId="4">#REF!</definedName>
    <definedName name="Ty2TH">#REF!</definedName>
    <definedName name="Ty2TL" localSheetId="4">#REF!</definedName>
    <definedName name="Ty2TL">#REF!</definedName>
    <definedName name="TYHFDGFD" hidden="1">{#N/A,#N/A,FALSE,"배수2"}</definedName>
    <definedName name="TYL" localSheetId="4">#REF!</definedName>
    <definedName name="TYL">#REF!</definedName>
    <definedName name="TYPE">#REF!</definedName>
    <definedName name="type_i" localSheetId="4">#REF!</definedName>
    <definedName name="type_i">#REF!</definedName>
    <definedName name="type_j" localSheetId="4">#REF!</definedName>
    <definedName name="type_j">#REF!</definedName>
    <definedName name="type_k" localSheetId="4">#REF!</definedName>
    <definedName name="type_k">#REF!</definedName>
    <definedName name="type_l" localSheetId="4">#REF!</definedName>
    <definedName name="type_l">#REF!</definedName>
    <definedName name="type_m" localSheetId="4">#REF!</definedName>
    <definedName name="type_m">#REF!</definedName>
    <definedName name="type_n" localSheetId="4">#REF!</definedName>
    <definedName name="type_n">#REF!</definedName>
    <definedName name="T값" localSheetId="4">#REF!</definedName>
    <definedName name="T값">#REF!</definedName>
    <definedName name="U" localSheetId="4">#REF!</definedName>
    <definedName name="U">#REF!</definedName>
    <definedName name="U_VAR1" localSheetId="4">#REF!</definedName>
    <definedName name="U_VAR1">#REF!</definedName>
    <definedName name="UD" localSheetId="4">#REF!</definedName>
    <definedName name="UD">#REF!</definedName>
    <definedName name="US상1" localSheetId="4">#REF!</definedName>
    <definedName name="US상1">#REF!</definedName>
    <definedName name="US상2" localSheetId="4">#REF!</definedName>
    <definedName name="US상2">#REF!</definedName>
    <definedName name="US상3" localSheetId="4">#REF!</definedName>
    <definedName name="US상3">#REF!</definedName>
    <definedName name="US상4" localSheetId="4">#REF!</definedName>
    <definedName name="US상4">#REF!</definedName>
    <definedName name="US상5" localSheetId="4">#REF!</definedName>
    <definedName name="US상5">#REF!</definedName>
    <definedName name="US상6" localSheetId="4">#REF!</definedName>
    <definedName name="US상6">#REF!</definedName>
    <definedName name="US상7" localSheetId="4">#REF!</definedName>
    <definedName name="US상7">#REF!</definedName>
    <definedName name="US우1" localSheetId="4">#REF!</definedName>
    <definedName name="US우1">#REF!</definedName>
    <definedName name="US우2" localSheetId="4">#REF!</definedName>
    <definedName name="US우2">#REF!</definedName>
    <definedName name="US우3" localSheetId="4">#REF!</definedName>
    <definedName name="US우3">#REF!</definedName>
    <definedName name="US우4" localSheetId="4">#REF!</definedName>
    <definedName name="US우4">#REF!</definedName>
    <definedName name="US우5" localSheetId="4">#REF!</definedName>
    <definedName name="US우5">#REF!</definedName>
    <definedName name="US우6" localSheetId="4">#REF!</definedName>
    <definedName name="US우6">#REF!</definedName>
    <definedName name="US우7" localSheetId="4">#REF!</definedName>
    <definedName name="US우7">#REF!</definedName>
    <definedName name="US좌1" localSheetId="4">#REF!</definedName>
    <definedName name="US좌1">#REF!</definedName>
    <definedName name="US좌2" localSheetId="4">#REF!</definedName>
    <definedName name="US좌2">#REF!</definedName>
    <definedName name="US좌3" localSheetId="4">#REF!</definedName>
    <definedName name="US좌3">#REF!</definedName>
    <definedName name="US좌4" localSheetId="4">#REF!</definedName>
    <definedName name="US좌4">#REF!</definedName>
    <definedName name="US좌5" localSheetId="4">#REF!</definedName>
    <definedName name="US좌5">#REF!</definedName>
    <definedName name="US좌6" localSheetId="4">#REF!</definedName>
    <definedName name="US좌6">#REF!</definedName>
    <definedName name="US좌7" localSheetId="4">#REF!</definedName>
    <definedName name="US좌7">#REF!</definedName>
    <definedName name="US하1" localSheetId="4">#REF!</definedName>
    <definedName name="US하1">#REF!</definedName>
    <definedName name="US하2" localSheetId="4">#REF!</definedName>
    <definedName name="US하2">#REF!</definedName>
    <definedName name="US하3" localSheetId="4">#REF!</definedName>
    <definedName name="US하3">#REF!</definedName>
    <definedName name="US하4" localSheetId="4">#REF!</definedName>
    <definedName name="US하4">#REF!</definedName>
    <definedName name="US하5" localSheetId="4">#REF!</definedName>
    <definedName name="US하5">#REF!</definedName>
    <definedName name="US하6" localSheetId="4">#REF!</definedName>
    <definedName name="US하6">#REF!</definedName>
    <definedName name="US하7" localSheetId="4">#REF!</definedName>
    <definedName name="US하7">#REF!</definedName>
    <definedName name="UTMM1" localSheetId="4">#REF!</definedName>
    <definedName name="UTMM1">#REF!</definedName>
    <definedName name="uu" localSheetId="4">#REF!</definedName>
    <definedName name="uu">#REF!</definedName>
    <definedName name="U형시가지측구수량집계" localSheetId="4">#REF!</definedName>
    <definedName name="U형시가지측구수량집계">#REF!</definedName>
    <definedName name="U형측구수량집계" localSheetId="4">#REF!</definedName>
    <definedName name="U형측구수량집계">#REF!</definedName>
    <definedName name="v" localSheetId="0">#REF!</definedName>
    <definedName name="V">#N/A</definedName>
    <definedName name="Vdl" localSheetId="4">#REF!</definedName>
    <definedName name="Vdl">#REF!</definedName>
    <definedName name="Vf" localSheetId="4">#REF!</definedName>
    <definedName name="Vf">#REF!</definedName>
    <definedName name="Vll" localSheetId="4">#REF!</definedName>
    <definedName name="Vll">#REF!</definedName>
    <definedName name="VMAX">#N/A</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uf" localSheetId="4">#REF!</definedName>
    <definedName name="Vuf">#REF!</definedName>
    <definedName name="VV">#REF!</definedName>
    <definedName name="V형측구수량집계" localSheetId="4">#REF!</definedName>
    <definedName name="V형측구수량집계">#REF!</definedName>
    <definedName name="W" localSheetId="4">#REF!</definedName>
    <definedName name="W">#REF!</definedName>
    <definedName name="w_m" localSheetId="4">#REF!</definedName>
    <definedName name="w_m">#REF!</definedName>
    <definedName name="w_m1" localSheetId="4">#REF!</definedName>
    <definedName name="w_m1">#REF!</definedName>
    <definedName name="w_m2" localSheetId="4">#REF!</definedName>
    <definedName name="w_m2">#REF!</definedName>
    <definedName name="w180_form" localSheetId="4">#REF!</definedName>
    <definedName name="w180_form">#REF!</definedName>
    <definedName name="w180_mort" localSheetId="4">#REF!</definedName>
    <definedName name="w180_mort">#REF!</definedName>
    <definedName name="w180sik_con" localSheetId="4">#REF!</definedName>
    <definedName name="w180sik_con">#REF!</definedName>
    <definedName name="W1C" localSheetId="4">#REF!</definedName>
    <definedName name="W1C">#REF!</definedName>
    <definedName name="W2C" localSheetId="4">#REF!</definedName>
    <definedName name="W2C">#REF!</definedName>
    <definedName name="WallH" localSheetId="4">#REF!</definedName>
    <definedName name="WallH">#REF!</definedName>
    <definedName name="WB" localSheetId="0">#REF!</definedName>
    <definedName name="WB" localSheetId="4">#REF!</definedName>
    <definedName name="WB">#REF!</definedName>
    <definedName name="WB.1" localSheetId="4">#REF!</definedName>
    <definedName name="WB.1">#REF!</definedName>
    <definedName name="WB.2" localSheetId="4">#REF!</definedName>
    <definedName name="WB.2">#REF!</definedName>
    <definedName name="WB.3" localSheetId="4">#REF!</definedName>
    <definedName name="WB.3">#REF!</definedName>
    <definedName name="Wbase" localSheetId="4">#REF!</definedName>
    <definedName name="Wbase">#REF!</definedName>
    <definedName name="WC" localSheetId="0">#REF!</definedName>
    <definedName name="WC" localSheetId="4">#REF!</definedName>
    <definedName name="WC">#REF!</definedName>
    <definedName name="WCC" localSheetId="4">#REF!</definedName>
    <definedName name="WCC">#REF!</definedName>
    <definedName name="Wcon" localSheetId="4">#REF!</definedName>
    <definedName name="Wcon">#REF!</definedName>
    <definedName name="WCP" localSheetId="4">#REF!</definedName>
    <definedName name="WCP">#REF!</definedName>
    <definedName name="WD" localSheetId="4">#REF!</definedName>
    <definedName name="WD">#REF!</definedName>
    <definedName name="Wd_1" localSheetId="4">#REF!</definedName>
    <definedName name="Wd_1">#REF!</definedName>
    <definedName name="Wd_3" localSheetId="4">#REF!</definedName>
    <definedName name="Wd_3">#REF!</definedName>
    <definedName name="Wd_4" localSheetId="4">#REF!</definedName>
    <definedName name="Wd_4">#REF!</definedName>
    <definedName name="WD_P" localSheetId="4">#REF!</definedName>
    <definedName name="WD_P">#REF!</definedName>
    <definedName name="WD_W" localSheetId="4">#REF!</definedName>
    <definedName name="WD_W">#REF!</definedName>
    <definedName name="we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F" localSheetId="0">#REF!</definedName>
    <definedName name="WF" localSheetId="4">#REF!</definedName>
    <definedName name="WF">#REF!</definedName>
    <definedName name="WFF" localSheetId="4">#REF!</definedName>
    <definedName name="WFF">#REF!</definedName>
    <definedName name="WfpCon" localSheetId="4">#REF!</definedName>
    <definedName name="WfpCon">#REF!</definedName>
    <definedName name="WH" localSheetId="0">#REF!</definedName>
    <definedName name="WH" localSheetId="4">#REF!</definedName>
    <definedName name="WH">#REF!</definedName>
    <definedName name="WH.1" localSheetId="4">#REF!</definedName>
    <definedName name="WH.1">#REF!</definedName>
    <definedName name="WH.2" localSheetId="4">#REF!</definedName>
    <definedName name="WH.2">#REF!</definedName>
    <definedName name="WH.3" localSheetId="4">#REF!</definedName>
    <definedName name="WH.3">#REF!</definedName>
    <definedName name="WHW" localSheetId="4">#REF!</definedName>
    <definedName name="WHW">#REF!</definedName>
    <definedName name="WIDTH" localSheetId="4">#REF!</definedName>
    <definedName name="WIDTH">#REF!</definedName>
    <definedName name="WIRE" localSheetId="4">#REF!</definedName>
    <definedName name="WIRE">#REF!</definedName>
    <definedName name="wire16" localSheetId="4">#REF!</definedName>
    <definedName name="wire16">#REF!</definedName>
    <definedName name="wire9" localSheetId="4">#REF!</definedName>
    <definedName name="wire9">#REF!</definedName>
    <definedName name="wire99" localSheetId="4">#REF!</definedName>
    <definedName name="wire99">#REF!</definedName>
    <definedName name="woo" localSheetId="4">#REF!</definedName>
    <definedName name="woo">#REF!</definedName>
    <definedName name="woo_res" localSheetId="4">#REF!</definedName>
    <definedName name="woo_res">#REF!</definedName>
    <definedName name="woo180con" localSheetId="4">#REF!</definedName>
    <definedName name="woo180con">#REF!</definedName>
    <definedName name="woo180form" localSheetId="4">#REF!</definedName>
    <definedName name="woo180form">#REF!</definedName>
    <definedName name="woo180mort" localSheetId="4">#REF!</definedName>
    <definedName name="woo180mort">#REF!</definedName>
    <definedName name="woochisu" localSheetId="4">#REF!</definedName>
    <definedName name="woochisu">#REF!</definedName>
    <definedName name="wooform" localSheetId="4">#REF!</definedName>
    <definedName name="wooform">#REF!</definedName>
    <definedName name="wooform_res" localSheetId="4">#REF!</definedName>
    <definedName name="wooform_res">#REF!</definedName>
    <definedName name="woomort" localSheetId="4">#REF!</definedName>
    <definedName name="woomort">#REF!</definedName>
    <definedName name="woomort_res" localSheetId="4">#REF!</definedName>
    <definedName name="woomort_res">#REF!</definedName>
    <definedName name="WPP" localSheetId="4">#REF!</definedName>
    <definedName name="WPP">#REF!</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2번." hidden="1">{#N/A,#N/A,FALSE,"2~8번"}</definedName>
    <definedName name="wrn.골재소요량." hidden="1">{#N/A,#N/A,FALSE,"골재소요량";#N/A,#N/A,FALSE,"골재소요량"}</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구조2." hidden="1">{#N/A,#N/A,FALSE,"구조2"}</definedName>
    <definedName name="wrn.단가표지." hidden="1">{#N/A,#N/A,FALSE,"단가표지"}</definedName>
    <definedName name="wrn.배수1." hidden="1">{#N/A,#N/A,FALSE,"배수1"}</definedName>
    <definedName name="wrn.배수2." hidden="1">{#N/A,#N/A,FALSE,"배수2"}</definedName>
    <definedName name="wrn.부대1." hidden="1">{#N/A,#N/A,FALSE,"부대1"}</definedName>
    <definedName name="wrn.부대2." hidden="1">{#N/A,#N/A,FALSE,"부대2"}</definedName>
    <definedName name="wrn.속도." hidden="1">{#N/A,#N/A,FALSE,"속도"}</definedName>
    <definedName name="wrn.운반시간." hidden="1">{#N/A,#N/A,FALSE,"운반시간"}</definedName>
    <definedName name="wrn.이정표." hidden="1">{#N/A,#N/A,FALSE,"이정표"}</definedName>
    <definedName name="wrn.조골재." hidden="1">{#N/A,#N/A,FALSE,"조골재"}</definedName>
    <definedName name="wrn.토공1." hidden="1">{#N/A,#N/A,FALSE,"구조1"}</definedName>
    <definedName name="wrn.토공2." hidden="1">{#N/A,#N/A,FALSE,"토공2"}</definedName>
    <definedName name="wrn.포장1." hidden="1">{#N/A,#N/A,FALSE,"포장1";#N/A,#N/A,FALSE,"포장1"}</definedName>
    <definedName name="wrn.포장2." hidden="1">{#N/A,#N/A,FALSE,"포장2"}</definedName>
    <definedName name="wrn.표지목차." hidden="1">{#N/A,#N/A,FALSE,"표지목차"}</definedName>
    <definedName name="wrn.혼합골재." hidden="1">{#N/A,#N/A,FALSE,"혼합골재"}</definedName>
    <definedName name="wrn.황금동." hidden="1">{#N/A,#N/A,FALSE,"단면 제원"}</definedName>
    <definedName name="WS" localSheetId="4">#REF!</definedName>
    <definedName name="WS">#REF!</definedName>
    <definedName name="WSO" localSheetId="4">#REF!</definedName>
    <definedName name="WSO">#REF!</definedName>
    <definedName name="Wstem" localSheetId="4">#REF!</definedName>
    <definedName name="Wstem">#REF!</definedName>
    <definedName name="WSUM" localSheetId="4">#REF!</definedName>
    <definedName name="WSUM">#REF!</definedName>
    <definedName name="Ws삼" localSheetId="4">#REF!</definedName>
    <definedName name="Ws삼">#REF!</definedName>
    <definedName name="WS상1" localSheetId="4">#REF!</definedName>
    <definedName name="WS상1">#REF!</definedName>
    <definedName name="WS상2" localSheetId="4">#REF!</definedName>
    <definedName name="WS상2">#REF!</definedName>
    <definedName name="WS상3" localSheetId="4">#REF!</definedName>
    <definedName name="WS상3">#REF!</definedName>
    <definedName name="WS상4" localSheetId="4">#REF!</definedName>
    <definedName name="WS상4">#REF!</definedName>
    <definedName name="WS상5" localSheetId="4">#REF!</definedName>
    <definedName name="WS상5">#REF!</definedName>
    <definedName name="WS상6" localSheetId="4">#REF!</definedName>
    <definedName name="WS상6">#REF!</definedName>
    <definedName name="WS상7" localSheetId="4">#REF!</definedName>
    <definedName name="WS상7">#REF!</definedName>
    <definedName name="WS우1" localSheetId="4">#REF!</definedName>
    <definedName name="WS우1">#REF!</definedName>
    <definedName name="WS우2" localSheetId="4">#REF!</definedName>
    <definedName name="WS우2">#REF!</definedName>
    <definedName name="WS우3" localSheetId="4">#REF!</definedName>
    <definedName name="WS우3">#REF!</definedName>
    <definedName name="WS우4" localSheetId="4">#REF!</definedName>
    <definedName name="WS우4">#REF!</definedName>
    <definedName name="WS우5" localSheetId="4">#REF!</definedName>
    <definedName name="WS우5">#REF!</definedName>
    <definedName name="WS우6" localSheetId="4">#REF!</definedName>
    <definedName name="WS우6">#REF!</definedName>
    <definedName name="WS우7" localSheetId="4">#REF!</definedName>
    <definedName name="WS우7">#REF!</definedName>
    <definedName name="Ws이" localSheetId="4">#REF!</definedName>
    <definedName name="Ws이">#REF!</definedName>
    <definedName name="Ws일" localSheetId="4">#REF!</definedName>
    <definedName name="Ws일">#REF!</definedName>
    <definedName name="WS좌1" localSheetId="4">#REF!</definedName>
    <definedName name="WS좌1">#REF!</definedName>
    <definedName name="WS좌2" localSheetId="4">#REF!</definedName>
    <definedName name="WS좌2">#REF!</definedName>
    <definedName name="WS좌3" localSheetId="4">#REF!</definedName>
    <definedName name="WS좌3">#REF!</definedName>
    <definedName name="WS좌4" localSheetId="4">#REF!</definedName>
    <definedName name="WS좌4">#REF!</definedName>
    <definedName name="WS좌5" localSheetId="4">#REF!</definedName>
    <definedName name="WS좌5">#REF!</definedName>
    <definedName name="WS좌6" localSheetId="4">#REF!</definedName>
    <definedName name="WS좌6">#REF!</definedName>
    <definedName name="WS좌7" localSheetId="4">#REF!</definedName>
    <definedName name="WS좌7">#REF!</definedName>
    <definedName name="WS하1" localSheetId="4">#REF!</definedName>
    <definedName name="WS하1">#REF!</definedName>
    <definedName name="WS하2" localSheetId="4">#REF!</definedName>
    <definedName name="WS하2">#REF!</definedName>
    <definedName name="WS하3" localSheetId="4">#REF!</definedName>
    <definedName name="WS하3">#REF!</definedName>
    <definedName name="WS하4" localSheetId="4">#REF!</definedName>
    <definedName name="WS하4">#REF!</definedName>
    <definedName name="WS하5" localSheetId="4">#REF!</definedName>
    <definedName name="WS하5">#REF!</definedName>
    <definedName name="WS하6" localSheetId="4">#REF!</definedName>
    <definedName name="WS하6">#REF!</definedName>
    <definedName name="WS하7" localSheetId="4">#REF!</definedName>
    <definedName name="WS하7">#REF!</definedName>
    <definedName name="WT" localSheetId="4">#REF!</definedName>
    <definedName name="WT">#REF!</definedName>
    <definedName name="WU상1" localSheetId="4">#REF!</definedName>
    <definedName name="WU상1">#REF!</definedName>
    <definedName name="WU상2" localSheetId="4">#REF!</definedName>
    <definedName name="WU상2">#REF!</definedName>
    <definedName name="WU상3" localSheetId="4">#REF!</definedName>
    <definedName name="WU상3">#REF!</definedName>
    <definedName name="WU상4" localSheetId="4">#REF!</definedName>
    <definedName name="WU상4">#REF!</definedName>
    <definedName name="WU상5" localSheetId="4">#REF!</definedName>
    <definedName name="WU상5">#REF!</definedName>
    <definedName name="WU상6" localSheetId="4">#REF!</definedName>
    <definedName name="WU상6">#REF!</definedName>
    <definedName name="WU상7" localSheetId="4">#REF!</definedName>
    <definedName name="WU상7">#REF!</definedName>
    <definedName name="WU우1" localSheetId="4">#REF!</definedName>
    <definedName name="WU우1">#REF!</definedName>
    <definedName name="WU우2" localSheetId="4">#REF!</definedName>
    <definedName name="WU우2">#REF!</definedName>
    <definedName name="WU우3" localSheetId="4">#REF!</definedName>
    <definedName name="WU우3">#REF!</definedName>
    <definedName name="WU우4" localSheetId="4">#REF!</definedName>
    <definedName name="WU우4">#REF!</definedName>
    <definedName name="WU우5" localSheetId="4">#REF!</definedName>
    <definedName name="WU우5">#REF!</definedName>
    <definedName name="WU우6" localSheetId="4">#REF!</definedName>
    <definedName name="WU우6">#REF!</definedName>
    <definedName name="WU우7" localSheetId="4">#REF!</definedName>
    <definedName name="WU우7">#REF!</definedName>
    <definedName name="WU좌1" localSheetId="4">#REF!</definedName>
    <definedName name="WU좌1">#REF!</definedName>
    <definedName name="WU좌2" localSheetId="4">#REF!</definedName>
    <definedName name="WU좌2">#REF!</definedName>
    <definedName name="WU좌3" localSheetId="4">#REF!</definedName>
    <definedName name="WU좌3">#REF!</definedName>
    <definedName name="WU좌4" localSheetId="4">#REF!</definedName>
    <definedName name="WU좌4">#REF!</definedName>
    <definedName name="WU좌5" localSheetId="4">#REF!</definedName>
    <definedName name="WU좌5">#REF!</definedName>
    <definedName name="WU좌6" localSheetId="4">#REF!</definedName>
    <definedName name="WU좌6">#REF!</definedName>
    <definedName name="WU좌7" localSheetId="4">#REF!</definedName>
    <definedName name="WU좌7">#REF!</definedName>
    <definedName name="WU하1" localSheetId="4">#REF!</definedName>
    <definedName name="WU하1">#REF!</definedName>
    <definedName name="WU하2" localSheetId="4">#REF!</definedName>
    <definedName name="WU하2">#REF!</definedName>
    <definedName name="WU하3" localSheetId="4">#REF!</definedName>
    <definedName name="WU하3">#REF!</definedName>
    <definedName name="WU하4" localSheetId="4">#REF!</definedName>
    <definedName name="WU하4">#REF!</definedName>
    <definedName name="WU하5" localSheetId="4">#REF!</definedName>
    <definedName name="WU하5">#REF!</definedName>
    <definedName name="WU하6" localSheetId="4">#REF!</definedName>
    <definedName name="WU하6">#REF!</definedName>
    <definedName name="WU하7" localSheetId="4">#REF!</definedName>
    <definedName name="WU하7">#REF!</definedName>
    <definedName name="WV상1" localSheetId="4">#REF!</definedName>
    <definedName name="WV상1">#REF!</definedName>
    <definedName name="WV상2" localSheetId="4">#REF!</definedName>
    <definedName name="WV상2">#REF!</definedName>
    <definedName name="WV상3" localSheetId="4">#REF!</definedName>
    <definedName name="WV상3">#REF!</definedName>
    <definedName name="WV상4" localSheetId="4">#REF!</definedName>
    <definedName name="WV상4">#REF!</definedName>
    <definedName name="WV상5" localSheetId="4">#REF!</definedName>
    <definedName name="WV상5">#REF!</definedName>
    <definedName name="WV상6" localSheetId="4">#REF!</definedName>
    <definedName name="WV상6">#REF!</definedName>
    <definedName name="WV상7" localSheetId="4">#REF!</definedName>
    <definedName name="WV상7">#REF!</definedName>
    <definedName name="WV우1" localSheetId="4">#REF!</definedName>
    <definedName name="WV우1">#REF!</definedName>
    <definedName name="WV우2" localSheetId="4">#REF!</definedName>
    <definedName name="WV우2">#REF!</definedName>
    <definedName name="WV우3" localSheetId="4">#REF!</definedName>
    <definedName name="WV우3">#REF!</definedName>
    <definedName name="WV우4" localSheetId="4">#REF!</definedName>
    <definedName name="WV우4">#REF!</definedName>
    <definedName name="WV우5" localSheetId="4">#REF!</definedName>
    <definedName name="WV우5">#REF!</definedName>
    <definedName name="WV우6" localSheetId="4">#REF!</definedName>
    <definedName name="WV우6">#REF!</definedName>
    <definedName name="WV우7" localSheetId="4">#REF!</definedName>
    <definedName name="WV우7">#REF!</definedName>
    <definedName name="WV좌1" localSheetId="4">#REF!</definedName>
    <definedName name="WV좌1">#REF!</definedName>
    <definedName name="WV좌2" localSheetId="4">#REF!</definedName>
    <definedName name="WV좌2">#REF!</definedName>
    <definedName name="WV좌3" localSheetId="4">#REF!</definedName>
    <definedName name="WV좌3">#REF!</definedName>
    <definedName name="WV좌4" localSheetId="4">#REF!</definedName>
    <definedName name="WV좌4">#REF!</definedName>
    <definedName name="WV좌5" localSheetId="4">#REF!</definedName>
    <definedName name="WV좌5">#REF!</definedName>
    <definedName name="WV좌6" localSheetId="4">#REF!</definedName>
    <definedName name="WV좌6">#REF!</definedName>
    <definedName name="WV좌7" localSheetId="4">#REF!</definedName>
    <definedName name="WV좌7">#REF!</definedName>
    <definedName name="WV하1" localSheetId="4">#REF!</definedName>
    <definedName name="WV하1">#REF!</definedName>
    <definedName name="WV하2" localSheetId="4">#REF!</definedName>
    <definedName name="WV하2">#REF!</definedName>
    <definedName name="WV하3" localSheetId="4">#REF!</definedName>
    <definedName name="WV하3">#REF!</definedName>
    <definedName name="WV하4" localSheetId="4">#REF!</definedName>
    <definedName name="WV하4">#REF!</definedName>
    <definedName name="WV하5" localSheetId="4">#REF!</definedName>
    <definedName name="WV하5">#REF!</definedName>
    <definedName name="WV하6" localSheetId="4">#REF!</definedName>
    <definedName name="WV하6">#REF!</definedName>
    <definedName name="WV하7" localSheetId="4">#REF!</definedName>
    <definedName name="WV하7">#REF!</definedName>
    <definedName name="WW" localSheetId="4">#REF!</definedName>
    <definedName name="WW">#REF!</definedName>
    <definedName name="wwwg" localSheetId="4">#REF!</definedName>
    <definedName name="wwwg">#REF!</definedName>
    <definedName name="wwww" localSheetId="4">BLCH</definedName>
    <definedName name="wwww">BLCH</definedName>
    <definedName name="wwwwwww" localSheetId="4">#REF!</definedName>
    <definedName name="wwwwwww">#REF!</definedName>
    <definedName name="x">{#N/A,#N/A,FALSE,"포장2"}</definedName>
    <definedName name="X1A" localSheetId="4">#REF!</definedName>
    <definedName name="X1A">#REF!</definedName>
    <definedName name="X2A" localSheetId="4">#REF!</definedName>
    <definedName name="X2A">#REF!</definedName>
    <definedName name="X48호선_1_구조물철거집계표_국도48__List" localSheetId="4">#REF!</definedName>
    <definedName name="X48호선_1_구조물철거집계표_국도48__List">#REF!</definedName>
    <definedName name="X9701D_일위대가_List">#REF!</definedName>
    <definedName name="XEND" localSheetId="4">#REF!</definedName>
    <definedName name="XEND">#REF!</definedName>
    <definedName name="xhrhdtnfid" localSheetId="4">#REF!</definedName>
    <definedName name="xhrhdtnfid">#REF!</definedName>
    <definedName name="XLEN1" localSheetId="4">#REF!</definedName>
    <definedName name="XLEN1">#REF!</definedName>
    <definedName name="XLEN2" localSheetId="4">#REF!</definedName>
    <definedName name="XLEN2">#REF!</definedName>
    <definedName name="XLEN4" localSheetId="4">#REF!</definedName>
    <definedName name="XLEN4">#REF!</definedName>
    <definedName name="XNUM2" localSheetId="4">#REF!</definedName>
    <definedName name="XNUM2">#REF!</definedName>
    <definedName name="XX" localSheetId="4">#REF!</definedName>
    <definedName name="XX">#REF!</definedName>
    <definedName name="xxx" localSheetId="4">#REF!</definedName>
    <definedName name="xxx">#REF!</definedName>
    <definedName name="XXXXXX" hidden="1">{"'공사부문'!$A$6:$A$32"}</definedName>
    <definedName name="Y" localSheetId="4">#REF!</definedName>
    <definedName name="Y">#REF!</definedName>
    <definedName name="Y2Y1" localSheetId="4">#REF!</definedName>
    <definedName name="Y2Y1">#REF!</definedName>
    <definedName name="Y2Y2" localSheetId="4">#REF!</definedName>
    <definedName name="Y2Y2">#REF!</definedName>
    <definedName name="YA" localSheetId="4">#REF!</definedName>
    <definedName name="YA">#REF!</definedName>
    <definedName name="YC" localSheetId="4">#REF!</definedName>
    <definedName name="YC">#REF!</definedName>
    <definedName name="YD" localSheetId="4">#REF!</definedName>
    <definedName name="YD">#REF!</definedName>
    <definedName name="YHJ" localSheetId="4">#REF!</definedName>
    <definedName name="YHJ">#REF!</definedName>
    <definedName name="Ysu" localSheetId="4">#REF!</definedName>
    <definedName name="Ysu">#REF!</definedName>
    <definedName name="YSU1" localSheetId="4">#REF!</definedName>
    <definedName name="YSU1">#REF!</definedName>
    <definedName name="YUH" localSheetId="4">#REF!</definedName>
    <definedName name="YUH">#REF!</definedName>
    <definedName name="YUI" localSheetId="4">#REF!</definedName>
    <definedName name="YUI">#REF!</definedName>
    <definedName name="yuktbik" localSheetId="4">#REF!</definedName>
    <definedName name="yuktbik">#REF!</definedName>
    <definedName name="yuktd13" localSheetId="4">#REF!</definedName>
    <definedName name="yuktd13">#REF!</definedName>
    <definedName name="yuktd16" localSheetId="4">#REF!</definedName>
    <definedName name="yuktd16">#REF!</definedName>
    <definedName name="yuktd19" localSheetId="4">#REF!</definedName>
    <definedName name="yuktd19">#REF!</definedName>
    <definedName name="yuktd22" localSheetId="4">#REF!</definedName>
    <definedName name="yuktd22">#REF!</definedName>
    <definedName name="yuktd25" localSheetId="4">#REF!</definedName>
    <definedName name="yuktd25">#REF!</definedName>
    <definedName name="yuktd29" localSheetId="4">#REF!</definedName>
    <definedName name="yuktd29">#REF!</definedName>
    <definedName name="yuktform" localSheetId="4">#REF!</definedName>
    <definedName name="yuktform">#REF!</definedName>
    <definedName name="yuktjabs" localSheetId="4">#REF!</definedName>
    <definedName name="yuktjabs">#REF!</definedName>
    <definedName name="yuktpvc" localSheetId="4">#REF!</definedName>
    <definedName name="yuktpvc">#REF!</definedName>
    <definedName name="yuktsin" localSheetId="4">#REF!</definedName>
    <definedName name="yuktsin">#REF!</definedName>
    <definedName name="YUYUY" hidden="1">{#N/A,#N/A,FALSE,"혼합골재"}</definedName>
    <definedName name="Yvcu" localSheetId="4">#REF!</definedName>
    <definedName name="Yvcu">#REF!</definedName>
    <definedName name="Yvsu" localSheetId="4">#REF!</definedName>
    <definedName name="Yvsu">#REF!</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Z" localSheetId="4">#REF!</definedName>
    <definedName name="Z">#REF!</definedName>
    <definedName name="ZBG" localSheetId="4">#REF!</definedName>
    <definedName name="ZBG">#REF!</definedName>
    <definedName name="ZZ" localSheetId="0">#REF!</definedName>
    <definedName name="ZZ" localSheetId="4">#REF!</definedName>
    <definedName name="ZZ">#REF!</definedName>
    <definedName name="φ406.4" hidden="1">{#N/A,#N/A,FALSE,"2~8번"}</definedName>
    <definedName name="ㄱ" localSheetId="4">#REF!</definedName>
    <definedName name="ㄱ">#REF!</definedName>
    <definedName name="ㄱ1" localSheetId="4">#REF!</definedName>
    <definedName name="ㄱ1">#REF!</definedName>
    <definedName name="ㄱ10" localSheetId="4">#REF!</definedName>
    <definedName name="ㄱ10">#REF!</definedName>
    <definedName name="ㄱ11" localSheetId="4">#REF!</definedName>
    <definedName name="ㄱ11">#REF!</definedName>
    <definedName name="ㄱ12" localSheetId="4">#REF!</definedName>
    <definedName name="ㄱ12">#REF!</definedName>
    <definedName name="ㄱ13" localSheetId="4">#REF!</definedName>
    <definedName name="ㄱ13">#REF!</definedName>
    <definedName name="ㄱ14" localSheetId="4">#REF!</definedName>
    <definedName name="ㄱ14">#REF!</definedName>
    <definedName name="ㄱ15" localSheetId="4">#REF!</definedName>
    <definedName name="ㄱ15">#REF!</definedName>
    <definedName name="ㄱ16" localSheetId="4">#REF!</definedName>
    <definedName name="ㄱ16">#REF!</definedName>
    <definedName name="ㄱ17" localSheetId="4">#REF!</definedName>
    <definedName name="ㄱ17">#REF!</definedName>
    <definedName name="ㄱ2" localSheetId="4">#REF!</definedName>
    <definedName name="ㄱ2">#REF!</definedName>
    <definedName name="ㄱ3" localSheetId="4">#REF!</definedName>
    <definedName name="ㄱ3">#REF!</definedName>
    <definedName name="ㄱ4" localSheetId="4">#REF!</definedName>
    <definedName name="ㄱ4">#REF!</definedName>
    <definedName name="ㄱ5" localSheetId="4">#REF!</definedName>
    <definedName name="ㄱ5">#REF!</definedName>
    <definedName name="ㄱ6" localSheetId="4">#REF!</definedName>
    <definedName name="ㄱ6">#REF!</definedName>
    <definedName name="ㄱ7" localSheetId="4">#REF!</definedName>
    <definedName name="ㄱ7">#REF!</definedName>
    <definedName name="ㄱ8" localSheetId="4">#REF!</definedName>
    <definedName name="ㄱ8">#REF!</definedName>
    <definedName name="ㄱ9" localSheetId="4">#REF!</definedName>
    <definedName name="ㄱ9">#REF!</definedName>
    <definedName name="ㄱㄱ" localSheetId="4">#REF!</definedName>
    <definedName name="ㄱㄱ">#REF!</definedName>
    <definedName name="ㄱㄷㅈ" localSheetId="4">#REF!</definedName>
    <definedName name="ㄱㄷㅈ">#REF!</definedName>
    <definedName name="ㄱㄷㅈㅂ" localSheetId="4">#REF!</definedName>
    <definedName name="ㄱㄷㅈㅂ">#REF!</definedName>
    <definedName name="ㄱㄷㅈㅅ" localSheetId="4">#REF!</definedName>
    <definedName name="ㄱㄷㅈㅅ">#REF!</definedName>
    <definedName name="ㄱ죳ㅈ" localSheetId="4">#REF!</definedName>
    <definedName name="ㄱ죳ㅈ">#REF!</definedName>
    <definedName name="ㄱ죶" localSheetId="4">#REF!</definedName>
    <definedName name="ㄱ죶">#REF!</definedName>
    <definedName name="가" localSheetId="4">#REF!</definedName>
    <definedName name="가">#REF!</definedName>
    <definedName name="가_드_레_일__개_소_별_명_세" localSheetId="4">#REF!</definedName>
    <definedName name="가_드_레_일__개_소_별_명_세">#REF!</definedName>
    <definedName name="가_드_레_일_수_량_집_계" localSheetId="4">#REF!</definedName>
    <definedName name="가_드_레_일_수_량_집_계">#REF!</definedName>
    <definedName name="가_설_공_사" localSheetId="4">#REF!</definedName>
    <definedName name="가_설_공_사">#REF!</definedName>
    <definedName name="가각구간수량산출" localSheetId="4">#REF!</definedName>
    <definedName name="가각구간수량산출">#REF!</definedName>
    <definedName name="가각구간현황" localSheetId="4">#REF!</definedName>
    <definedName name="가각구간현황">#REF!</definedName>
    <definedName name="가건물" localSheetId="4">#REF!</definedName>
    <definedName name="가건물">#REF!</definedName>
    <definedName name="가관지수링" localSheetId="4">#REF!</definedName>
    <definedName name="가관지수링">#REF!</definedName>
    <definedName name="가드레일" localSheetId="4">#REF!</definedName>
    <definedName name="가드레일">#REF!</definedName>
    <definedName name="가드레일." localSheetId="4">#REF!</definedName>
    <definedName name="가드레일.">#REF!</definedName>
    <definedName name="가드레일개소별명세" localSheetId="4">#REF!</definedName>
    <definedName name="가드레일개소별명세">#REF!</definedName>
    <definedName name="가드레일기초단위수량" localSheetId="4">#REF!</definedName>
    <definedName name="가드레일기초단위수량">#REF!</definedName>
    <definedName name="가드레일수량집계" localSheetId="4">#REF!</definedName>
    <definedName name="가드레일수량집계">#REF!</definedName>
    <definedName name="가로" localSheetId="4">#REF!</definedName>
    <definedName name="가로">#REF!</definedName>
    <definedName name="가로등" localSheetId="4">BlankMacro1</definedName>
    <definedName name="가로등">BlankMacro1</definedName>
    <definedName name="가로등입력">[0]!가로등입력</definedName>
    <definedName name="가로등주">#REF!</definedName>
    <definedName name="가로수분현황">[0]!가로수분현황</definedName>
    <definedName name="가몰탈" localSheetId="4">#REF!</definedName>
    <definedName name="가몰탈">#REF!</definedName>
    <definedName name="가설공사비">#REF!</definedName>
    <definedName name="가설공사집계" localSheetId="4">#REF!</definedName>
    <definedName name="가설공사집계">#REF!</definedName>
    <definedName name="가시설" localSheetId="4">BLCH</definedName>
    <definedName name="가시설">BLCH</definedName>
    <definedName name="가시설설" localSheetId="4">BLCH</definedName>
    <definedName name="가시설설">BLCH</definedName>
    <definedName name="가원형4회" localSheetId="4">#REF!</definedName>
    <definedName name="가원형4회">#REF!</definedName>
    <definedName name="가철근" localSheetId="4">#REF!</definedName>
    <definedName name="가철근">#REF!</definedName>
    <definedName name="가콘25" localSheetId="4">#REF!</definedName>
    <definedName name="가콘25">#REF!</definedName>
    <definedName name="가콘40" localSheetId="4">#REF!</definedName>
    <definedName name="가콘40">#REF!</definedName>
    <definedName name="가폭" localSheetId="4">#REF!</definedName>
    <definedName name="가폭">#REF!</definedName>
    <definedName name="각도" localSheetId="4">#REF!</definedName>
    <definedName name="각도">#REF!</definedName>
    <definedName name="간다" localSheetId="4">#REF!</definedName>
    <definedName name="간다">#REF!</definedName>
    <definedName name="간수" hidden="1">{#N/A,#N/A,FALSE,"2~8번"}</definedName>
    <definedName name="간접노무비">#REF!</definedName>
    <definedName name="간접재료비">#REF!</definedName>
    <definedName name="간지" localSheetId="4">#REF!</definedName>
    <definedName name="간지">#REF!</definedName>
    <definedName name="간지2" localSheetId="4">BlankMacro1</definedName>
    <definedName name="간지2">BlankMacro1</definedName>
    <definedName name="갈매기표지판_개소별명세" localSheetId="4">#REF!</definedName>
    <definedName name="갈매기표지판_개소별명세">#REF!</definedName>
    <definedName name="갈매기표지판개소별명세" localSheetId="4">#REF!</definedName>
    <definedName name="갈매기표지판개소별명세">#REF!</definedName>
    <definedName name="감철근" localSheetId="4">#REF!</definedName>
    <definedName name="감철근">#REF!</definedName>
    <definedName name="갑지1">#REF!</definedName>
    <definedName name="강관말뚝공" localSheetId="4">#REF!</definedName>
    <definedName name="강관말뚝공">#REF!</definedName>
    <definedName name="강관파일공" localSheetId="4">#REF!</definedName>
    <definedName name="강관파일공">#REF!</definedName>
    <definedName name="강교스치로폴_채움" localSheetId="4">#REF!</definedName>
    <definedName name="강교스치로폴_채움">#REF!</definedName>
    <definedName name="강단면적" localSheetId="4">#REF!</definedName>
    <definedName name="강단면적">#REF!</definedName>
    <definedName name="강단면적1" localSheetId="4">#REF!</definedName>
    <definedName name="강단면적1">#REF!</definedName>
    <definedName name="강도" localSheetId="4">#REF!</definedName>
    <definedName name="강도">#REF!</definedName>
    <definedName name="강재거푸집" localSheetId="4">#REF!</definedName>
    <definedName name="강재거푸집">#REF!</definedName>
    <definedName name="강탄성계수" localSheetId="4">#REF!</definedName>
    <definedName name="강탄성계수">#REF!</definedName>
    <definedName name="개" localSheetId="0">#REF!</definedName>
    <definedName name="개" localSheetId="4">#REF!</definedName>
    <definedName name="개">#REF!</definedName>
    <definedName name="개별" localSheetId="4">#REF!</definedName>
    <definedName name="개별">#REF!</definedName>
    <definedName name="개소" localSheetId="4">#REF!</definedName>
    <definedName name="개소">#REF!</definedName>
    <definedName name="갱부">#REF!</definedName>
    <definedName name="거" hidden="1">{#N/A,#N/A,FALSE,"단면 제원"}</definedName>
    <definedName name="거더폭" localSheetId="4">#REF!</definedName>
    <definedName name="거더폭">#REF!</definedName>
    <definedName name="거리">#REF!</definedName>
    <definedName name="거리1" localSheetId="4">#REF!</definedName>
    <definedName name="거리1">#REF!</definedName>
    <definedName name="거리11" localSheetId="4">#REF!</definedName>
    <definedName name="거리11">#REF!</definedName>
    <definedName name="거리2" localSheetId="4">#REF!</definedName>
    <definedName name="거리2">#REF!</definedName>
    <definedName name="거리3" localSheetId="4">#REF!</definedName>
    <definedName name="거리3">#REF!</definedName>
    <definedName name="거리4" localSheetId="4">#REF!</definedName>
    <definedName name="거리4">#REF!</definedName>
    <definedName name="거리5" localSheetId="4">#REF!</definedName>
    <definedName name="거리5">#REF!</definedName>
    <definedName name="거친마감" localSheetId="4">#REF!</definedName>
    <definedName name="거친마감">#REF!</definedName>
    <definedName name="거푸집_합판6회" localSheetId="4">#REF!</definedName>
    <definedName name="거푸집_합판6회">#REF!</definedName>
    <definedName name="거푸집공" localSheetId="4">#REF!</definedName>
    <definedName name="거푸집공">#REF!</definedName>
    <definedName name="건설교통부" localSheetId="4">#REF!</definedName>
    <definedName name="건설교통부">#REF!</definedName>
    <definedName name="건설기계운전기사">#REF!</definedName>
    <definedName name="건설기계운전조수">#REF!</definedName>
    <definedName name="건설기계조장">#REF!</definedName>
    <definedName name="건설부" localSheetId="4">#REF!</definedName>
    <definedName name="건설부">#REF!</definedName>
    <definedName name="건조수축율" localSheetId="4">#REF!</definedName>
    <definedName name="건조수축율">#REF!</definedName>
    <definedName name="건축목공">#REF!</definedName>
    <definedName name="검조부">#REF!</definedName>
    <definedName name="겨ㅑ셔ㅔㅐㄷ" localSheetId="4">#REF!</definedName>
    <definedName name="겨ㅑ셔ㅔㅐㄷ">#REF!</definedName>
    <definedName name="견">#REF!,#REF!</definedName>
    <definedName name="경비">#REF!</definedName>
    <definedName name="경비율" localSheetId="4">#REF!</definedName>
    <definedName name="경비율">#REF!</definedName>
    <definedName name="경사1" localSheetId="4">#REF!</definedName>
    <definedName name="경사1">#REF!</definedName>
    <definedName name="경사2" localSheetId="4">#REF!</definedName>
    <definedName name="경사2">#REF!</definedName>
    <definedName name="경사3" localSheetId="4">#REF!</definedName>
    <definedName name="경사3">#REF!</definedName>
    <definedName name="경사4" localSheetId="4">#REF!</definedName>
    <definedName name="경사4">#REF!</definedName>
    <definedName name="경사5" localSheetId="4">#REF!</definedName>
    <definedName name="경사5">#REF!</definedName>
    <definedName name="계" localSheetId="0">#REF!</definedName>
    <definedName name="계" localSheetId="4">#REF!</definedName>
    <definedName name="계">#REF!</definedName>
    <definedName name="계_①___⑦" localSheetId="4">#REF!</definedName>
    <definedName name="계_①___⑦">#REF!</definedName>
    <definedName name="계령공">#REF!</definedName>
    <definedName name="계장공">#REF!</definedName>
    <definedName name="고강직경D13" localSheetId="4">#REF!</definedName>
    <definedName name="고강직경D13">#REF!</definedName>
    <definedName name="고강직경D16_25" localSheetId="4">#REF!</definedName>
    <definedName name="고강직경D16_25">#REF!</definedName>
    <definedName name="고강직경D29_35" localSheetId="4">#REF!</definedName>
    <definedName name="고강직경D29_35">#REF!</definedName>
    <definedName name="고급기능사">#REF!</definedName>
    <definedName name="고급기술자">#REF!</definedName>
    <definedName name="고급선원">#REF!</definedName>
    <definedName name="고압블럭걷기" localSheetId="4">BlankMacro1</definedName>
    <definedName name="고압블럭걷기">BlankMacro1</definedName>
    <definedName name="고압케이블전공">#REF!</definedName>
    <definedName name="고정하중1" localSheetId="4">#REF!</definedName>
    <definedName name="고정하중1">#REF!</definedName>
    <definedName name="고정하중2" localSheetId="4">#REF!</definedName>
    <definedName name="고정하중2">#REF!</definedName>
    <definedName name="골재" localSheetId="4">#REF!</definedName>
    <definedName name="골재">#REF!</definedName>
    <definedName name="골재1" localSheetId="4">#REF!</definedName>
    <definedName name="골재1">#REF!</definedName>
    <definedName name="골재집계" localSheetId="4">#REF!</definedName>
    <definedName name="골재집계">#REF!</definedName>
    <definedName name="공기" localSheetId="4">#REF!</definedName>
    <definedName name="공기">#REF!</definedName>
    <definedName name="공기_배관물량" localSheetId="4">#REF!</definedName>
    <definedName name="공기_배관물량">#REF!</definedName>
    <definedName name="공기변실" localSheetId="4">#REF!</definedName>
    <definedName name="공기변실">#REF!</definedName>
    <definedName name="공비집계1" localSheetId="4">#REF!</definedName>
    <definedName name="공비집계1">#REF!</definedName>
    <definedName name="공사명" localSheetId="4">#REF!</definedName>
    <definedName name="공사명">#REF!</definedName>
    <definedName name="공칭직경" localSheetId="4">#REF!</definedName>
    <definedName name="공칭직경">#REF!</definedName>
    <definedName name="공현2교철근집계표" localSheetId="4">#REF!</definedName>
    <definedName name="공현2교철근집계표">#REF!</definedName>
    <definedName name="과업명" localSheetId="4">#REF!</definedName>
    <definedName name="과업명">#REF!</definedName>
    <definedName name="관_상접" localSheetId="4">#REF!</definedName>
    <definedName name="관_상접">#REF!</definedName>
    <definedName name="관_상직" localSheetId="4">#REF!</definedName>
    <definedName name="관_상직">#REF!</definedName>
    <definedName name="관_주접" localSheetId="4">#REF!</definedName>
    <definedName name="관_주접">#REF!</definedName>
    <definedName name="관_직주" localSheetId="4">#REF!</definedName>
    <definedName name="관_직주">#REF!</definedName>
    <definedName name="관갉" localSheetId="4">#REF!,#REF!,#REF!</definedName>
    <definedName name="관갉">#REF!,#REF!,#REF!</definedName>
    <definedName name="관경1" localSheetId="4">#REF!</definedName>
    <definedName name="관경1">#REF!</definedName>
    <definedName name="관공제" localSheetId="4">#REF!</definedName>
    <definedName name="관공제">#REF!</definedName>
    <definedName name="관급" localSheetId="4">#REF!,#REF!,#REF!</definedName>
    <definedName name="관급">#REF!,#REF!,#REF!</definedName>
    <definedName name="관급1" localSheetId="4">#REF!,#REF!,#REF!</definedName>
    <definedName name="관급1">#REF!,#REF!,#REF!</definedName>
    <definedName name="관급자재" localSheetId="4">#REF!,#REF!,#REF!</definedName>
    <definedName name="관급자재">#REF!,#REF!,#REF!</definedName>
    <definedName name="관급자재비">#REF!</definedName>
    <definedName name="관로공내부" localSheetId="4">#REF!</definedName>
    <definedName name="관로공내부">#REF!</definedName>
    <definedName name="관외경" localSheetId="4">#REF!</definedName>
    <definedName name="관외경">#REF!</definedName>
    <definedName name="관절8다" localSheetId="4">#REF!</definedName>
    <definedName name="관절8다">#REF!</definedName>
    <definedName name="관제원" localSheetId="4">#REF!</definedName>
    <definedName name="관제원">#REF!</definedName>
    <definedName name="교" hidden="1">{#N/A,#N/A,FALSE,"단면 제원"}</definedName>
    <definedName name="교_통_표_지_판_수_량_명_세" localSheetId="4">#REF!</definedName>
    <definedName name="교_통_표_지_판_수_량_명_세">#REF!</definedName>
    <definedName name="교_통_표_지_판_수_량_집_계" localSheetId="4">#REF!</definedName>
    <definedName name="교_통_표_지_판_수_량_집_계">#REF!</definedName>
    <definedName name="교대공" hidden="1">{#N/A,#N/A,FALSE,"단면 제원"}</definedName>
    <definedName name="교대공1" hidden="1">{#N/A,#N/A,FALSE,"단면 제원"}</definedName>
    <definedName name="교대보호블럭_설치" localSheetId="4">#REF!</definedName>
    <definedName name="교대보호블럭_설치">#REF!</definedName>
    <definedName name="교대접합공" localSheetId="4">#REF!</definedName>
    <definedName name="교대접합공">#REF!</definedName>
    <definedName name="교대펄근집계" hidden="1">{#N/A,#N/A,FALSE,"배수1"}</definedName>
    <definedName name="교량배수시설공" localSheetId="4">#REF!</definedName>
    <definedName name="교량배수시설공">#REF!</definedName>
    <definedName name="교량철근량" localSheetId="0">#REF!</definedName>
    <definedName name="교량철근량" localSheetId="4">#REF!</definedName>
    <definedName name="교량철근량">#REF!</definedName>
    <definedName name="교면방수" localSheetId="4">#REF!</definedName>
    <definedName name="교면방수">#REF!</definedName>
    <definedName name="교명판및설명판" localSheetId="4">#REF!</definedName>
    <definedName name="교명판및설명판">#REF!</definedName>
    <definedName name="교좌받침공" localSheetId="4">#REF!</definedName>
    <definedName name="교좌받침공">#REF!</definedName>
    <definedName name="교통" localSheetId="4">#REF!</definedName>
    <definedName name="교통">#REF!</definedName>
    <definedName name="교통표지판개소별명세" localSheetId="4">#REF!</definedName>
    <definedName name="교통표지판개소별명세">#REF!</definedName>
    <definedName name="교통표지판기초단위수량" localSheetId="0">#REF!</definedName>
    <definedName name="교통표지판기초단위수량" localSheetId="4">#REF!</definedName>
    <definedName name="교통표지판기초단위수량">#REF!</definedName>
    <definedName name="교통표지판수량명세" localSheetId="4">#REF!</definedName>
    <definedName name="교통표지판수량명세">#REF!</definedName>
    <definedName name="교통표지판수량집계" localSheetId="4">#REF!</definedName>
    <definedName name="교통표지판수량집계">#REF!</definedName>
    <definedName name="교폭" localSheetId="4">#REF!</definedName>
    <definedName name="교폭">#REF!</definedName>
    <definedName name="구" localSheetId="0">#REF!</definedName>
    <definedName name="구" localSheetId="4">#REF!</definedName>
    <definedName name="구">#REF!</definedName>
    <definedName name="구랑2교" localSheetId="4">#REF!</definedName>
    <definedName name="구랑2교">#REF!</definedName>
    <definedName name="구랑교" localSheetId="4">#REF!</definedName>
    <definedName name="구랑교">#REF!</definedName>
    <definedName name="구조물공_집계표_제목" localSheetId="4">#REF!</definedName>
    <definedName name="구조물공_집계표_제목">#REF!</definedName>
    <definedName name="구조물공집계표" localSheetId="0">#REF!</definedName>
    <definedName name="구조물공집계표" localSheetId="4">#REF!</definedName>
    <definedName name="구조물공집계표">#REF!</definedName>
    <definedName name="구조물별포장가감수량집계표" localSheetId="4">#REF!</definedName>
    <definedName name="구조물별포장가감수량집계표">#REF!</definedName>
    <definedName name="구체콘" localSheetId="4">#REF!</definedName>
    <definedName name="구체콘">#REF!</definedName>
    <definedName name="권리내용" localSheetId="4">#REF!</definedName>
    <definedName name="권리내용">#REF!</definedName>
    <definedName name="권리성명" localSheetId="4">#REF!</definedName>
    <definedName name="권리성명">#REF!</definedName>
    <definedName name="권리주소" localSheetId="4">#REF!</definedName>
    <definedName name="권리주소">#REF!</definedName>
    <definedName name="귀도공">#REF!</definedName>
    <definedName name="규" hidden="1">{#N/A,#N/A,FALSE,"단면 제원"}</definedName>
    <definedName name="극한모멘트" localSheetId="4">#REF!</definedName>
    <definedName name="극한모멘트">#REF!</definedName>
    <definedName name="글씨" localSheetId="0">#REF!</definedName>
    <definedName name="글씨" localSheetId="4">#REF!</definedName>
    <definedName name="글씨">#REF!</definedName>
    <definedName name="금의교" hidden="1">{#N/A,#N/A,FALSE,"단면 제원"}</definedName>
    <definedName name="기" localSheetId="4">#REF!</definedName>
    <definedName name="기">#REF!</definedName>
    <definedName name="기Q">"기성세부내역서!$B$89"</definedName>
    <definedName name="기계공">#REF!</definedName>
    <definedName name="기계설치공">#REF!</definedName>
    <definedName name="기계설치해제" localSheetId="4">#REF!</definedName>
    <definedName name="기계설치해제">#REF!</definedName>
    <definedName name="기둥간격" localSheetId="4">#REF!</definedName>
    <definedName name="기둥간격">#REF!</definedName>
    <definedName name="기둥검토1" localSheetId="4">#REF!</definedName>
    <definedName name="기둥검토1">#REF!</definedName>
    <definedName name="기둥검토10" localSheetId="4">#REF!</definedName>
    <definedName name="기둥검토10">#REF!</definedName>
    <definedName name="기둥검토11" localSheetId="4">#REF!</definedName>
    <definedName name="기둥검토11">#REF!</definedName>
    <definedName name="기둥검토12" localSheetId="4">#REF!</definedName>
    <definedName name="기둥검토12">#REF!</definedName>
    <definedName name="기둥검토13" localSheetId="4">#REF!</definedName>
    <definedName name="기둥검토13">#REF!</definedName>
    <definedName name="기둥검토14" localSheetId="4">#REF!</definedName>
    <definedName name="기둥검토14">#REF!</definedName>
    <definedName name="기둥검토15" localSheetId="4">#REF!</definedName>
    <definedName name="기둥검토15">#REF!</definedName>
    <definedName name="기둥검토16" localSheetId="4">#REF!</definedName>
    <definedName name="기둥검토16">#REF!</definedName>
    <definedName name="기둥검토17" localSheetId="4">#REF!</definedName>
    <definedName name="기둥검토17">#REF!</definedName>
    <definedName name="기둥검토18" localSheetId="4">#REF!</definedName>
    <definedName name="기둥검토18">#REF!</definedName>
    <definedName name="기둥검토19" localSheetId="4">#REF!</definedName>
    <definedName name="기둥검토19">#REF!</definedName>
    <definedName name="기둥검토2" localSheetId="4">#REF!</definedName>
    <definedName name="기둥검토2">#REF!</definedName>
    <definedName name="기둥검토3" localSheetId="4">#REF!</definedName>
    <definedName name="기둥검토3">#REF!</definedName>
    <definedName name="기둥검토4" localSheetId="4">#REF!</definedName>
    <definedName name="기둥검토4">#REF!</definedName>
    <definedName name="기둥검토5" localSheetId="4">#REF!</definedName>
    <definedName name="기둥검토5">#REF!</definedName>
    <definedName name="기둥검토6" localSheetId="4">#REF!</definedName>
    <definedName name="기둥검토6">#REF!</definedName>
    <definedName name="기둥검토7" localSheetId="4">#REF!</definedName>
    <definedName name="기둥검토7">#REF!</definedName>
    <definedName name="기둥검토8" localSheetId="4">#REF!</definedName>
    <definedName name="기둥검토8">#REF!</definedName>
    <definedName name="기둥검토9" localSheetId="4">#REF!</definedName>
    <definedName name="기둥검토9">#REF!</definedName>
    <definedName name="기둥지름" localSheetId="4">#REF!</definedName>
    <definedName name="기둥지름">#REF!</definedName>
    <definedName name="기본" localSheetId="4">#REF!</definedName>
    <definedName name="기본">#REF!</definedName>
    <definedName name="기와공">#REF!</definedName>
    <definedName name="기존구조물철거량_개소별_집계" localSheetId="4">#REF!</definedName>
    <definedName name="기존구조물철거량_개소별_집계">#REF!</definedName>
    <definedName name="기초교직">9</definedName>
    <definedName name="기초교축">9</definedName>
    <definedName name="기초길이" localSheetId="4">#REF!</definedName>
    <definedName name="기초길이">#REF!</definedName>
    <definedName name="기초수량집계." localSheetId="4">#REF!</definedName>
    <definedName name="기초수량집계.">#REF!</definedName>
    <definedName name="기초콘" localSheetId="4">#REF!</definedName>
    <definedName name="기초콘">#REF!</definedName>
    <definedName name="기초평균길이" localSheetId="4">#REF!</definedName>
    <definedName name="기초평균길이">#REF!</definedName>
    <definedName name="기초폭교직">9</definedName>
    <definedName name="기초폭교축">9</definedName>
    <definedName name="기초피복">0.1</definedName>
    <definedName name="기층두께" localSheetId="4">#REF!</definedName>
    <definedName name="기층두께">#REF!</definedName>
    <definedName name="기타경비">#REF!</definedName>
    <definedName name="기타자재">[0]!기타자재</definedName>
    <definedName name="길어깨">[0]!길어깨</definedName>
    <definedName name="김1" localSheetId="0">#REF!</definedName>
    <definedName name="김1" localSheetId="4">#REF!</definedName>
    <definedName name="김1">#REF!</definedName>
    <definedName name="김10">#REF!</definedName>
    <definedName name="김11">#REF!</definedName>
    <definedName name="김12">#REF!</definedName>
    <definedName name="김13">#REF!</definedName>
    <definedName name="김14">#REF!</definedName>
    <definedName name="김15">#REF!</definedName>
    <definedName name="김17">#REF!</definedName>
    <definedName name="김2">#REF!</definedName>
    <definedName name="김3">#REF!</definedName>
    <definedName name="김4">#REF!</definedName>
    <definedName name="김6">#REF!</definedName>
    <definedName name="김7">#REF!</definedName>
    <definedName name="김8">#REF!</definedName>
    <definedName name="김9">#REF!</definedName>
    <definedName name="김김" localSheetId="4">#REF!</definedName>
    <definedName name="김김">#REF!</definedName>
    <definedName name="김ㅇ5">#REF!</definedName>
    <definedName name="김영훈">#REF!</definedName>
    <definedName name="김영훈1">#REF!</definedName>
    <definedName name="김영훈2">#REF!</definedName>
    <definedName name="김영훈3" localSheetId="0">#REF!</definedName>
    <definedName name="김영훈3" localSheetId="4">#REF!</definedName>
    <definedName name="김영훈3">#REF!</definedName>
    <definedName name="김영훈4" localSheetId="0">#REF!</definedName>
    <definedName name="김영훈4" localSheetId="4">#REF!</definedName>
    <definedName name="김영훈4">#REF!</definedName>
    <definedName name="김영훈5">#REF!</definedName>
    <definedName name="깬돌" localSheetId="4">#REF!</definedName>
    <definedName name="깬돌">#REF!</definedName>
    <definedName name="깬잡석">800</definedName>
    <definedName name="ㄴ" localSheetId="4">#REF!</definedName>
    <definedName name="ㄴ">#REF!</definedName>
    <definedName name="ㄴ1" localSheetId="4">#REF!</definedName>
    <definedName name="ㄴ1">#REF!</definedName>
    <definedName name="ㄴ2" localSheetId="4">#REF!</definedName>
    <definedName name="ㄴ2">#REF!</definedName>
    <definedName name="ㄴ3" localSheetId="4">#REF!</definedName>
    <definedName name="ㄴ3">#REF!</definedName>
    <definedName name="ㄴ4" localSheetId="4">#REF!</definedName>
    <definedName name="ㄴ4">#REF!</definedName>
    <definedName name="ㄴ5" localSheetId="4">#REF!</definedName>
    <definedName name="ㄴ5">#REF!</definedName>
    <definedName name="ㄴ6" localSheetId="4">#REF!</definedName>
    <definedName name="ㄴ6">#REF!</definedName>
    <definedName name="ㄴㄴㄴ" localSheetId="0">#REF!</definedName>
    <definedName name="ㄴㄴㄴ" hidden="1">{#N/A,#N/A,FALSE,"배수1"}</definedName>
    <definedName name="ㄴㄴㄴㄴ" localSheetId="4">BLCH</definedName>
    <definedName name="ㄴㄴㄴㄴ">BLCH</definedName>
    <definedName name="ㄴㄴㄴㄴㄴㄴㄴㄴㄴㄴ" localSheetId="4">#REF!</definedName>
    <definedName name="ㄴㄴㄴㄴㄴㄴㄴㄴㄴㄴ">#REF!</definedName>
    <definedName name="ㄴㄴㅇ" localSheetId="4">#REF!</definedName>
    <definedName name="ㄴㄴㅇ">#REF!</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ㅇㄹ" hidden="1">{#N/A,#N/A,FALSE,"단면 제원"}</definedName>
    <definedName name="ㄴㅇㄹㅇㄴ" localSheetId="4">BLCH</definedName>
    <definedName name="ㄴㅇㄹㅇㄴ">BLCH</definedName>
    <definedName name="ㄴㅇㅀ" localSheetId="4">#REF!</definedName>
    <definedName name="ㄴㅇㅀ">#REF!</definedName>
    <definedName name="ㄴㅇㅁㅁㄴㅇㄴㅇ" localSheetId="4">#REF!</definedName>
    <definedName name="ㄴㅇㅁㅁㄴㅇㄴㅇ">#REF!</definedName>
    <definedName name="ㄴㅇㅇ" localSheetId="4">#REF!</definedName>
    <definedName name="ㄴㅇㅇ">#REF!</definedName>
    <definedName name="ㄴㅇㅎㄴㅇㅎ" localSheetId="4">#REF!</definedName>
    <definedName name="ㄴㅇㅎㄴㅇㅎ">#REF!</definedName>
    <definedName name="나" localSheetId="4">#REF!</definedName>
    <definedName name="나">#REF!</definedName>
    <definedName name="나라" localSheetId="4">#REF!</definedName>
    <definedName name="나라">#REF!</definedName>
    <definedName name="나무" hidden="1">{#N/A,#N/A,FALSE,"조골재"}</definedName>
    <definedName name="나사식_이음" localSheetId="4">#REF!</definedName>
    <definedName name="나사식_이음">#REF!</definedName>
    <definedName name="나우누리" hidden="1">{"'Sheet1'!$A$4","'Sheet1'!$A$9:$G$28"}</definedName>
    <definedName name="낙_석_방_지_망__개_소_별_명_세" localSheetId="4">#REF!</definedName>
    <definedName name="낙_석_방_지_망__개_소_별_명_세">#REF!</definedName>
    <definedName name="낙_석_방_지_책__개_소_별_명_세" localSheetId="4">#REF!</definedName>
    <definedName name="낙_석_방_지_책__개_소_별_명_세">#REF!</definedName>
    <definedName name="낙_석_방_지_책__수_량_집_계" localSheetId="4">#REF!</definedName>
    <definedName name="낙_석_방_지_책__수_량_집_계">#REF!</definedName>
    <definedName name="낙교개수" localSheetId="4">#REF!</definedName>
    <definedName name="낙교개수">#REF!</definedName>
    <definedName name="낙석기초" localSheetId="4">#REF!</definedName>
    <definedName name="낙석기초">#REF!</definedName>
    <definedName name="낙석방지망개소별명세" localSheetId="4">#REF!</definedName>
    <definedName name="낙석방지망개소별명세">#REF!</definedName>
    <definedName name="낙석방지책개소별명세" localSheetId="4">#REF!</definedName>
    <definedName name="낙석방지책개소별명세">#REF!</definedName>
    <definedName name="낙석방지책단위수량" localSheetId="4">#REF!</definedName>
    <definedName name="낙석방지책단위수량">#REF!</definedName>
    <definedName name="낙석방지책수량집계" localSheetId="4">#REF!</definedName>
    <definedName name="낙석방지책수량집계">#REF!</definedName>
    <definedName name="낙찰가">#N/A</definedName>
    <definedName name="낙책">{"Book1","부대-(표지판,데리,가드).xls","부대-(낙,차,중분대).xls"}</definedName>
    <definedName name="낙하물방지공" localSheetId="4">#REF!</definedName>
    <definedName name="낙하물방지공">#REF!</definedName>
    <definedName name="난간" localSheetId="4">#REF!</definedName>
    <definedName name="난간">#REF!</definedName>
    <definedName name="날철" localSheetId="4">#REF!</definedName>
    <definedName name="날철">#REF!</definedName>
    <definedName name="남">#REF!</definedName>
    <definedName name="내공" localSheetId="0">#REF!</definedName>
    <definedName name="내공" localSheetId="4">#REF!</definedName>
    <definedName name="내공">#REF!</definedName>
    <definedName name="내공H" localSheetId="0">#REF!</definedName>
    <definedName name="내공H" localSheetId="4">#REF!</definedName>
    <definedName name="내공H">#REF!</definedName>
    <definedName name="내공V" localSheetId="0">#REF!</definedName>
    <definedName name="내공V" localSheetId="4">#REF!</definedName>
    <definedName name="내공V">#REF!</definedName>
    <definedName name="내공넓이" localSheetId="0">#REF!</definedName>
    <definedName name="내공넓이" localSheetId="4">#REF!</definedName>
    <definedName name="내공넓이">#REF!</definedName>
    <definedName name="내공높이" localSheetId="0">#REF!</definedName>
    <definedName name="내공높이" localSheetId="4">#REF!</definedName>
    <definedName name="내공높이">#REF!</definedName>
    <definedName name="내벽" localSheetId="0">#REF!</definedName>
    <definedName name="내벽" localSheetId="4">#REF!</definedName>
    <definedName name="내벽">#REF!</definedName>
    <definedName name="내선전공">#REF!</definedName>
    <definedName name="내역" localSheetId="4">#REF!</definedName>
    <definedName name="내역">#REF!</definedName>
    <definedName name="내역서수량">#REF!</definedName>
    <definedName name="내역서을지" localSheetId="4">#REF!</definedName>
    <definedName name="내역서을지">#REF!</definedName>
    <definedName name="내역서총괄" localSheetId="4">#REF!</definedName>
    <definedName name="내역서총괄">#REF!</definedName>
    <definedName name="내장공">#REF!</definedName>
    <definedName name="너" hidden="1">{#N/A,#N/A,FALSE,"단면 제원"}</definedName>
    <definedName name="노_면_표_시_개_소_별_명_세" localSheetId="4">#REF!</definedName>
    <definedName name="노_면_표_시_개_소_별_명_세">#REF!</definedName>
    <definedName name="노견구배" localSheetId="4">#REF!</definedName>
    <definedName name="노견구배">#REF!</definedName>
    <definedName name="노면1" localSheetId="4">#REF!</definedName>
    <definedName name="노면1">#REF!</definedName>
    <definedName name="노면표시개소별명세" localSheetId="4">#REF!</definedName>
    <definedName name="노면표시개소별명세">#REF!</definedName>
    <definedName name="노무비">#REF!</definedName>
    <definedName name="노산3교집계표" localSheetId="0">#REF!</definedName>
    <definedName name="노산3교집계표" localSheetId="4">#REF!</definedName>
    <definedName name="노산3교집계표">#REF!</definedName>
    <definedName name="노상축1" localSheetId="4">#REF!</definedName>
    <definedName name="노상축1">#REF!</definedName>
    <definedName name="노임" localSheetId="4">#REF!</definedName>
    <definedName name="노임">#REF!</definedName>
    <definedName name="노임단가" localSheetId="4">#REF!</definedName>
    <definedName name="노임단가">#REF!</definedName>
    <definedName name="노중벽축1" localSheetId="4">#REF!</definedName>
    <definedName name="노중벽축1">#REF!</definedName>
    <definedName name="노중벽축2" localSheetId="4">#REF!</definedName>
    <definedName name="노중벽축2">#REF!</definedName>
    <definedName name="노중벽축3" localSheetId="4">#REF!</definedName>
    <definedName name="노중벽축3">#REF!</definedName>
    <definedName name="노중벽축4" localSheetId="4">#REF!</definedName>
    <definedName name="노중벽축4">#REF!</definedName>
    <definedName name="노중벽축5" localSheetId="4">#REF!</definedName>
    <definedName name="노중벽축5">#REF!</definedName>
    <definedName name="노중벽축6" localSheetId="4">#REF!</definedName>
    <definedName name="노중벽축6">#REF!</definedName>
    <definedName name="노중벽축7" localSheetId="4">#REF!</definedName>
    <definedName name="노중벽축7">#REF!</definedName>
    <definedName name="노중벽축8" localSheetId="4">#REF!</definedName>
    <definedName name="노중벽축8">#REF!</definedName>
    <definedName name="노체공제높이" localSheetId="4">#REF!</definedName>
    <definedName name="노체공제높이">#REF!</definedName>
    <definedName name="녹지떼조성집계" localSheetId="4">BlankMacro1</definedName>
    <definedName name="녹지떼조성집계">BlankMacro1</definedName>
    <definedName name="농림수산부" localSheetId="4">#REF!</definedName>
    <definedName name="농림수산부">#REF!</definedName>
    <definedName name="높">#REF!</definedName>
    <definedName name="니" hidden="1">{#N/A,#N/A,FALSE,"단면 제원"}</definedName>
    <definedName name="ㄷ" localSheetId="4">#REF!</definedName>
    <definedName name="ㄷ">#REF!</definedName>
    <definedName name="ㄷ1" localSheetId="4">#REF!</definedName>
    <definedName name="ㄷ1">#REF!</definedName>
    <definedName name="ㄷ2" localSheetId="4">#REF!</definedName>
    <definedName name="ㄷ2">#REF!</definedName>
    <definedName name="ㄷ3" localSheetId="4">#REF!</definedName>
    <definedName name="ㄷ3">#REF!</definedName>
    <definedName name="ㄷ4" localSheetId="4">#REF!</definedName>
    <definedName name="ㄷ4">#REF!</definedName>
    <definedName name="ㄷㄷ" localSheetId="4">#REF!</definedName>
    <definedName name="ㄷㄷ">#REF!</definedName>
    <definedName name="ㄷㄷㄷ" localSheetId="4" hidden="1">#REF!</definedName>
    <definedName name="ㄷㄷㄷ" hidden="1">#REF!</definedName>
    <definedName name="ㄷㄹㄴㅇㄹ" localSheetId="0">#REF!</definedName>
    <definedName name="ㄷㄹㄴㅇㄹ" localSheetId="4">#REF!</definedName>
    <definedName name="ㄷㄹㄴㅇㄹ">#REF!</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죳ㄱ" localSheetId="4">#REF!</definedName>
    <definedName name="ㄷ죳ㄱ">#REF!</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ㅇ" localSheetId="4" hidden="1">#REF!</definedName>
    <definedName name="ㄷㅎㄹㅇ" hidden="1">#REF!</definedName>
    <definedName name="다" localSheetId="4">#REF!</definedName>
    <definedName name="다">#REF!</definedName>
    <definedName name="다단주입량" localSheetId="4">#REF!</definedName>
    <definedName name="다단주입량">#REF!</definedName>
    <definedName name="다우웰바설치공" localSheetId="4">#REF!</definedName>
    <definedName name="다우웰바설치공">#REF!</definedName>
    <definedName name="다짐계수">0.875</definedName>
    <definedName name="다짐되메우기" localSheetId="4">#REF!</definedName>
    <definedName name="다짐되메우기">#REF!</definedName>
    <definedName name="단가">#REF!,#REF!</definedName>
    <definedName name="단가_1">#REF!</definedName>
    <definedName name="단가2">#REF!,#REF!</definedName>
    <definedName name="단가비교표" localSheetId="4">#REF!,#REF!</definedName>
    <definedName name="단가비교표">#REF!,#REF!</definedName>
    <definedName name="단뉘중량" localSheetId="4">#REF!</definedName>
    <definedName name="단뉘중량">#REF!</definedName>
    <definedName name="단면2모" localSheetId="4">#REF!</definedName>
    <definedName name="단면2모">#REF!</definedName>
    <definedName name="단면2모멘트" localSheetId="4">#REF!</definedName>
    <definedName name="단면2모멘트">#REF!</definedName>
    <definedName name="단빔플랜지" localSheetId="4">#REF!</definedName>
    <definedName name="단빔플랜지">#REF!</definedName>
    <definedName name="단위" localSheetId="4">#REF!</definedName>
    <definedName name="단위">#REF!</definedName>
    <definedName name="단위수량." localSheetId="4">#REF!</definedName>
    <definedName name="단위수량.">#REF!</definedName>
    <definedName name="단위중량" localSheetId="4">#REF!</definedName>
    <definedName name="단위중량">#REF!</definedName>
    <definedName name="단차" localSheetId="4">#REF!</definedName>
    <definedName name="단차">#REF!</definedName>
    <definedName name="대각교철근집계표" localSheetId="4">#REF!</definedName>
    <definedName name="대각교철근집계표">#REF!</definedName>
    <definedName name="대개소">#REF!</definedName>
    <definedName name="대관경">#REF!</definedName>
    <definedName name="대송교" localSheetId="4">#REF!</definedName>
    <definedName name="대송교">#REF!</definedName>
    <definedName name="대장공">#REF!</definedName>
    <definedName name="댈타5" localSheetId="4">#REF!</definedName>
    <definedName name="댈타5">#REF!</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덕트공">#REF!</definedName>
    <definedName name="덧씌우기" hidden="1">{#N/A,#N/A,FALSE,"혼합골재"}</definedName>
    <definedName name="데_리_네_이_터_개_소_별_명_세" localSheetId="4">#REF!</definedName>
    <definedName name="데_리_네_이_터_개_소_별_명_세">#REF!</definedName>
    <definedName name="데리네이터" localSheetId="4">BlankMacro1</definedName>
    <definedName name="데리네이터">BlankMacro1</definedName>
    <definedName name="데리네이터개소별명세" localSheetId="4">#REF!</definedName>
    <definedName name="데리네이터개소별명세">#REF!</definedName>
    <definedName name="데크휘니샤면고르기" localSheetId="4">#REF!</definedName>
    <definedName name="데크휘니샤면고르기">#REF!</definedName>
    <definedName name="뎌ㅛ" localSheetId="4">#REF!</definedName>
    <definedName name="뎌ㅛ">#REF!</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_수_로_수_량_집_계" localSheetId="4">#REF!</definedName>
    <definedName name="도_수_로_수_량_집_계">#REF!</definedName>
    <definedName name="도4" localSheetId="4">#REF!</definedName>
    <definedName name="도4">#REF!</definedName>
    <definedName name="도5" localSheetId="4">#REF!</definedName>
    <definedName name="도5">#REF!</definedName>
    <definedName name="도근좌표" localSheetId="4">#REF!</definedName>
    <definedName name="도근좌표">#REF!</definedName>
    <definedName name="도목수">#REF!</definedName>
    <definedName name="도배공">#REF!</definedName>
    <definedName name="도수로수량집계" localSheetId="4">#REF!</definedName>
    <definedName name="도수로수량집계">#REF!</definedName>
    <definedName name="도수로토공" hidden="1">{#N/A,#N/A,FALSE,"단면 제원"}</definedName>
    <definedName name="도장공">#REF!</definedName>
    <definedName name="돋움체" localSheetId="0">#REF!</definedName>
    <definedName name="돋움체" localSheetId="4">#REF!</definedName>
    <definedName name="돋움체">#REF!</definedName>
    <definedName name="돌" localSheetId="4">#REF!</definedName>
    <definedName name="돌">#REF!</definedName>
    <definedName name="돌_망_태_개_소_별_명_세" localSheetId="4">#REF!</definedName>
    <definedName name="돌_망_태_개_소_별_명_세">#REF!</definedName>
    <definedName name="돌_망_태_수_량_집_계" localSheetId="4">#REF!</definedName>
    <definedName name="돌_망_태_수_량_집_계">#REF!</definedName>
    <definedName name="돌망태" localSheetId="4">#REF!</definedName>
    <definedName name="돌망태">#REF!</definedName>
    <definedName name="돌망태개소별명세" localSheetId="0">#REF!</definedName>
    <definedName name="돌망태개소별명세" localSheetId="4">#REF!</definedName>
    <definedName name="돌망태개소별명세">#REF!</definedName>
    <definedName name="돌망태수량집계" localSheetId="0">#REF!</definedName>
    <definedName name="돌망태수량집계" localSheetId="4">#REF!</definedName>
    <definedName name="돌망태수량집계">#REF!</definedName>
    <definedName name="돌붙임" localSheetId="4">#REF!</definedName>
    <definedName name="돌붙임">#REF!</definedName>
    <definedName name="돌붙임_개소별명세" localSheetId="4">#REF!</definedName>
    <definedName name="돌붙임_개소별명세">#REF!</definedName>
    <definedName name="돌붙임_수량집계" localSheetId="4">#REF!</definedName>
    <definedName name="돌붙임_수량집계">#REF!</definedName>
    <definedName name="돌붙임개소별명세" localSheetId="0">#REF!</definedName>
    <definedName name="돌붙임개소별명세" localSheetId="4">#REF!</definedName>
    <definedName name="돌붙임개소별명세">#REF!</definedName>
    <definedName name="돌붙임단위수량" localSheetId="4">#REF!</definedName>
    <definedName name="돌붙임단위수량">#REF!</definedName>
    <definedName name="돌붙임수량집계" localSheetId="0">#REF!</definedName>
    <definedName name="돌붙임수량집계" localSheetId="4">#REF!</definedName>
    <definedName name="돌붙임수량집계">#REF!</definedName>
    <definedName name="동바리" localSheetId="4">#REF!</definedName>
    <definedName name="동바리">#REF!</definedName>
    <definedName name="동바리공" localSheetId="4">#REF!</definedName>
    <definedName name="동바리공">#REF!</definedName>
    <definedName name="동발공_터널">#REF!</definedName>
    <definedName name="동방층" localSheetId="0">#REF!</definedName>
    <definedName name="동방층" localSheetId="4">#REF!</definedName>
    <definedName name="동방층">#REF!</definedName>
    <definedName name="동상" localSheetId="0">#REF!</definedName>
    <definedName name="동상" localSheetId="4">#REF!</definedName>
    <definedName name="동상">#REF!</definedName>
    <definedName name="동상1">#REF!</definedName>
    <definedName name="동상2">#REF!</definedName>
    <definedName name="되메우기" localSheetId="4">#REF!</definedName>
    <definedName name="되메우기">#REF!</definedName>
    <definedName name="되메우기E16" localSheetId="4">#REF!</definedName>
    <definedName name="되메우기E16">#REF!</definedName>
    <definedName name="두오" localSheetId="4">#REF!</definedName>
    <definedName name="두오">#REF!</definedName>
    <definedName name="두정1교A743" localSheetId="4">#REF!</definedName>
    <definedName name="두정1교A743">#REF!</definedName>
    <definedName name="두정터널A1489" localSheetId="4">#REF!</definedName>
    <definedName name="두정터널A1489">#REF!</definedName>
    <definedName name="뒷굽" localSheetId="4">#REF!</definedName>
    <definedName name="뒷굽">#REF!</definedName>
    <definedName name="디" localSheetId="4">#REF!</definedName>
    <definedName name="디">#REF!</definedName>
    <definedName name="디다시" localSheetId="4">#REF!</definedName>
    <definedName name="디다시">#REF!</definedName>
    <definedName name="떠" hidden="1">{#N/A,#N/A,FALSE,"단면 제원"}</definedName>
    <definedName name="또" localSheetId="4">#REF!</definedName>
    <definedName name="또">#REF!</definedName>
    <definedName name="ㄹ" localSheetId="4">#REF!</definedName>
    <definedName name="ㄹ">#REF!</definedName>
    <definedName name="ㄹ1" localSheetId="4">#REF!</definedName>
    <definedName name="ㄹ1">#REF!</definedName>
    <definedName name="ㄹ13" localSheetId="4">#REF!</definedName>
    <definedName name="ㄹ13">#REF!</definedName>
    <definedName name="ㄹ2" localSheetId="4">#REF!</definedName>
    <definedName name="ㄹ2">#REF!</definedName>
    <definedName name="ㄹ3" localSheetId="4">#REF!</definedName>
    <definedName name="ㄹ3">#REF!</definedName>
    <definedName name="ㄹ4" localSheetId="4">#REF!</definedName>
    <definedName name="ㄹ4">#REF!</definedName>
    <definedName name="ㄹ62" localSheetId="4">#REF!</definedName>
    <definedName name="ㄹ62">#REF!</definedName>
    <definedName name="ㄹㄴㅇㅎ" localSheetId="4">#REF!</definedName>
    <definedName name="ㄹㄴㅇㅎ">#REF!</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localSheetId="4">#REF!</definedName>
    <definedName name="ㄹㄹ">#REF!</definedName>
    <definedName name="ㄹㄹㄹ" localSheetId="4">#REF!</definedName>
    <definedName name="ㄹㄹㄹ">#REF!</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ㄹㅇㄹ" localSheetId="4">#REF!</definedName>
    <definedName name="ㄹㅇㄹㅇㄹ">#REF!</definedName>
    <definedName name="라" localSheetId="4">#REF!</definedName>
    <definedName name="라">#REF!</definedName>
    <definedName name="래" hidden="1">{#N/A,#N/A,FALSE,"단면 제원"}</definedName>
    <definedName name="레미콘">[0]!레미콘</definedName>
    <definedName name="련수" localSheetId="4">#REF!</definedName>
    <definedName name="련수">#REF!</definedName>
    <definedName name="루" hidden="1">{#N/A,#N/A,FALSE,"단면 제원"}</definedName>
    <definedName name="루베" localSheetId="4">#REF!</definedName>
    <definedName name="루베">#REF!</definedName>
    <definedName name="루핑공">#REF!</definedName>
    <definedName name="리" hidden="1">{#N/A,#N/A,FALSE,"단면 제원"}</definedName>
    <definedName name="리벳공">#REF!</definedName>
    <definedName name="리브두께" localSheetId="4">#REF!</definedName>
    <definedName name="리브두께">#REF!</definedName>
    <definedName name="리브폭" localSheetId="4">#REF!</definedName>
    <definedName name="리브폭">#REF!</definedName>
    <definedName name="ㅀㅎㅊㅌ" localSheetId="4">#REF!</definedName>
    <definedName name="ㅀㅎㅊㅌ">#REF!</definedName>
    <definedName name="ㅁ">#N/A</definedName>
    <definedName name="ㅁ1" localSheetId="4">#REF!</definedName>
    <definedName name="ㅁ1">#REF!</definedName>
    <definedName name="ㅁ100" localSheetId="4">#REF!</definedName>
    <definedName name="ㅁ100">#REF!</definedName>
    <definedName name="ㅁ12" localSheetId="4">#REF!</definedName>
    <definedName name="ㅁ12">#REF!</definedName>
    <definedName name="ㅁ2" localSheetId="4">#REF!</definedName>
    <definedName name="ㅁ2">#REF!</definedName>
    <definedName name="ㅁ202" localSheetId="4">#REF!</definedName>
    <definedName name="ㅁ202">#REF!</definedName>
    <definedName name="ㅁ270" localSheetId="4">#REF!</definedName>
    <definedName name="ㅁ270">#REF!</definedName>
    <definedName name="ㅁ278" localSheetId="4">#REF!</definedName>
    <definedName name="ㅁ278">#REF!</definedName>
    <definedName name="ㅁ309" localSheetId="4">#REF!</definedName>
    <definedName name="ㅁ309">#REF!</definedName>
    <definedName name="ㅁ453" localSheetId="4">#REF!</definedName>
    <definedName name="ㅁ453">#REF!</definedName>
    <definedName name="ㅁ497" localSheetId="4">#REF!</definedName>
    <definedName name="ㅁ497">#REF!</definedName>
    <definedName name="ㅁ540" localSheetId="4">#REF!</definedName>
    <definedName name="ㅁ540">#REF!</definedName>
    <definedName name="ㅁ76" localSheetId="4">#REF!</definedName>
    <definedName name="ㅁ76">#REF!</definedName>
    <definedName name="ㅁ940" localSheetId="4">#REF!</definedName>
    <definedName name="ㅁ940">#REF!</definedName>
    <definedName name="ㅁㄱ31" localSheetId="4">#REF!</definedName>
    <definedName name="ㅁㄱ31">#REF!</definedName>
    <definedName name="ㅁㄴ" localSheetId="4">#REF!</definedName>
    <definedName name="ㅁㄴ">#REF!</definedName>
    <definedName name="ㅁㄴㄹ" localSheetId="4">BLCH</definedName>
    <definedName name="ㅁㄴㄹ">BLCH</definedName>
    <definedName name="ㅁㄴㄻ" localSheetId="4">#REF!</definedName>
    <definedName name="ㅁㄴㄻ">#REF!</definedName>
    <definedName name="ㅁㄴㅇ" hidden="1">{#N/A,#N/A,FALSE,"배수1"}</definedName>
    <definedName name="ㅁㄹㅇ" localSheetId="4">#REF!</definedName>
    <definedName name="ㅁㄹㅇ">#REF!</definedName>
    <definedName name="ㅁㅁ">[0]!ㅁㅁ</definedName>
    <definedName name="ㅁㅁ185" localSheetId="4">#REF!</definedName>
    <definedName name="ㅁㅁ185">#REF!</definedName>
    <definedName name="ㅁㅁㄴ" localSheetId="4">#REF!</definedName>
    <definedName name="ㅁㅁㄴ">#REF!</definedName>
    <definedName name="ㅁㅁㅁ" localSheetId="4">BLCH</definedName>
    <definedName name="ㅁㅁㅁ">BLCH</definedName>
    <definedName name="ㅁㅇ" localSheetId="4">#REF!</definedName>
    <definedName name="ㅁㅇ">#REF!</definedName>
    <definedName name="ㅁㅈ704" localSheetId="4">#REF!</definedName>
    <definedName name="ㅁㅈ704">#REF!</definedName>
    <definedName name="ㅁㅊ" hidden="1">{"'Sheet1'!$A$4","'Sheet1'!$A$9:$G$28"}</definedName>
    <definedName name="ㅁㅊㅊ" hidden="1">{"'Sheet1'!$A$4","'Sheet1'!$A$9:$G$28"}</definedName>
    <definedName name="ㅁㅊㅊ123" hidden="1">{"'Sheet1'!$A$4","'Sheet1'!$A$9:$G$28"}</definedName>
    <definedName name="마" localSheetId="4">#REF!</definedName>
    <definedName name="마">#REF!</definedName>
    <definedName name="마찰각" localSheetId="0">#REF!</definedName>
    <definedName name="마찰각" localSheetId="4">#REF!</definedName>
    <definedName name="마찰각">#REF!</definedName>
    <definedName name="마ㅓ이ㅓ미ㅓㅇㅁㅁ" localSheetId="4">#REF!</definedName>
    <definedName name="마ㅓ이ㅓ미ㅓㅇㅁㅁ">#REF!</definedName>
    <definedName name="만득이" hidden="1">{#N/A,#N/A,FALSE,"2~8번"}</definedName>
    <definedName name="말뚝길이" localSheetId="4">#REF!</definedName>
    <definedName name="말뚝길이">#REF!</definedName>
    <definedName name="말뚝두께" localSheetId="4">#REF!</definedName>
    <definedName name="말뚝두께">#REF!</definedName>
    <definedName name="말뚝속채움" localSheetId="4">#REF!</definedName>
    <definedName name="말뚝속채움">#REF!</definedName>
    <definedName name="말뚝시험비" localSheetId="4">#REF!</definedName>
    <definedName name="말뚝시험비">#REF!</definedName>
    <definedName name="말뚝열수" localSheetId="4">#REF!</definedName>
    <definedName name="말뚝열수">#REF!</definedName>
    <definedName name="말뚝이음" localSheetId="4">#REF!</definedName>
    <definedName name="말뚝이음">#REF!</definedName>
    <definedName name="말뚝직경" localSheetId="4">#REF!</definedName>
    <definedName name="말뚝직경">#REF!</definedName>
    <definedName name="말뚝행수" localSheetId="4">#REF!</definedName>
    <definedName name="말뚝행수">#REF!</definedName>
    <definedName name="매끈한마감" localSheetId="4">#REF!</definedName>
    <definedName name="매끈한마감">#REF!</definedName>
    <definedName name="매스높이" localSheetId="4">#REF!</definedName>
    <definedName name="매스높이">#REF!</definedName>
    <definedName name="맨홀뚜껑" localSheetId="4">#REF!</definedName>
    <definedName name="맨홀뚜껑">#REF!</definedName>
    <definedName name="맨홀펌프장" localSheetId="4">#REF!</definedName>
    <definedName name="맨홀펌프장">#REF!</definedName>
    <definedName name="맨홀펌프장_배관" localSheetId="4">#REF!</definedName>
    <definedName name="맨홀펌프장_배관">#REF!</definedName>
    <definedName name="맨홍3호" localSheetId="0">#REF!</definedName>
    <definedName name="맨홍3호" localSheetId="4">#REF!</definedName>
    <definedName name="맨홍3호">#REF!</definedName>
    <definedName name="맹암거수량집계" localSheetId="4">#REF!</definedName>
    <definedName name="맹암거수량집계">#REF!</definedName>
    <definedName name="멋진승하0" localSheetId="4">#REF!</definedName>
    <definedName name="멋진승하0">#REF!</definedName>
    <definedName name="메1" localSheetId="0">#REF!</definedName>
    <definedName name="메1" localSheetId="4">#REF!</definedName>
    <definedName name="메1">#REF!</definedName>
    <definedName name="메2" localSheetId="0">#REF!</definedName>
    <definedName name="메2" localSheetId="4">#REF!</definedName>
    <definedName name="메2">#REF!</definedName>
    <definedName name="메3" localSheetId="0">#REF!</definedName>
    <definedName name="메3" localSheetId="4">#REF!</definedName>
    <definedName name="메3">#REF!</definedName>
    <definedName name="메4" localSheetId="0">#REF!</definedName>
    <definedName name="메4" localSheetId="4">#REF!</definedName>
    <definedName name="메4">#REF!</definedName>
    <definedName name="면벽2" localSheetId="4">BLCH</definedName>
    <definedName name="면벽2">BLCH</definedName>
    <definedName name="면벽높이" localSheetId="0">#REF!</definedName>
    <definedName name="면벽높이" localSheetId="4">#REF!</definedName>
    <definedName name="면벽높이">#REF!</definedName>
    <definedName name="면벽두께" localSheetId="0">#REF!</definedName>
    <definedName name="면벽두께" localSheetId="4">#REF!</definedName>
    <definedName name="면벽두께">#REF!</definedName>
    <definedName name="면적" localSheetId="4">#REF!</definedName>
    <definedName name="면적">#REF!</definedName>
    <definedName name="명세" localSheetId="4">#REF!</definedName>
    <definedName name="명세">#REF!</definedName>
    <definedName name="모" hidden="1">{#N/A,#N/A,FALSE,"단면 제원"}</definedName>
    <definedName name="모21" localSheetId="4">#REF!</definedName>
    <definedName name="모21">#REF!</definedName>
    <definedName name="모22" localSheetId="4">#REF!</definedName>
    <definedName name="모22">#REF!</definedName>
    <definedName name="모두" localSheetId="4">#REF!</definedName>
    <definedName name="모두">#REF!</definedName>
    <definedName name="모래분사공">#REF!</definedName>
    <definedName name="목도">#REF!</definedName>
    <definedName name="목차표" localSheetId="4">#REF!</definedName>
    <definedName name="목차표">#REF!</definedName>
    <definedName name="몰탈1" localSheetId="4">#REF!</definedName>
    <definedName name="몰탈1">#REF!</definedName>
    <definedName name="몰탈2" localSheetId="4">#REF!</definedName>
    <definedName name="몰탈2">#REF!</definedName>
    <definedName name="몰탈두께" localSheetId="4">#REF!</definedName>
    <definedName name="몰탈두께">#REF!</definedName>
    <definedName name="무근" localSheetId="0">#REF!</definedName>
    <definedName name="무근" localSheetId="4">#REF!</definedName>
    <definedName name="무근">#REF!</definedName>
    <definedName name="무늬거푸집" localSheetId="4">#REF!</definedName>
    <definedName name="무늬거푸집">#REF!</definedName>
    <definedName name="무선안테나공">#REF!</definedName>
    <definedName name="무수축콘크리트" localSheetId="4">#REF!</definedName>
    <definedName name="무수축콘크리트">#REF!</definedName>
    <definedName name="물" localSheetId="0">#REF!</definedName>
    <definedName name="물" localSheetId="4">#REF!</definedName>
    <definedName name="물">#REF!</definedName>
    <definedName name="물단위중량" localSheetId="4">#REF!</definedName>
    <definedName name="물단위중량">#REF!</definedName>
    <definedName name="물푸기" localSheetId="4">#REF!</definedName>
    <definedName name="물푸기">#REF!</definedName>
    <definedName name="뭐지" hidden="1">{"'Sheet1'!$A$4","'Sheet1'!$A$9:$G$28"}</definedName>
    <definedName name="뭐지도" hidden="1">{"'Sheet1'!$A$4","'Sheet1'!$A$9:$G$28"}</definedName>
    <definedName name="뮤" localSheetId="4">#REF!</definedName>
    <definedName name="뮤">#REF!</definedName>
    <definedName name="뮤2" localSheetId="4">#REF!</definedName>
    <definedName name="뮤2">#REF!</definedName>
    <definedName name="므" hidden="1">{#N/A,#N/A,FALSE,"단면 제원"}</definedName>
    <definedName name="미" hidden="1">{#N/A,#N/A,FALSE,"단면 제원"}</definedName>
    <definedName name="미끄럼방지1" localSheetId="4">#REF!</definedName>
    <definedName name="미끄럼방지1">#REF!</definedName>
    <definedName name="미끄럼수량" localSheetId="4">#REF!</definedName>
    <definedName name="미끄럼수량">#REF!</definedName>
    <definedName name="미장공">#REF!</definedName>
    <definedName name="밑변" localSheetId="4">#REF!</definedName>
    <definedName name="밑변">#REF!</definedName>
    <definedName name="ㅂ" localSheetId="4">#REF!</definedName>
    <definedName name="ㅂ">#REF!</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 localSheetId="1" hidden="1">{"'Sheet1'!$A$4","'Sheet1'!$A$9:$G$28"}</definedName>
    <definedName name="ㅂㅂ" localSheetId="4">#REF!</definedName>
    <definedName name="ㅂㅂ">#REF!</definedName>
    <definedName name="ㅂㅂ1" localSheetId="1" hidden="1">{"'Sheet1'!$A$4","'Sheet1'!$A$9:$G$28"}</definedName>
    <definedName name="ㅂㅂ1" hidden="1">{#N/A,#N/A,FALSE,"2~8번"}</definedName>
    <definedName name="ㅂㅂㅁ" hidden="1">{"'Sheet1'!$A$4","'Sheet1'!$A$9:$G$28"}</definedName>
    <definedName name="ㅂㅂㅂ" localSheetId="0">#REF!</definedName>
    <definedName name="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 localSheetId="4">#REF!</definedName>
    <definedName name="바">#REF!</definedName>
    <definedName name="바닥몰" localSheetId="4">#REF!</definedName>
    <definedName name="바닥몰">#REF!</definedName>
    <definedName name="바보">[0]!바보</definedName>
    <definedName name="바이브레타공">#REF!</definedName>
    <definedName name="박병민" localSheetId="4">#REF!</definedName>
    <definedName name="박병민">#REF!</definedName>
    <definedName name="반중력식옹벽_개소별명세" localSheetId="4">#REF!</definedName>
    <definedName name="반중력식옹벽_개소별명세">#REF!</definedName>
    <definedName name="반중력식옹벽_수량집계" localSheetId="4">#REF!</definedName>
    <definedName name="반중력식옹벽_수량집계">#REF!</definedName>
    <definedName name="반중력식옹벽개소별명세" localSheetId="0">#REF!</definedName>
    <definedName name="반중력식옹벽개소별명세" localSheetId="4">#REF!</definedName>
    <definedName name="반중력식옹벽개소별명세">#REF!</definedName>
    <definedName name="반중력식옹벽단위수량산식_성토구배1.5_1.8" localSheetId="4">#REF!</definedName>
    <definedName name="반중력식옹벽단위수량산식_성토구배1.5_1.8">#REF!</definedName>
    <definedName name="반중력식옹벽단위수량표_성토구배1.5_1.8" localSheetId="4">#REF!</definedName>
    <definedName name="반중력식옹벽단위수량표_성토구배1.5_1.8">#REF!</definedName>
    <definedName name="반중력식옹벽단위수량표및치수표_수평" localSheetId="4">#REF!</definedName>
    <definedName name="반중력식옹벽단위수량표및치수표_수평">#REF!</definedName>
    <definedName name="반중력식옹벽수량집계" localSheetId="0">#REF!</definedName>
    <definedName name="반중력식옹벽수량집계" localSheetId="4">#REF!</definedName>
    <definedName name="반중력식옹벽수량집계">#REF!</definedName>
    <definedName name="반중력식옹벽치수표_성토구배1.5_1.8" localSheetId="4">#REF!</definedName>
    <definedName name="반중력식옹벽치수표_성토구배1.5_1.8">#REF!</definedName>
    <definedName name="반중력식용벽단위수량산식_수평" localSheetId="4">#REF!</definedName>
    <definedName name="반중력식용벽단위수량산식_수평">#REF!</definedName>
    <definedName name="반중력옹벽" localSheetId="4">#REF!</definedName>
    <definedName name="반중력옹벽">#REF!</definedName>
    <definedName name="발파암">#REF!</definedName>
    <definedName name="발파암구간선택층포장공제면적산출" localSheetId="4">#REF!</definedName>
    <definedName name="발파암구간선택층포장공제면적산출">#REF!</definedName>
    <definedName name="방수1" localSheetId="4">#REF!</definedName>
    <definedName name="방수1">#REF!</definedName>
    <definedName name="방수2" localSheetId="4">#REF!</definedName>
    <definedName name="방수2">#REF!</definedName>
    <definedName name="방수3" localSheetId="4">#REF!</definedName>
    <definedName name="방수3">#REF!</definedName>
    <definedName name="방수4" localSheetId="4">#REF!</definedName>
    <definedName name="방수4">#REF!</definedName>
    <definedName name="방수공" localSheetId="4">#REF!</definedName>
    <definedName name="방수공">#REF!</definedName>
    <definedName name="방수몰탈" localSheetId="4">#REF!</definedName>
    <definedName name="방수몰탈">#REF!</definedName>
    <definedName name="방음벽2">{"Book1","부대-(표지판,데리,가드).xls","부대-(낙,차,중분대).xls"}</definedName>
    <definedName name="방음벽4.5">{"Book1","부대-(표지판,데리,가드).xls","부대-(낙,차,중분대).xls"}</definedName>
    <definedName name="방호벽" localSheetId="4">#REF!</definedName>
    <definedName name="방호벽">#REF!</definedName>
    <definedName name="배관공">#REF!</definedName>
    <definedName name="배면방수" localSheetId="4">#REF!</definedName>
    <definedName name="배면방수">#REF!</definedName>
    <definedName name="배수공" localSheetId="4">#REF!</definedName>
    <definedName name="배수공">#REF!</definedName>
    <definedName name="배수공A83" localSheetId="4">#REF!</definedName>
    <definedName name="배수공A83">#REF!</definedName>
    <definedName name="배수공집계표" localSheetId="4">#REF!</definedName>
    <definedName name="배수공집계표">#REF!</definedName>
    <definedName name="배수공집계표제목" localSheetId="4">#REF!</definedName>
    <definedName name="배수공집계표제목">#REF!</definedName>
    <definedName name="배수구" localSheetId="4">#REF!</definedName>
    <definedName name="배수구">#REF!</definedName>
    <definedName name="배전전공">#REF!</definedName>
    <definedName name="배전활선전공">#REF!</definedName>
    <definedName name="버림콘크리트" localSheetId="4">#REF!</definedName>
    <definedName name="버림콘크리트">#REF!</definedName>
    <definedName name="벌목공">#REF!</definedName>
    <definedName name="법면보호블럭" localSheetId="4">#REF!</definedName>
    <definedName name="법면보호블럭">#REF!</definedName>
    <definedName name="베리어블" localSheetId="4">#REF!</definedName>
    <definedName name="베리어블">#REF!</definedName>
    <definedName name="벨트컨베이어작업공">#REF!</definedName>
    <definedName name="벽" localSheetId="0">#REF!</definedName>
    <definedName name="벽" localSheetId="4">#REF!</definedName>
    <definedName name="벽">#REF!</definedName>
    <definedName name="벽돌" localSheetId="4">#REF!</definedName>
    <definedName name="벽돌">#REF!</definedName>
    <definedName name="벽돌_블록_제작공">#REF!</definedName>
    <definedName name="벽체" localSheetId="0">#REF!</definedName>
    <definedName name="벽체" hidden="1">{#N/A,#N/A,FALSE,"혼합골재"}</definedName>
    <definedName name="벽체1" localSheetId="4">#REF!</definedName>
    <definedName name="벽체1">#REF!</definedName>
    <definedName name="벽체2" localSheetId="4">#REF!</definedName>
    <definedName name="벽체2">#REF!</definedName>
    <definedName name="벽체높이" localSheetId="4">#REF!</definedName>
    <definedName name="벽체높이">#REF!</definedName>
    <definedName name="벽체두께" localSheetId="4">#REF!</definedName>
    <definedName name="벽체두께">#REF!</definedName>
    <definedName name="벽체사거리" localSheetId="4">#REF!</definedName>
    <definedName name="벽체사거리">#REF!</definedName>
    <definedName name="벽체직거리" localSheetId="4">#REF!</definedName>
    <definedName name="벽체직거리">#REF!</definedName>
    <definedName name="벽체치수1" localSheetId="4">#REF!</definedName>
    <definedName name="벽체치수1">#REF!</definedName>
    <definedName name="벽체치수2" localSheetId="4">#REF!</definedName>
    <definedName name="벽체치수2">#REF!</definedName>
    <definedName name="벽체치수3" localSheetId="4">#REF!</definedName>
    <definedName name="벽체치수3">#REF!</definedName>
    <definedName name="벽체치수4" localSheetId="4">#REF!</definedName>
    <definedName name="벽체치수4">#REF!</definedName>
    <definedName name="벽체치수5" localSheetId="4">#REF!</definedName>
    <definedName name="벽체치수5">#REF!</definedName>
    <definedName name="벽체치수6" localSheetId="4">#REF!</definedName>
    <definedName name="벽체치수6">#REF!</definedName>
    <definedName name="벽축1" localSheetId="4">#REF!</definedName>
    <definedName name="벽축1">#REF!</definedName>
    <definedName name="벽축2" localSheetId="4">#REF!</definedName>
    <definedName name="벽축2">#REF!</definedName>
    <definedName name="벽축3" localSheetId="4">#REF!</definedName>
    <definedName name="벽축3">#REF!</definedName>
    <definedName name="벽축4" localSheetId="4">#REF!</definedName>
    <definedName name="벽축4">#REF!</definedName>
    <definedName name="벽축5" localSheetId="4">#REF!</definedName>
    <definedName name="벽축5">#REF!</definedName>
    <definedName name="벽축6" localSheetId="4">#REF!</definedName>
    <definedName name="벽축6">#REF!</definedName>
    <definedName name="벽축7" localSheetId="4">#REF!</definedName>
    <definedName name="벽축7">#REF!</definedName>
    <definedName name="보길이" localSheetId="4">#REF!</definedName>
    <definedName name="보길이">#REF!</definedName>
    <definedName name="보높이" localSheetId="4">#REF!</definedName>
    <definedName name="보높이">#REF!</definedName>
    <definedName name="보도구간총집계표" localSheetId="4">#REF!</definedName>
    <definedName name="보도구간총집계표">#REF!</definedName>
    <definedName name="보도블럭현황" localSheetId="4">#REF!</definedName>
    <definedName name="보도블럭현황">#REF!</definedName>
    <definedName name="보도연장조소" localSheetId="4">#REF!</definedName>
    <definedName name="보도연장조소">#REF!</definedName>
    <definedName name="보도일반구간집계표" localSheetId="4">#REF!</definedName>
    <definedName name="보도일반구간집계표">#REF!</definedName>
    <definedName name="보도일반구간현황" localSheetId="4">#REF!</definedName>
    <definedName name="보도일반구간현황">#REF!</definedName>
    <definedName name="보도총수량" localSheetId="4">#REF!</definedName>
    <definedName name="보도총수량">#REF!</definedName>
    <definedName name="보링공_지질조사">#REF!</definedName>
    <definedName name="보안공">#REF!</definedName>
    <definedName name="보온공">#REF!</definedName>
    <definedName name="보일러공">#REF!</definedName>
    <definedName name="보조" localSheetId="0">#REF!</definedName>
    <definedName name="보조" localSheetId="4">#REF!</definedName>
    <definedName name="보조">#REF!</definedName>
    <definedName name="보조1">#REF!</definedName>
    <definedName name="보조2">#REF!</definedName>
    <definedName name="보조기층" localSheetId="0">#REF!</definedName>
    <definedName name="보조기층" localSheetId="4">#REF!</definedName>
    <definedName name="보조기층">#REF!</definedName>
    <definedName name="보조기층두께">0.2</definedName>
    <definedName name="보통마감" localSheetId="4">#REF!</definedName>
    <definedName name="보통마감">#REF!</definedName>
    <definedName name="보통선원">#REF!</definedName>
    <definedName name="보헌치1" localSheetId="4">#REF!</definedName>
    <definedName name="보헌치1">#REF!</definedName>
    <definedName name="보헌치2" localSheetId="4">#REF!</definedName>
    <definedName name="보헌치2">#REF!</definedName>
    <definedName name="보호몰탈1" localSheetId="4">#REF!</definedName>
    <definedName name="보호몰탈1">#REF!</definedName>
    <definedName name="보호몰탈2" localSheetId="4">#REF!</definedName>
    <definedName name="보호몰탈2">#REF!</definedName>
    <definedName name="보호몰탈3" localSheetId="4">#REF!</definedName>
    <definedName name="보호몰탈3">#REF!</definedName>
    <definedName name="보호상" localSheetId="4">#REF!</definedName>
    <definedName name="보호상">#REF!</definedName>
    <definedName name="보호측" localSheetId="4">#REF!</definedName>
    <definedName name="보호측">#REF!</definedName>
    <definedName name="보호하" localSheetId="4">#REF!</definedName>
    <definedName name="보호하">#REF!</definedName>
    <definedName name="복부" localSheetId="4">#REF!</definedName>
    <definedName name="복부">#REF!</definedName>
    <definedName name="복부간격" localSheetId="4">#REF!</definedName>
    <definedName name="복부간격">#REF!</definedName>
    <definedName name="복부의폭bw" localSheetId="4">#REF!</definedName>
    <definedName name="복부의폭bw">#REF!</definedName>
    <definedName name="복부장" localSheetId="4">#REF!</definedName>
    <definedName name="복부장">#REF!</definedName>
    <definedName name="복부판사용두께tw" localSheetId="4">#REF!</definedName>
    <definedName name="복부판사용두께tw">#REF!</definedName>
    <definedName name="복토" localSheetId="4">#REF!</definedName>
    <definedName name="복토">#REF!</definedName>
    <definedName name="봉화교" hidden="1">{#N/A,#N/A,FALSE,"단면 제원"}</definedName>
    <definedName name="봉화육교" hidden="1">{#N/A,#N/A,FALSE,"단면 제원"}</definedName>
    <definedName name="부1" localSheetId="4">#REF!</definedName>
    <definedName name="부1">#REF!</definedName>
    <definedName name="부가가치세">#REF!</definedName>
    <definedName name="부대" localSheetId="4">#REF!</definedName>
    <definedName name="부대">#REF!</definedName>
    <definedName name="부대공" localSheetId="4">#REF!</definedName>
    <definedName name="부대공">#REF!</definedName>
    <definedName name="부대공_집계표_제목" localSheetId="4">#REF!</definedName>
    <definedName name="부대공_집계표_제목">#REF!</definedName>
    <definedName name="부대공A1078" localSheetId="4">#REF!</definedName>
    <definedName name="부대공A1078">#REF!</definedName>
    <definedName name="부대공집계표" localSheetId="4">#REF!</definedName>
    <definedName name="부대공집계표">#REF!</definedName>
    <definedName name="부대공총괄수량집계" hidden="1">{#N/A,#N/A,FALSE,"2~8번"}</definedName>
    <definedName name="부력안전성" localSheetId="4">#REF!</definedName>
    <definedName name="부력안전성">#REF!</definedName>
    <definedName name="부연터널A1217" localSheetId="4">#REF!</definedName>
    <definedName name="부연터널A1217">#REF!</definedName>
    <definedName name="부연터널A1221" localSheetId="4">#REF!</definedName>
    <definedName name="부연터널A1221">#REF!</definedName>
    <definedName name="부자" localSheetId="4">#REF!</definedName>
    <definedName name="부자">#REF!</definedName>
    <definedName name="부체도로용집수정덮개단위수량" localSheetId="4">#REF!</definedName>
    <definedName name="부체도로용집수정덮개단위수량">#REF!</definedName>
    <definedName name="브라켓길이1" localSheetId="0">#REF!</definedName>
    <definedName name="브라켓길이1" localSheetId="4">#REF!</definedName>
    <definedName name="브라켓길이1">#REF!</definedName>
    <definedName name="브라켓길이2" localSheetId="0">#REF!</definedName>
    <definedName name="브라켓길이2" localSheetId="4">#REF!</definedName>
    <definedName name="브라켓길이2">#REF!</definedName>
    <definedName name="브라켓높이1" localSheetId="0">#REF!</definedName>
    <definedName name="브라켓높이1" localSheetId="4">#REF!</definedName>
    <definedName name="브라켓높이1">#REF!</definedName>
    <definedName name="브라켓높이2" localSheetId="0">#REF!</definedName>
    <definedName name="브라켓높이2" localSheetId="4">#REF!</definedName>
    <definedName name="브라켓높이2">#REF!</definedName>
    <definedName name="브라켓폭" localSheetId="0">#REF!</definedName>
    <definedName name="브라켓폭" localSheetId="4">#REF!</definedName>
    <definedName name="브라켓폭">#REF!</definedName>
    <definedName name="브이c" localSheetId="0">#REF!</definedName>
    <definedName name="브이c" localSheetId="4">#REF!</definedName>
    <definedName name="브이c">#REF!</definedName>
    <definedName name="블록H" localSheetId="4">#REF!</definedName>
    <definedName name="블록H">#REF!</definedName>
    <definedName name="블록V" localSheetId="4">#REF!</definedName>
    <definedName name="블록V">#REF!</definedName>
    <definedName name="비1" localSheetId="4">#REF!</definedName>
    <definedName name="비1">#REF!</definedName>
    <definedName name="비2" localSheetId="4">#REF!</definedName>
    <definedName name="비2">#REF!</definedName>
    <definedName name="비3" localSheetId="4">#REF!</definedName>
    <definedName name="비3">#REF!</definedName>
    <definedName name="비4" localSheetId="4">#REF!</definedName>
    <definedName name="비4">#REF!</definedName>
    <definedName name="비5" localSheetId="4">#REF!</definedName>
    <definedName name="비5">#REF!</definedName>
    <definedName name="비6" localSheetId="4">#REF!</definedName>
    <definedName name="비6">#REF!</definedName>
    <definedName name="비계" localSheetId="4">#REF!</definedName>
    <definedName name="비계">#REF!</definedName>
    <definedName name="비계1" localSheetId="4">#REF!</definedName>
    <definedName name="비계1">#REF!</definedName>
    <definedName name="비계2" localSheetId="4">#REF!</definedName>
    <definedName name="비계2">#REF!</definedName>
    <definedName name="비계공" localSheetId="4">#REF!</definedName>
    <definedName name="비계공">#REF!</definedName>
    <definedName name="비고" localSheetId="4">#REF!</definedName>
    <definedName name="비고">#REF!</definedName>
    <definedName name="비목1" localSheetId="4">#REF!</definedName>
    <definedName name="비목1">#REF!</definedName>
    <definedName name="비목2" localSheetId="4">#REF!</definedName>
    <definedName name="비목2">#REF!</definedName>
    <definedName name="비목3" localSheetId="4">#REF!</definedName>
    <definedName name="비목3">#REF!</definedName>
    <definedName name="비목4" localSheetId="4">#REF!</definedName>
    <definedName name="비목4">#REF!</definedName>
    <definedName name="비원" localSheetId="4">#REF!</definedName>
    <definedName name="비원">#REF!</definedName>
    <definedName name="비율" localSheetId="4">#REF!</definedName>
    <definedName name="비율">#REF!</definedName>
    <definedName name="비장" localSheetId="4">#REF!</definedName>
    <definedName name="비장">#REF!</definedName>
    <definedName name="비투" localSheetId="4">#REF!</definedName>
    <definedName name="비투">#REF!</definedName>
    <definedName name="비틀림모멘트" localSheetId="4">#REF!</definedName>
    <definedName name="비틀림모멘트">#REF!</definedName>
    <definedName name="빔간격" localSheetId="4">#REF!</definedName>
    <definedName name="빔간격">#REF!</definedName>
    <definedName name="빔높이" localSheetId="4">#REF!</definedName>
    <definedName name="빔높이">#REF!</definedName>
    <definedName name="삐1" localSheetId="4">#REF!</definedName>
    <definedName name="삐1">#REF!</definedName>
    <definedName name="삐2" localSheetId="4">#REF!</definedName>
    <definedName name="삐2">#REF!</definedName>
    <definedName name="삐3" localSheetId="4">#REF!</definedName>
    <definedName name="삐3">#REF!</definedName>
    <definedName name="삐4" localSheetId="4">#REF!</definedName>
    <definedName name="삐4">#REF!</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 localSheetId="4">#REF!</definedName>
    <definedName name="ㅅ">#REF!</definedName>
    <definedName name="ㅅㄱ됴" localSheetId="4">#REF!</definedName>
    <definedName name="ㅅㄱ됴">#REF!</definedName>
    <definedName name="ㅅㅅㄱㅈ" localSheetId="4">#REF!</definedName>
    <definedName name="ㅅㅅㄱㅈ">#REF!</definedName>
    <definedName name="ㅅㅅㄷ" hidden="1">{#N/A,#N/A,FALSE,"혼합골재"}</definedName>
    <definedName name="ㅅㅅㅅ" localSheetId="4">#REF!</definedName>
    <definedName name="ㅅㅅㅅ">#REF!</definedName>
    <definedName name="사" localSheetId="4">#REF!</definedName>
    <definedName name="사">#REF!</definedName>
    <definedName name="사각" localSheetId="4">#REF!</definedName>
    <definedName name="사각">#REF!</definedName>
    <definedName name="사석채움면적산출" hidden="1">{#N/A,#N/A,FALSE,"2~8번"}</definedName>
    <definedName name="사용자" localSheetId="4">OFFSET(#REF!,0,0,COUNTA(#REF!)-1,2)</definedName>
    <definedName name="사용자">OFFSET(#REF!,0,0,COUNTA(#REF!)-1,2)</definedName>
    <definedName name="사육칠">21700</definedName>
    <definedName name="사폭" localSheetId="4">#REF!</definedName>
    <definedName name="사폭">#REF!</definedName>
    <definedName name="사하중1">#REF!</definedName>
    <definedName name="사하중2">#REF!</definedName>
    <definedName name="사하중3">#REF!</definedName>
    <definedName name="사하중4">#REF!</definedName>
    <definedName name="사하중계수" localSheetId="4">#REF!</definedName>
    <definedName name="사하중계수">#REF!</definedName>
    <definedName name="산재보험료">#REF!</definedName>
    <definedName name="산출" localSheetId="4">#REF!</definedName>
    <definedName name="산출">#REF!</definedName>
    <definedName name="삼각지_동력부하_List">#REF!</definedName>
    <definedName name="삼척군" localSheetId="4">#REF!</definedName>
    <definedName name="삼척군">#REF!</definedName>
    <definedName name="상모8" localSheetId="4">#REF!</definedName>
    <definedName name="상모8">#REF!</definedName>
    <definedName name="상변" localSheetId="4">#REF!</definedName>
    <definedName name="상변">#REF!</definedName>
    <definedName name="상부" localSheetId="0">#REF!</definedName>
    <definedName name="상부1">#REF!</definedName>
    <definedName name="상부2">#REF!</definedName>
    <definedName name="상부슬라브" localSheetId="0">#REF!</definedName>
    <definedName name="상부슬라브" localSheetId="4">#REF!</definedName>
    <definedName name="상부슬라브">#REF!</definedName>
    <definedName name="상부슬래브" localSheetId="4">#REF!</definedName>
    <definedName name="상부슬래브">#REF!</definedName>
    <definedName name="상부슬래브두께" localSheetId="4">#REF!</definedName>
    <definedName name="상부슬래브두께">#REF!</definedName>
    <definedName name="상부치수1" localSheetId="4">#REF!</definedName>
    <definedName name="상부치수1">#REF!</definedName>
    <definedName name="상부치수2" localSheetId="4">#REF!</definedName>
    <definedName name="상부치수2">#REF!</definedName>
    <definedName name="상부치수3" localSheetId="4">#REF!</definedName>
    <definedName name="상부치수3">#REF!</definedName>
    <definedName name="상부치수4" localSheetId="4">#REF!</definedName>
    <definedName name="상부치수4">#REF!</definedName>
    <definedName name="상부치수5" localSheetId="4">#REF!</definedName>
    <definedName name="상부치수5">#REF!</definedName>
    <definedName name="상부치수6" localSheetId="4">#REF!</definedName>
    <definedName name="상부치수6">#REF!</definedName>
    <definedName name="상부치수7" localSheetId="4">#REF!</definedName>
    <definedName name="상부치수7">#REF!</definedName>
    <definedName name="상부치수8" localSheetId="4">#REF!</definedName>
    <definedName name="상부치수8">#REF!</definedName>
    <definedName name="상부펌프카015" localSheetId="4">#REF!</definedName>
    <definedName name="상부펌프카015">#REF!</definedName>
    <definedName name="상부펌프카15" localSheetId="4">#REF!</definedName>
    <definedName name="상부펌프카15">#REF!</definedName>
    <definedName name="상부플랜지두께" localSheetId="4">#REF!</definedName>
    <definedName name="상부플랜지두께">#REF!</definedName>
    <definedName name="상부플랜지두께1" localSheetId="4">#REF!</definedName>
    <definedName name="상부플랜지두께1">#REF!</definedName>
    <definedName name="상부플랜지사용두께tfu" localSheetId="4">#REF!</definedName>
    <definedName name="상부플랜지사용두께tfu">#REF!</definedName>
    <definedName name="상축1" localSheetId="4">#REF!</definedName>
    <definedName name="상축1">#REF!</definedName>
    <definedName name="새" localSheetId="4">#REF!</definedName>
    <definedName name="새">#REF!</definedName>
    <definedName name="샷시공">#REF!</definedName>
    <definedName name="서어축집계" localSheetId="4">#REF!</definedName>
    <definedName name="서어축집계">#REF!</definedName>
    <definedName name="석_축_개_소_별_명_세" localSheetId="4">#REF!</definedName>
    <definedName name="석_축_개_소_별_명_세">#REF!</definedName>
    <definedName name="석_축_수_량_집_계" localSheetId="4">#REF!</definedName>
    <definedName name="석_축_수_량_집_계">#REF!</definedName>
    <definedName name="석공">#REF!</definedName>
    <definedName name="석축개소별명세" localSheetId="0">#REF!</definedName>
    <definedName name="석축개소별명세" localSheetId="4">#REF!</definedName>
    <definedName name="석축개소별명세">#REF!</definedName>
    <definedName name="석축수량" hidden="1">{#N/A,#N/A,FALSE,"2~8번"}</definedName>
    <definedName name="석축수량집계" localSheetId="0">#REF!</definedName>
    <definedName name="석축수량집계" localSheetId="4">#REF!</definedName>
    <definedName name="석축수량집계">#REF!</definedName>
    <definedName name="석축집계" localSheetId="4">#REF!</definedName>
    <definedName name="석축집계">#REF!</definedName>
    <definedName name="선반공">#REF!</definedName>
    <definedName name="선부">#REF!</definedName>
    <definedName name="선택층두께">0.2</definedName>
    <definedName name="선팽창계수" localSheetId="4">#REF!</definedName>
    <definedName name="선팽창계수">#REF!</definedName>
    <definedName name="설계가">#N/A</definedName>
    <definedName name="설계기준강도" localSheetId="4">#REF!</definedName>
    <definedName name="설계기준강도">#REF!</definedName>
    <definedName name="설계단면력요약.SAP90Work">[0]!설계단면력요약.SAP90Work</definedName>
    <definedName name="설계설명서1">#REF!</definedName>
    <definedName name="설계속도" localSheetId="4">#REF!</definedName>
    <definedName name="설계속도">#REF!</definedName>
    <definedName name="설명">#REF!</definedName>
    <definedName name="설명1">#REF!</definedName>
    <definedName name="섬유1종" localSheetId="4">#REF!</definedName>
    <definedName name="섬유1종">#REF!</definedName>
    <definedName name="성___명" localSheetId="4">#REF!</definedName>
    <definedName name="성___명">#REF!</definedName>
    <definedName name="성산교" localSheetId="4">#REF!</definedName>
    <definedName name="성산교">#REF!</definedName>
    <definedName name="성토부도수로_재료수량산출" localSheetId="4">#REF!</definedName>
    <definedName name="성토부도수로_재료수량산출">#REF!</definedName>
    <definedName name="성토부도수로_토공수량산출" localSheetId="4">#REF!</definedName>
    <definedName name="성토부도수로_토공수량산출">#REF!</definedName>
    <definedName name="성토부도수로단위수량산출_1" localSheetId="4">#REF!</definedName>
    <definedName name="성토부도수로단위수량산출_1">#REF!</definedName>
    <definedName name="성토부도수로단위수량표" localSheetId="4">#REF!</definedName>
    <definedName name="성토부도수로단위수량표">#REF!</definedName>
    <definedName name="성토부도수로재료수량산출" localSheetId="4">#REF!</definedName>
    <definedName name="성토부도수로재료수량산출">#REF!</definedName>
    <definedName name="성토부도수로토공및공제단위수량산식" localSheetId="4">#REF!</definedName>
    <definedName name="성토부도수로토공및공제단위수량산식">#REF!</definedName>
    <definedName name="성토부도수로토공수량산출" localSheetId="4">#REF!</definedName>
    <definedName name="성토부도수로토공수량산출">#REF!</definedName>
    <definedName name="세로1" localSheetId="4">#REF!</definedName>
    <definedName name="세로1">#REF!</definedName>
    <definedName name="세로2" localSheetId="4">#REF!</definedName>
    <definedName name="세로2">#REF!</definedName>
    <definedName name="세로합계" localSheetId="4">#REF!</definedName>
    <definedName name="세로합계">#REF!</definedName>
    <definedName name="세륜" localSheetId="4" hidden="1">#REF!</definedName>
    <definedName name="세륜" hidden="1">#REF!</definedName>
    <definedName name="세륜2" localSheetId="4" hidden="1">#REF!</definedName>
    <definedName name="세륜2" hidden="1">#REF!</definedName>
    <definedName name="셔터공">#REF!</definedName>
    <definedName name="소" localSheetId="4">#REF!</definedName>
    <definedName name="소">#REF!</definedName>
    <definedName name="소개소">#REF!</definedName>
    <definedName name="소관경">#REF!</definedName>
    <definedName name="소유자성명" localSheetId="4">#REF!</definedName>
    <definedName name="소유자성명">#REF!</definedName>
    <definedName name="소유자주소" localSheetId="4">#REF!</definedName>
    <definedName name="소유자주소">#REF!</definedName>
    <definedName name="소재지" localSheetId="4">#REF!</definedName>
    <definedName name="소재지">#REF!</definedName>
    <definedName name="송강" localSheetId="4">#REF!</definedName>
    <definedName name="송강">#REF!</definedName>
    <definedName name="송곡교" localSheetId="4">#REF!</definedName>
    <definedName name="송곡교">#REF!</definedName>
    <definedName name="송전전공">#REF!</definedName>
    <definedName name="송전활선전공">#REF!</definedName>
    <definedName name="수5" localSheetId="4">#REF!</definedName>
    <definedName name="수5">#REF!</definedName>
    <definedName name="수량" localSheetId="4">#REF!</definedName>
    <definedName name="수량">#REF!</definedName>
    <definedName name="수량1" localSheetId="4">#REF!</definedName>
    <definedName name="수량1">#REF!</definedName>
    <definedName name="수량10" localSheetId="4">#REF!</definedName>
    <definedName name="수량10">#REF!</definedName>
    <definedName name="수량11" localSheetId="4">#REF!</definedName>
    <definedName name="수량11">#REF!</definedName>
    <definedName name="수량12" localSheetId="4">#REF!</definedName>
    <definedName name="수량12">#REF!</definedName>
    <definedName name="수량13" localSheetId="4">#REF!</definedName>
    <definedName name="수량13">#REF!</definedName>
    <definedName name="수량3" localSheetId="4">#REF!</definedName>
    <definedName name="수량3">#REF!</definedName>
    <definedName name="수량4" localSheetId="4">#REF!</definedName>
    <definedName name="수량4">#REF!</definedName>
    <definedName name="수량44" localSheetId="4">#REF!</definedName>
    <definedName name="수량44">#REF!</definedName>
    <definedName name="수량5" localSheetId="4">#REF!</definedName>
    <definedName name="수량5">#REF!</definedName>
    <definedName name="수량6" localSheetId="4">#REF!</definedName>
    <definedName name="수량6">#REF!</definedName>
    <definedName name="수량7" localSheetId="4">#REF!</definedName>
    <definedName name="수량7">#REF!</definedName>
    <definedName name="수량8" localSheetId="4">#REF!</definedName>
    <definedName name="수량8">#REF!</definedName>
    <definedName name="수량9" localSheetId="4">#REF!</definedName>
    <definedName name="수량9">#REF!</definedName>
    <definedName name="수량산출">#REF!</definedName>
    <definedName name="수량산출서간지" localSheetId="4">#REF!</definedName>
    <definedName name="수량산출서간지">#REF!</definedName>
    <definedName name="수발공" localSheetId="4">#REF!</definedName>
    <definedName name="수발공">#REF!</definedName>
    <definedName name="수압1" localSheetId="4">#REF!</definedName>
    <definedName name="수압1">#REF!</definedName>
    <definedName name="수압2" localSheetId="4">#REF!</definedName>
    <definedName name="수압2">#REF!</definedName>
    <definedName name="수압3" localSheetId="4">#REF!</definedName>
    <definedName name="수압3">#REF!</definedName>
    <definedName name="수압4" localSheetId="4">#REF!</definedName>
    <definedName name="수압4">#REF!</definedName>
    <definedName name="수작업반장">#REF!</definedName>
    <definedName name="수중면고르기" localSheetId="4">#REF!</definedName>
    <definedName name="수중면고르기">#REF!</definedName>
    <definedName name="수중면정리및청소" localSheetId="4">#REF!</definedName>
    <definedName name="수중면정리및청소">#REF!</definedName>
    <definedName name="수중발파암06" localSheetId="4">#REF!</definedName>
    <definedName name="수중발파암06">#REF!</definedName>
    <definedName name="수중발파암6" localSheetId="4">#REF!</definedName>
    <definedName name="수중발파암6">#REF!</definedName>
    <definedName name="수중토사06" localSheetId="4">#REF!</definedName>
    <definedName name="수중토사06">#REF!</definedName>
    <definedName name="수중토사6" localSheetId="4">#REF!</definedName>
    <definedName name="수중토사6">#REF!</definedName>
    <definedName name="수중토사p1" localSheetId="0">#REF!</definedName>
    <definedName name="수중토사p1" localSheetId="4">#REF!</definedName>
    <definedName name="수중토사p1">#REF!</definedName>
    <definedName name="수중풍화암06" localSheetId="4">#REF!</definedName>
    <definedName name="수중풍화암06">#REF!</definedName>
    <definedName name="수중풍화암6" localSheetId="4">#REF!</definedName>
    <definedName name="수중풍화암6">#REF!</definedName>
    <definedName name="수직" localSheetId="4">#REF!</definedName>
    <definedName name="수직">#REF!</definedName>
    <definedName name="수토1" localSheetId="0">#REF!</definedName>
    <definedName name="수토1" localSheetId="4">#REF!</definedName>
    <definedName name="수토1">#REF!</definedName>
    <definedName name="수평" localSheetId="4">#REF!</definedName>
    <definedName name="수평">#REF!</definedName>
    <definedName name="순단면적" localSheetId="4">#REF!</definedName>
    <definedName name="순단면적">#REF!</definedName>
    <definedName name="쉬트상" localSheetId="4">#REF!</definedName>
    <definedName name="쉬트상">#REF!</definedName>
    <definedName name="쉬트시" localSheetId="4">#REF!</definedName>
    <definedName name="쉬트시">#REF!</definedName>
    <definedName name="쉬트측" localSheetId="4">#REF!</definedName>
    <definedName name="쉬트측">#REF!</definedName>
    <definedName name="쉬트하" localSheetId="4">#REF!</definedName>
    <definedName name="쉬트하">#REF!</definedName>
    <definedName name="슈사하중" localSheetId="4">#REF!</definedName>
    <definedName name="슈사하중">#REF!</definedName>
    <definedName name="슈활하중" localSheetId="4">#REF!</definedName>
    <definedName name="슈활하중">#REF!</definedName>
    <definedName name="스치로폴설치" localSheetId="4">#REF!</definedName>
    <definedName name="스치로폴설치">#REF!</definedName>
    <definedName name="스페이서설치" localSheetId="4">#REF!</definedName>
    <definedName name="스페이서설치">#REF!</definedName>
    <definedName name="스페이셔" localSheetId="4">#REF!</definedName>
    <definedName name="스페이셔">#REF!</definedName>
    <definedName name="스페이셔_설치" localSheetId="4">#REF!</definedName>
    <definedName name="스페이셔_설치">#REF!</definedName>
    <definedName name="스프링3" localSheetId="4">#REF!</definedName>
    <definedName name="스프링3">#REF!</definedName>
    <definedName name="스프링4" localSheetId="4">#REF!</definedName>
    <definedName name="스프링4">#REF!</definedName>
    <definedName name="스프링간격1" localSheetId="4">#REF!</definedName>
    <definedName name="스프링간격1">#REF!</definedName>
    <definedName name="스프링값1" localSheetId="4">#REF!</definedName>
    <definedName name="스프링값1">#REF!</definedName>
    <definedName name="스프링값2" localSheetId="4">#REF!</definedName>
    <definedName name="스프링값2">#REF!</definedName>
    <definedName name="스프링값3" localSheetId="4">#REF!</definedName>
    <definedName name="스프링값3">#REF!</definedName>
    <definedName name="스프링값4" localSheetId="4">#REF!</definedName>
    <definedName name="스프링값4">#REF!</definedName>
    <definedName name="스프링값5" localSheetId="4">#REF!</definedName>
    <definedName name="스프링값5">#REF!</definedName>
    <definedName name="스프링값6" localSheetId="4">#REF!</definedName>
    <definedName name="스프링값6">#REF!</definedName>
    <definedName name="슬라브" hidden="1">{#N/A,#N/A,FALSE,"혼합골재"}</definedName>
    <definedName name="슬래브" localSheetId="4">#REF!</definedName>
    <definedName name="슬래브">#REF!</definedName>
    <definedName name="슬래브높이" localSheetId="4">#REF!</definedName>
    <definedName name="슬래브높이">#REF!</definedName>
    <definedName name="슬래브높이1" localSheetId="4">#REF!</definedName>
    <definedName name="슬래브높이1">#REF!</definedName>
    <definedName name="슬레이트공">#REF!</definedName>
    <definedName name="습윤" localSheetId="0">#REF!</definedName>
    <definedName name="습윤" localSheetId="4">#REF!</definedName>
    <definedName name="습윤">#REF!</definedName>
    <definedName name="승용교" hidden="1">{#N/A,#N/A,FALSE,"2~8번"}</definedName>
    <definedName name="시1" localSheetId="4">#REF!</definedName>
    <definedName name="시1">#REF!</definedName>
    <definedName name="시10" localSheetId="4">#REF!</definedName>
    <definedName name="시10">#REF!</definedName>
    <definedName name="시11" localSheetId="4">#REF!</definedName>
    <definedName name="시11">#REF!</definedName>
    <definedName name="시12" localSheetId="4">#REF!</definedName>
    <definedName name="시12">#REF!</definedName>
    <definedName name="시13" localSheetId="4">#REF!</definedName>
    <definedName name="시13">#REF!</definedName>
    <definedName name="시14" localSheetId="4">#REF!</definedName>
    <definedName name="시14">#REF!</definedName>
    <definedName name="시15" localSheetId="4">#REF!</definedName>
    <definedName name="시15">#REF!</definedName>
    <definedName name="시16" localSheetId="4">#REF!</definedName>
    <definedName name="시16">#REF!</definedName>
    <definedName name="시17" localSheetId="4">#REF!</definedName>
    <definedName name="시17">#REF!</definedName>
    <definedName name="시18" localSheetId="4">#REF!</definedName>
    <definedName name="시18">#REF!</definedName>
    <definedName name="시19" localSheetId="4">#REF!</definedName>
    <definedName name="시19">#REF!</definedName>
    <definedName name="시2" localSheetId="4">#REF!</definedName>
    <definedName name="시2">#REF!</definedName>
    <definedName name="시20" localSheetId="4">#REF!</definedName>
    <definedName name="시20">#REF!</definedName>
    <definedName name="시3" localSheetId="4">#REF!</definedName>
    <definedName name="시3">#REF!</definedName>
    <definedName name="시4" localSheetId="4">#REF!</definedName>
    <definedName name="시4">#REF!</definedName>
    <definedName name="시5" localSheetId="4">#REF!</definedName>
    <definedName name="시5">#REF!</definedName>
    <definedName name="시6" localSheetId="4">#REF!</definedName>
    <definedName name="시6">#REF!</definedName>
    <definedName name="시7" localSheetId="4">#REF!</definedName>
    <definedName name="시7">#REF!</definedName>
    <definedName name="시8" localSheetId="4">#REF!</definedName>
    <definedName name="시8">#REF!</definedName>
    <definedName name="시9" localSheetId="4">#REF!</definedName>
    <definedName name="시9">#REF!</definedName>
    <definedName name="시공이음" localSheetId="4">#REF!</definedName>
    <definedName name="시공이음">#REF!</definedName>
    <definedName name="시공측량사">#REF!</definedName>
    <definedName name="시공측량사조수">#REF!</definedName>
    <definedName name="시멘트" localSheetId="4">#REF!</definedName>
    <definedName name="시멘트">#REF!</definedName>
    <definedName name="시발" hidden="1">{"'Sheet1'!$A$4","'Sheet1'!$A$9:$G$28"}</definedName>
    <definedName name="시험보조수" localSheetId="0">#REF!</definedName>
    <definedName name="시험보조수" localSheetId="4">#REF!</definedName>
    <definedName name="시험보조수">#REF!</definedName>
    <definedName name="시험사1급" localSheetId="0">#REF!</definedName>
    <definedName name="시험사1급" localSheetId="4">#REF!</definedName>
    <definedName name="시험사1급">#REF!</definedName>
    <definedName name="시험사2급" localSheetId="0">#REF!</definedName>
    <definedName name="시험사2급" localSheetId="4">#REF!</definedName>
    <definedName name="시험사2급">#REF!</definedName>
    <definedName name="시험사3급" localSheetId="0">#REF!</definedName>
    <definedName name="시험사3급" localSheetId="4">#REF!</definedName>
    <definedName name="시험사3급">#REF!</definedName>
    <definedName name="시험사4급" localSheetId="0">#REF!</definedName>
    <definedName name="시험사4급" localSheetId="4">#REF!</definedName>
    <definedName name="시험사4급">#REF!</definedName>
    <definedName name="신상" localSheetId="4">#REF!</definedName>
    <definedName name="신상">#REF!</definedName>
    <definedName name="신축" localSheetId="4">#REF!</definedName>
    <definedName name="신축">#REF!</definedName>
    <definedName name="신축이음각도" localSheetId="0">#REF!</definedName>
    <definedName name="신축이음각도" localSheetId="4">#REF!</definedName>
    <definedName name="신축이음각도">#REF!</definedName>
    <definedName name="신축이음갯수" localSheetId="0">#REF!</definedName>
    <definedName name="신축이음갯수" localSheetId="4">#REF!</definedName>
    <definedName name="신축이음갯수">#REF!</definedName>
    <definedName name="신축이음장치" localSheetId="4">#REF!</definedName>
    <definedName name="신축이음장치">#REF!</definedName>
    <definedName name="신축장치" localSheetId="4">#REF!</definedName>
    <definedName name="신축장치">#REF!</definedName>
    <definedName name="신호기">[0]!신호기</definedName>
    <definedName name="씨" localSheetId="4">#REF!</definedName>
    <definedName name="씨">#REF!</definedName>
    <definedName name="씨그마ck" localSheetId="4">#REF!</definedName>
    <definedName name="씨그마ck">#REF!</definedName>
    <definedName name="씨그마y" localSheetId="4">#REF!</definedName>
    <definedName name="씨그마y">#REF!</definedName>
    <definedName name="ㅇ" localSheetId="4">#REF!</definedName>
    <definedName name="ㅇ">#REF!</definedName>
    <definedName name="ㅇ560" localSheetId="4">#REF!</definedName>
    <definedName name="ㅇ560">#REF!</definedName>
    <definedName name="ㅇㄴㅇㄴ" hidden="1">{#N/A,#N/A,FALSE,"2~8번"}</definedName>
    <definedName name="ㅇㄹㄶ" hidden="1">{"'Sheet1'!$A$4","'Sheet1'!$A$9:$G$28"}</definedName>
    <definedName name="ㅇㄹㅇ" localSheetId="4">BLCH</definedName>
    <definedName name="ㅇㄹㅇ">BLCH</definedName>
    <definedName name="ㅇㄹ호" localSheetId="4">#REF!</definedName>
    <definedName name="ㅇㄹ호">#REF!</definedName>
    <definedName name="ㅇㄻㄴㅇㄻㄴㅇㄻㄴㅇㄹㅇ" localSheetId="4">#REF!</definedName>
    <definedName name="ㅇㄻㄴㅇㄻㄴㅇㄻㄴㅇㄹㅇ">#REF!</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 hidden="1">{#N/A,#N/A,FALSE,"구조2"}</definedName>
    <definedName name="ㅇ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ㅇ" localSheetId="4">#REF!</definedName>
    <definedName name="ㅇㅇㅇ">#REF!</definedName>
    <definedName name="ㅇㅎㅇㅎ" hidden="1">{#N/A,#N/A,FALSE,"혼합골재"}</definedName>
    <definedName name="아" localSheetId="4">#REF!</definedName>
    <definedName name="아">#REF!</definedName>
    <definedName name="아스콘" localSheetId="0">#REF!</definedName>
    <definedName name="아스콘" localSheetId="4">#REF!</definedName>
    <definedName name="아스콘">#REF!</definedName>
    <definedName name="아스콘1">#REF!</definedName>
    <definedName name="아스콘2">#REF!</definedName>
    <definedName name="아스타일공">#REF!</definedName>
    <definedName name="아스팔트" localSheetId="0">#REF!</definedName>
    <definedName name="아스팔트" localSheetId="4">#REF!</definedName>
    <definedName name="아스팔트">#REF!</definedName>
    <definedName name="아스팔트포장" localSheetId="4">#REF!</definedName>
    <definedName name="아스팔트포장">#REF!</definedName>
    <definedName name="아자" localSheetId="4">#REF!</definedName>
    <definedName name="아자">#REF!</definedName>
    <definedName name="안" localSheetId="4">#REF!</definedName>
    <definedName name="안">#REF!</definedName>
    <definedName name="안전" localSheetId="4">#REF!</definedName>
    <definedName name="안전">#REF!</definedName>
    <definedName name="안전A1219" localSheetId="4">#REF!</definedName>
    <definedName name="안전A1219">#REF!</definedName>
    <definedName name="안전관리비">#REF!</definedName>
    <definedName name="알d" localSheetId="4">#REF!</definedName>
    <definedName name="알d">#REF!</definedName>
    <definedName name="알파1" localSheetId="4">#REF!</definedName>
    <definedName name="알파1">#REF!</definedName>
    <definedName name="알파2" localSheetId="4">#REF!</definedName>
    <definedName name="알파2">#REF!</definedName>
    <definedName name="암1" localSheetId="4">#REF!</definedName>
    <definedName name="암1">#REF!</definedName>
    <definedName name="암거" localSheetId="4">#REF!</definedName>
    <definedName name="암거">#REF!</definedName>
    <definedName name="암거1" localSheetId="4">#REF!</definedName>
    <definedName name="암거1">#REF!</definedName>
    <definedName name="암거2" localSheetId="4">#REF!</definedName>
    <definedName name="암거2">#REF!</definedName>
    <definedName name="암거3" localSheetId="4">#REF!</definedName>
    <definedName name="암거3">#REF!</definedName>
    <definedName name="암거4" localSheetId="4">#REF!</definedName>
    <definedName name="암거4">#REF!</definedName>
    <definedName name="암거5" localSheetId="4">#REF!</definedName>
    <definedName name="암거5">#REF!</definedName>
    <definedName name="암거6" localSheetId="4">#REF!</definedName>
    <definedName name="암거6">#REF!</definedName>
    <definedName name="암거7" localSheetId="4">#REF!</definedName>
    <definedName name="암거7">#REF!</definedName>
    <definedName name="암거공집계표" localSheetId="0">#REF!</definedName>
    <definedName name="암거공집계표" localSheetId="4">#REF!</definedName>
    <definedName name="암거공집계표">#REF!</definedName>
    <definedName name="암거구체_재료_수량산출__1" localSheetId="4">#REF!</definedName>
    <definedName name="암거구체_재료_수량산출__1">#REF!</definedName>
    <definedName name="암거구체_토공_수량산출__2" localSheetId="4">#REF!</definedName>
    <definedName name="암거구체_토공_수량산출__2">#REF!</definedName>
    <definedName name="암거구체사보강철근수량산출" localSheetId="0">#REF!</definedName>
    <definedName name="암거구체사보강철근수량산출" localSheetId="4">#REF!</definedName>
    <definedName name="암거구체사보강철근수량산출">#REF!</definedName>
    <definedName name="암거구체상하부면벽재료및토공수량산출" localSheetId="0">#REF!</definedName>
    <definedName name="암거구체상하부면벽재료및토공수량산출" localSheetId="4">#REF!</definedName>
    <definedName name="암거구체상하부면벽재료및토공수량산출">#REF!</definedName>
    <definedName name="암거구체수량산출_1연" localSheetId="4">#REF!</definedName>
    <definedName name="암거구체수량산출_1연">#REF!</definedName>
    <definedName name="암거구체수량산출1연_형식1" localSheetId="4">#REF!</definedName>
    <definedName name="암거구체수량산출1연_형식1">#REF!</definedName>
    <definedName name="암거구체수량산출1연_형식2" localSheetId="4">#REF!</definedName>
    <definedName name="암거구체수량산출1연_형식2">#REF!</definedName>
    <definedName name="암거구체수량산출2연_형식1" localSheetId="4">#REF!</definedName>
    <definedName name="암거구체수량산출2연_형식1">#REF!</definedName>
    <definedName name="암거구체수량산출2연_형식2" localSheetId="4">#REF!</definedName>
    <definedName name="암거구체수량산출2연_형식2">#REF!</definedName>
    <definedName name="암거구체수량산출3연_형식1" localSheetId="4">#REF!</definedName>
    <definedName name="암거구체수량산출3연_형식1">#REF!</definedName>
    <definedName name="암거구체수량산출3연_형식2" localSheetId="4">#REF!</definedName>
    <definedName name="암거구체수량산출3연_형식2">#REF!</definedName>
    <definedName name="암거구체재료수량산출" localSheetId="0">#REF!</definedName>
    <definedName name="암거구체재료수량산출" localSheetId="4">#REF!</definedName>
    <definedName name="암거구체재료수량산출">#REF!</definedName>
    <definedName name="암거구체토공수량산출" localSheetId="0">#REF!</definedName>
    <definedName name="암거구체토공수량산출" localSheetId="4">#REF!</definedName>
    <definedName name="암거구체토공수량산출">#REF!</definedName>
    <definedName name="암거날개벽_재료_및_토공_수량산출__1" localSheetId="4">#REF!</definedName>
    <definedName name="암거날개벽_재료_및_토공_수량산출__1">#REF!</definedName>
    <definedName name="암거날개벽단위수량표_성토구배1.8" localSheetId="4">#REF!</definedName>
    <definedName name="암거날개벽단위수량표_성토구배1.8">#REF!</definedName>
    <definedName name="암거날개벽단위수량표제목_성토면경사1.8" localSheetId="4">#REF!</definedName>
    <definedName name="암거날개벽단위수량표제목_성토면경사1.8">#REF!</definedName>
    <definedName name="암거날개벽및면벽단위량산식_성토구배1.8" localSheetId="4">#REF!</definedName>
    <definedName name="암거날개벽및면벽단위량산식_성토구배1.8">#REF!</definedName>
    <definedName name="암거날개벽유출입부바닥콘크리트및공제단위수량산출제목성토구배1.8" localSheetId="4">#REF!</definedName>
    <definedName name="암거날개벽유출입부바닥콘크리트및공제단위수량산출제목성토구배1.8">#REF!</definedName>
    <definedName name="암거날개벽재료및토공수량산출" localSheetId="0">#REF!</definedName>
    <definedName name="암거날개벽재료및토공수량산출" localSheetId="4">#REF!</definedName>
    <definedName name="암거날개벽재료및토공수량산출">#REF!</definedName>
    <definedName name="암파쇄" localSheetId="4">#REF!,#REF!,#REF!,#REF!,#REF!</definedName>
    <definedName name="암파쇄">#REF!,#REF!,#REF!,#REF!,#REF!</definedName>
    <definedName name="압축강도" localSheetId="4">#REF!</definedName>
    <definedName name="압축강도">#REF!</definedName>
    <definedName name="앨c" localSheetId="4">#REF!</definedName>
    <definedName name="앨c">#REF!</definedName>
    <definedName name="앨e" localSheetId="4">#REF!</definedName>
    <definedName name="앨e">#REF!</definedName>
    <definedName name="야야" localSheetId="4">#REF!</definedName>
    <definedName name="야야">#REF!</definedName>
    <definedName name="양생공">#REF!</definedName>
    <definedName name="양압력" localSheetId="4">#REF!</definedName>
    <definedName name="양압력">#REF!</definedName>
    <definedName name="에1" localSheetId="4">#REF!</definedName>
    <definedName name="에1">#REF!</definedName>
    <definedName name="에2" localSheetId="4">#REF!</definedName>
    <definedName name="에2">#REF!</definedName>
    <definedName name="에3" localSheetId="4">#REF!</definedName>
    <definedName name="에3">#REF!</definedName>
    <definedName name="에4" localSheetId="4">#REF!</definedName>
    <definedName name="에4">#REF!</definedName>
    <definedName name="에5" localSheetId="4">#REF!</definedName>
    <definedName name="에5">#REF!</definedName>
    <definedName name="에6" localSheetId="4">#REF!</definedName>
    <definedName name="에6">#REF!</definedName>
    <definedName name="에치스리" localSheetId="4">#REF!</definedName>
    <definedName name="에치스리">#REF!</definedName>
    <definedName name="에치원" localSheetId="4">#REF!</definedName>
    <definedName name="에치원">#REF!</definedName>
    <definedName name="에치투" localSheetId="4">#REF!</definedName>
    <definedName name="에치투">#REF!</definedName>
    <definedName name="엑스1" localSheetId="4">#REF!</definedName>
    <definedName name="엑스1">#REF!</definedName>
    <definedName name="엑스2" localSheetId="4">#REF!</definedName>
    <definedName name="엑스2">#REF!</definedName>
    <definedName name="엑스3" localSheetId="4">#REF!</definedName>
    <definedName name="엑스3">#REF!</definedName>
    <definedName name="엑스4" localSheetId="4">#REF!</definedName>
    <definedName name="엑스4">#REF!</definedName>
    <definedName name="엑스5" localSheetId="4">#REF!</definedName>
    <definedName name="엑스5">#REF!</definedName>
    <definedName name="엑스합계" localSheetId="4">#REF!</definedName>
    <definedName name="엑스합계">#REF!</definedName>
    <definedName name="여유고08의사길이" localSheetId="0">#REF!</definedName>
    <definedName name="여유고08의사길이" localSheetId="4">#REF!</definedName>
    <definedName name="여유고08의사길이">#REF!</definedName>
    <definedName name="여유폭" localSheetId="4">#REF!</definedName>
    <definedName name="여유폭">#REF!</definedName>
    <definedName name="여유폭1" localSheetId="4">#REF!</definedName>
    <definedName name="여유폭1">#REF!</definedName>
    <definedName name="역_T형옹벽_개소별명세" localSheetId="4">#REF!</definedName>
    <definedName name="역_T형옹벽_개소별명세">#REF!</definedName>
    <definedName name="역_T형옹벽_수량집계" localSheetId="4">#REF!</definedName>
    <definedName name="역_T형옹벽_수량집계">#REF!</definedName>
    <definedName name="역L형옹벽개소별명세" localSheetId="0">#REF!</definedName>
    <definedName name="역L형옹벽개소별명세" localSheetId="4">#REF!</definedName>
    <definedName name="역L형옹벽개소별명세">#REF!</definedName>
    <definedName name="역L형옹벽단위수량산식_성토구배1.5" localSheetId="4">#REF!</definedName>
    <definedName name="역L형옹벽단위수량산식_성토구배1.5">#REF!</definedName>
    <definedName name="역L형옹벽단위수량산식_성토구배1.8" localSheetId="4">#REF!</definedName>
    <definedName name="역L형옹벽단위수량산식_성토구배1.8">#REF!</definedName>
    <definedName name="역L형옹벽단위수량산식_수평" localSheetId="4">#REF!</definedName>
    <definedName name="역L형옹벽단위수량산식_수평">#REF!</definedName>
    <definedName name="역L형옹벽단위수량표_성토구배1.5" localSheetId="4">#REF!</definedName>
    <definedName name="역L형옹벽단위수량표_성토구배1.5">#REF!</definedName>
    <definedName name="역L형옹벽단위수량표_성토구배1.8" localSheetId="4">#REF!</definedName>
    <definedName name="역L형옹벽단위수량표_성토구배1.8">#REF!</definedName>
    <definedName name="역L형옹벽단위수량표_수평" localSheetId="4">#REF!</definedName>
    <definedName name="역L형옹벽단위수량표_수평">#REF!</definedName>
    <definedName name="역L형옹벽수량집계" localSheetId="0">#REF!</definedName>
    <definedName name="역L형옹벽수량집계" localSheetId="4">#REF!</definedName>
    <definedName name="역L형옹벽수량집계">#REF!</definedName>
    <definedName name="역L형옹벽치수표_성토구배1.5" localSheetId="4">#REF!</definedName>
    <definedName name="역L형옹벽치수표_성토구배1.5">#REF!</definedName>
    <definedName name="역L형옹벽치수표_성토구배1.8" localSheetId="4">#REF!</definedName>
    <definedName name="역L형옹벽치수표_성토구배1.8">#REF!</definedName>
    <definedName name="역L형옹벽치수표_수평" localSheetId="4">#REF!</definedName>
    <definedName name="역L형옹벽치수표_수평">#REF!</definedName>
    <definedName name="역T형옹벽개소별명세" localSheetId="0">#REF!</definedName>
    <definedName name="역T형옹벽개소별명세" localSheetId="4">#REF!</definedName>
    <definedName name="역T형옹벽개소별명세">#REF!</definedName>
    <definedName name="역T형옹벽단위수량산식" localSheetId="4">#REF!</definedName>
    <definedName name="역T형옹벽단위수량산식">#REF!</definedName>
    <definedName name="역T형옹벽단위수량산식_성토구배1.5" localSheetId="4">#REF!</definedName>
    <definedName name="역T형옹벽단위수량산식_성토구배1.5">#REF!</definedName>
    <definedName name="역T형옹벽단위수량산식_성토구배1.8" localSheetId="4">#REF!</definedName>
    <definedName name="역T형옹벽단위수량산식_성토구배1.8">#REF!</definedName>
    <definedName name="역T형옹벽단위수량산식_수평" localSheetId="4">#REF!</definedName>
    <definedName name="역T형옹벽단위수량산식_수평">#REF!</definedName>
    <definedName name="역T형옹벽단위수량표" localSheetId="4">#REF!</definedName>
    <definedName name="역T형옹벽단위수량표">#REF!</definedName>
    <definedName name="역T형옹벽단위수량표_성토구배1.5" localSheetId="4">#REF!</definedName>
    <definedName name="역T형옹벽단위수량표_성토구배1.5">#REF!</definedName>
    <definedName name="역T형옹벽단위수량표_성토구배1.8" localSheetId="4">#REF!</definedName>
    <definedName name="역T형옹벽단위수량표_성토구배1.8">#REF!</definedName>
    <definedName name="역T형옹벽단위수량표_수평" localSheetId="4">#REF!</definedName>
    <definedName name="역T형옹벽단위수량표_수평">#REF!</definedName>
    <definedName name="역T형옹벽수량집계" localSheetId="0">#REF!</definedName>
    <definedName name="역T형옹벽수량집계" localSheetId="4">#REF!</definedName>
    <definedName name="역T형옹벽수량집계">#REF!</definedName>
    <definedName name="역T형옹벽치수표" localSheetId="4">#REF!</definedName>
    <definedName name="역T형옹벽치수표">#REF!</definedName>
    <definedName name="역T형옹벽치수표_성토구배1.5" localSheetId="4">#REF!</definedName>
    <definedName name="역T형옹벽치수표_성토구배1.5">#REF!</definedName>
    <definedName name="역T형옹벽치수표_성토구배1.8" localSheetId="4">#REF!</definedName>
    <definedName name="역T형옹벽치수표_성토구배1.8">#REF!</definedName>
    <definedName name="역T형옹벽치수표_수평" localSheetId="4">#REF!</definedName>
    <definedName name="역T형옹벽치수표_수평">#REF!</definedName>
    <definedName name="연경1교" hidden="1">{#N/A,#N/A,FALSE,"단면 제원"}</definedName>
    <definedName name="연경1교1" hidden="1">{#N/A,#N/A,FALSE,"단면 제원"}</definedName>
    <definedName name="연돌공">#REF!</definedName>
    <definedName name="연마공">#REF!</definedName>
    <definedName name="연번" localSheetId="4">#REF!</definedName>
    <definedName name="연번">#REF!</definedName>
    <definedName name="연수" localSheetId="4">#REF!</definedName>
    <definedName name="연수">#REF!</definedName>
    <definedName name="연수1" localSheetId="4">#REF!</definedName>
    <definedName name="연수1">#REF!</definedName>
    <definedName name="연수기" localSheetId="4">#REF!</definedName>
    <definedName name="연수기">#REF!</definedName>
    <definedName name="연숙" localSheetId="4">#REF!</definedName>
    <definedName name="연숙">#REF!</definedName>
    <definedName name="연습ㅡ범위연구">#REF!</definedName>
    <definedName name="연장" localSheetId="0">#REF!</definedName>
    <definedName name="연장" localSheetId="4">#REF!</definedName>
    <definedName name="연장">#REF!</definedName>
    <definedName name="연장L형측구" localSheetId="4">#REF!</definedName>
    <definedName name="연장L형측구">#REF!</definedName>
    <definedName name="연장이름" localSheetId="4">#REF!</definedName>
    <definedName name="연장이름">#REF!</definedName>
    <definedName name="연접물량">[0]!연접물량</definedName>
    <definedName name="영1">#REF!</definedName>
    <definedName name="영11">#REF!</definedName>
    <definedName name="영2">#REF!</definedName>
    <definedName name="영3">#REF!</definedName>
    <definedName name="영4">#REF!</definedName>
    <definedName name="영5">#REF!</definedName>
    <definedName name="영7">#REF!</definedName>
    <definedName name="영8">#REF!</definedName>
    <definedName name="영9">#REF!</definedName>
    <definedName name="영림기사">#REF!</definedName>
    <definedName name="오벽높이" localSheetId="4">#REF!</definedName>
    <definedName name="오벽높이">#REF!</definedName>
    <definedName name="오수맨홀수량2" localSheetId="4">#REF!</definedName>
    <definedName name="오수맨홀수량2">#REF!</definedName>
    <definedName name="오수맨홀위치" hidden="1">{"'Sheet1'!$A$4","'Sheet1'!$A$9:$G$28"}</definedName>
    <definedName name="오수맨홀집계" localSheetId="4">#REF!</definedName>
    <definedName name="오수맨홀집계">#REF!</definedName>
    <definedName name="오옹벽" localSheetId="4">#REF!</definedName>
    <definedName name="오옹벽">#REF!</definedName>
    <definedName name="옥계1교" localSheetId="0">#REF!</definedName>
    <definedName name="온도" localSheetId="4">#REF!</definedName>
    <definedName name="온도">#REF!</definedName>
    <definedName name="온돌공">#REF!</definedName>
    <definedName name="옹" hidden="1">{#N/A,#N/A,FALSE,"골재소요량";#N/A,#N/A,FALSE,"골재소요량"}</definedName>
    <definedName name="옹2되" localSheetId="4">#REF!</definedName>
    <definedName name="옹2되">#REF!</definedName>
    <definedName name="옹2부" localSheetId="4">#REF!</definedName>
    <definedName name="옹2부">#REF!</definedName>
    <definedName name="옹2블캡" localSheetId="4">#REF!</definedName>
    <definedName name="옹2블캡">#REF!</definedName>
    <definedName name="옹2블표" localSheetId="4">#REF!</definedName>
    <definedName name="옹2블표">#REF!</definedName>
    <definedName name="옹2상" localSheetId="4">#REF!</definedName>
    <definedName name="옹2상">#REF!</definedName>
    <definedName name="옹2속" localSheetId="4">#REF!</definedName>
    <definedName name="옹2속">#REF!</definedName>
    <definedName name="옹2잔" localSheetId="4">#REF!</definedName>
    <definedName name="옹2잔">#REF!</definedName>
    <definedName name="옹2잡" localSheetId="4">#REF!</definedName>
    <definedName name="옹2잡">#REF!</definedName>
    <definedName name="옹2지1" localSheetId="4">#REF!</definedName>
    <definedName name="옹2지1">#REF!</definedName>
    <definedName name="옹2지2" localSheetId="4">#REF!</definedName>
    <definedName name="옹2지2">#REF!</definedName>
    <definedName name="옹2지3" localSheetId="4">#REF!</definedName>
    <definedName name="옹2지3">#REF!</definedName>
    <definedName name="옹2터" localSheetId="4">#REF!</definedName>
    <definedName name="옹2터">#REF!</definedName>
    <definedName name="옹2합" localSheetId="4">#REF!</definedName>
    <definedName name="옹2합">#REF!</definedName>
    <definedName name="옹되" localSheetId="4">#REF!</definedName>
    <definedName name="옹되">#REF!</definedName>
    <definedName name="옹벽공">#REF!</definedName>
    <definedName name="옹벽단위수량" hidden="1">{#N/A,#N/A,FALSE,"혼합골재"}</definedName>
    <definedName name="옹벽수량집계표" hidden="1">{#N/A,#N/A,FALSE,"2~8번"}</definedName>
    <definedName name="옹벽수량집계표총괄" hidden="1">{#N/A,#N/A,FALSE,"혼합골재"}</definedName>
    <definedName name="옹벽연장집계" localSheetId="4">#REF!</definedName>
    <definedName name="옹벽연장집계">#REF!</definedName>
    <definedName name="옹벽형측구깨기" localSheetId="4">#REF!</definedName>
    <definedName name="옹벽형측구깨기">#REF!</definedName>
    <definedName name="옹부" localSheetId="4">#REF!</definedName>
    <definedName name="옹부">#REF!</definedName>
    <definedName name="옹블캡" localSheetId="4">#REF!</definedName>
    <definedName name="옹블캡">#REF!</definedName>
    <definedName name="옹블표" localSheetId="4">#REF!</definedName>
    <definedName name="옹블표">#REF!</definedName>
    <definedName name="옹상" localSheetId="4">#REF!</definedName>
    <definedName name="옹상">#REF!</definedName>
    <definedName name="옹속" localSheetId="4">#REF!</definedName>
    <definedName name="옹속">#REF!</definedName>
    <definedName name="옹잔" localSheetId="4">#REF!</definedName>
    <definedName name="옹잔">#REF!</definedName>
    <definedName name="옹잡" localSheetId="4">#REF!</definedName>
    <definedName name="옹잡">#REF!</definedName>
    <definedName name="옹지1" localSheetId="4">#REF!</definedName>
    <definedName name="옹지1">#REF!</definedName>
    <definedName name="옹지2" localSheetId="4">#REF!</definedName>
    <definedName name="옹지2">#REF!</definedName>
    <definedName name="옹지3" localSheetId="4">#REF!</definedName>
    <definedName name="옹지3">#REF!</definedName>
    <definedName name="옹터" localSheetId="4">#REF!</definedName>
    <definedName name="옹터">#REF!</definedName>
    <definedName name="옹합" localSheetId="4">#REF!</definedName>
    <definedName name="옹합">#REF!</definedName>
    <definedName name="외경높이" localSheetId="4">#REF!</definedName>
    <definedName name="외경높이">#REF!</definedName>
    <definedName name="외경폭" localSheetId="4">#REF!</definedName>
    <definedName name="외경폭">#REF!</definedName>
    <definedName name="외벽" localSheetId="0">#REF!</definedName>
    <definedName name="외벽" localSheetId="4">#REF!</definedName>
    <definedName name="외벽">#REF!</definedName>
    <definedName name="외벽1" localSheetId="0">#REF!</definedName>
    <definedName name="외벽1" localSheetId="4">#REF!</definedName>
    <definedName name="외벽1">#REF!</definedName>
    <definedName name="외벽2" localSheetId="0">#REF!</definedName>
    <definedName name="외벽2" localSheetId="4">#REF!</definedName>
    <definedName name="외벽2">#REF!</definedName>
    <definedName name="용수로" localSheetId="4">#REF!</definedName>
    <definedName name="용수로">#REF!</definedName>
    <definedName name="용접공_일반">#REF!</definedName>
    <definedName name="용접공_철도">#REF!</definedName>
    <definedName name="용접식_이음" localSheetId="4">#REF!</definedName>
    <definedName name="용접식_이음">#REF!</definedName>
    <definedName name="우리" localSheetId="4">#REF!</definedName>
    <definedName name="우리">#REF!</definedName>
    <definedName name="우물공">#REF!</definedName>
    <definedName name="우물통_굴착토사" localSheetId="4">#REF!</definedName>
    <definedName name="우물통_굴착토사">#REF!</definedName>
    <definedName name="우물통굴착_리핑암" localSheetId="4">#REF!</definedName>
    <definedName name="우물통굴착_리핑암">#REF!</definedName>
    <definedName name="우물통굴착_발파암" localSheetId="4">#REF!</definedName>
    <definedName name="우물통굴착_발파암">#REF!</definedName>
    <definedName name="우안" hidden="1">{"'Sheet1'!$A$4","'Sheet1'!$A$9:$G$28"}</definedName>
    <definedName name="운반비">#REF!</definedName>
    <definedName name="운전사_기계">#REF!</definedName>
    <definedName name="운전사_운반차">#REF!</definedName>
    <definedName name="운전사기계">#REF!</definedName>
    <definedName name="운전사운반차">#REF!</definedName>
    <definedName name="원가1">[0]!원가1</definedName>
    <definedName name="웨브높이" localSheetId="4">#REF!</definedName>
    <definedName name="웨브높이">#REF!</definedName>
    <definedName name="웨브높이1" localSheetId="4">#REF!</definedName>
    <definedName name="웨브높이1">#REF!</definedName>
    <definedName name="웨브두께" localSheetId="4">#REF!</definedName>
    <definedName name="웨브두께">#REF!</definedName>
    <definedName name="웨브두께1" localSheetId="4">#REF!</definedName>
    <definedName name="웨브두께1">#REF!</definedName>
    <definedName name="위생공">#REF!</definedName>
    <definedName name="위치">#N/A</definedName>
    <definedName name="위치조서" localSheetId="4">#REF!</definedName>
    <definedName name="위치조서">#REF!</definedName>
    <definedName name="윗변" localSheetId="4">#REF!</definedName>
    <definedName name="윗변">#REF!</definedName>
    <definedName name="유리공" localSheetId="0">#REF!</definedName>
    <definedName name="유리공" localSheetId="4">#REF!</definedName>
    <definedName name="유리공">#REF!</definedName>
    <definedName name="유효폭" localSheetId="4">#REF!</definedName>
    <definedName name="유효폭">#REF!</definedName>
    <definedName name="육교" hidden="1">{#N/A,#N/A,FALSE,"단면 제원"}</definedName>
    <definedName name="육상면고르기" localSheetId="4">#REF!</definedName>
    <definedName name="육상면고르기">#REF!</definedName>
    <definedName name="육상면정리및청소" localSheetId="4">#REF!</definedName>
    <definedName name="육상면정리및청소">#REF!</definedName>
    <definedName name="육상발파암06" localSheetId="4">#REF!</definedName>
    <definedName name="육상발파암06">#REF!</definedName>
    <definedName name="육상발파암6" localSheetId="4">#REF!</definedName>
    <definedName name="육상발파암6">#REF!</definedName>
    <definedName name="육상토사06" localSheetId="4">#REF!</definedName>
    <definedName name="육상토사06">#REF!</definedName>
    <definedName name="육상토사6" localSheetId="4">#REF!</definedName>
    <definedName name="육상토사6">#REF!</definedName>
    <definedName name="육상풍화암06" localSheetId="4">#REF!</definedName>
    <definedName name="육상풍화암06">#REF!</definedName>
    <definedName name="육상풍화암6" localSheetId="4">#REF!</definedName>
    <definedName name="육상풍화암6">#REF!</definedName>
    <definedName name="을지타이틀" localSheetId="4">#REF!</definedName>
    <definedName name="을지타이틀">#REF!</definedName>
    <definedName name="이1" localSheetId="4">#REF!</definedName>
    <definedName name="이1">#REF!</definedName>
    <definedName name="이99" localSheetId="4">#REF!</definedName>
    <definedName name="이99">#REF!</definedName>
    <definedName name="이궁" hidden="1">{"'Sheet1'!$A$4","'Sheet1'!$A$9:$G$28"}</definedName>
    <definedName name="이삼" localSheetId="0">#REF!</definedName>
    <definedName name="이삼" localSheetId="4">#REF!</definedName>
    <definedName name="이삼">#REF!</definedName>
    <definedName name="이월32" localSheetId="4">#REF!</definedName>
    <definedName name="이월32">#REF!</definedName>
    <definedName name="이윤">#REF!</definedName>
    <definedName name="이은미">{"Book1","부대-(표지판,데리,가드).xls","부대-(낙,차,중분대).xls"}</definedName>
    <definedName name="이재명" localSheetId="4">#REF!</definedName>
    <definedName name="이재명">#REF!</definedName>
    <definedName name="이재명1" localSheetId="4">#REF!</definedName>
    <definedName name="이재명1">#REF!</definedName>
    <definedName name="이재명3" localSheetId="4">#REF!</definedName>
    <definedName name="이재명3">#REF!</definedName>
    <definedName name="이재명4" localSheetId="4">#REF!</definedName>
    <definedName name="이재명4">#REF!</definedName>
    <definedName name="이정" hidden="1">{#N/A,#N/A,FALSE,"2~8번"}</definedName>
    <definedName name="이토_배관물량" localSheetId="4">#REF!</definedName>
    <definedName name="이토_배관물량">#REF!</definedName>
    <definedName name="이토변실" localSheetId="4">#REF!</definedName>
    <definedName name="이토변실">#REF!</definedName>
    <definedName name="이현구" localSheetId="4">#REF!</definedName>
    <definedName name="이현구">#REF!</definedName>
    <definedName name="인버트" localSheetId="4">#REF!</definedName>
    <definedName name="인버트">#REF!</definedName>
    <definedName name="인버트단위수량" localSheetId="4">#REF!</definedName>
    <definedName name="인버트단위수량">#REF!</definedName>
    <definedName name="인원" localSheetId="4">#REF!</definedName>
    <definedName name="인원">#REF!</definedName>
    <definedName name="일반" localSheetId="4">#REF!</definedName>
    <definedName name="일반">#REF!</definedName>
    <definedName name="일반관리비">#REF!</definedName>
    <definedName name="일반수량1" localSheetId="4">#REF!</definedName>
    <definedName name="일반수량1">#REF!</definedName>
    <definedName name="일반집계" localSheetId="4">#REF!</definedName>
    <definedName name="일반집계">#REF!</definedName>
    <definedName name="일위" localSheetId="4">#REF!,#REF!</definedName>
    <definedName name="일위">#REF!,#REF!</definedName>
    <definedName name="임목폐기물수량집계표" localSheetId="4">BlankMacro1</definedName>
    <definedName name="임목폐기물수량집계표">BlankMacro1</definedName>
    <definedName name="임시시설" localSheetId="4">#REF!</definedName>
    <definedName name="임시시설">#REF!</definedName>
    <definedName name="임직" localSheetId="4">#REF!</definedName>
    <definedName name="임직">#REF!</definedName>
    <definedName name="입력선택" localSheetId="4">#REF!</definedName>
    <definedName name="입력선택">#REF!</definedName>
    <definedName name="ㅈ" hidden="1">{#N/A,#N/A,FALSE,"혼합골재"}</definedName>
    <definedName name="ㅈ238" localSheetId="4">#REF!</definedName>
    <definedName name="ㅈ238">#REF!</definedName>
    <definedName name="ㅈㄷ" localSheetId="1" hidden="1">{"'Sheet1'!$A$4","'Sheet1'!$A$9:$G$28"}</definedName>
    <definedName name="ㅈㄷ" localSheetId="4">BLCH</definedName>
    <definedName name="ㅈㄷ">BLCH</definedName>
    <definedName name="ㅈㄷㄷㄷㄷ" hidden="1">{"'Sheet1'!$A$4","'Sheet1'!$A$9:$G$28"}</definedName>
    <definedName name="ㅈㅂ" localSheetId="4">BLCH</definedName>
    <definedName name="ㅈㅂ">BLCH</definedName>
    <definedName name="ㅈㅂㅈㅂㅈㅂㅈ" localSheetId="4">#REF!</definedName>
    <definedName name="ㅈㅂㅈㅂㅈㅂㅈ">#REF!</definedName>
    <definedName name="ㅈㅅ" localSheetId="4">#REF!</definedName>
    <definedName name="ㅈㅅ">#REF!</definedName>
    <definedName name="ㅈㅅㄱ" localSheetId="4">#REF!</definedName>
    <definedName name="ㅈㅅㄱ">#REF!</definedName>
    <definedName name="ㅈㅅㄱㄷㅈ" localSheetId="4">#REF!</definedName>
    <definedName name="ㅈㅅㄱㄷㅈ">#REF!</definedName>
    <definedName name="ㅈㅈ" hidden="1">{#N/A,#N/A,FALSE,"표지목차"}</definedName>
    <definedName name="ㅈㅈ2" hidden="1">{#N/A,#N/A,FALSE,"조골재"}</definedName>
    <definedName name="ㅈㅈㅈ" localSheetId="4">#REF!</definedName>
    <definedName name="ㅈㅈㅈ">#REF!</definedName>
    <definedName name="ㅈㅈㅈㅈ">[0]!ㅈㅈㅈㅈ</definedName>
    <definedName name="ㅈㅈㅈㅈㅈ" localSheetId="4">BLCH</definedName>
    <definedName name="ㅈㅈㅈㅈㅈ">BLCH</definedName>
    <definedName name="자">#N/A</definedName>
    <definedName name="자_트" localSheetId="4">#REF!</definedName>
    <definedName name="자_트">#REF!</definedName>
    <definedName name="자연석" localSheetId="4">#REF!</definedName>
    <definedName name="자연석">#REF!</definedName>
    <definedName name="자연석쌓기" localSheetId="4">#REF!</definedName>
    <definedName name="자연석쌓기">#REF!</definedName>
    <definedName name="자연석쌓기수량집계" localSheetId="4">#REF!</definedName>
    <definedName name="자연석쌓기수량집계">#REF!</definedName>
    <definedName name="자재" localSheetId="4">#REF!</definedName>
    <definedName name="자재">#REF!</definedName>
    <definedName name="자재집계표" localSheetId="4">#REF!</definedName>
    <definedName name="자재집계표">#REF!</definedName>
    <definedName name="자재집계표제목" localSheetId="4">#REF!</definedName>
    <definedName name="자재집계표제목">#REF!</definedName>
    <definedName name="작업공수" localSheetId="4">#REF!</definedName>
    <definedName name="작업공수">#REF!</definedName>
    <definedName name="잠수부">#REF!</definedName>
    <definedName name="잠함공">#REF!</definedName>
    <definedName name="잡비" localSheetId="4">#REF!</definedName>
    <definedName name="잡비">#REF!</definedName>
    <definedName name="잡석">8305</definedName>
    <definedName name="잡석_150" localSheetId="4">#REF!</definedName>
    <definedName name="잡석_150">#REF!</definedName>
    <definedName name="장고개터널A1353" localSheetId="4">#REF!</definedName>
    <definedName name="장고개터널A1353">#REF!</definedName>
    <definedName name="장산교" localSheetId="0">#REF!</definedName>
    <definedName name="장산교" localSheetId="4">#REF!</definedName>
    <definedName name="장산교">#REF!</definedName>
    <definedName name="장상교">#REF!</definedName>
    <definedName name="재" hidden="1">{#N/A,#N/A,FALSE,"단면 제원"}</definedName>
    <definedName name="재료비">#REF!</definedName>
    <definedName name="재료집계3" localSheetId="4">#REF!</definedName>
    <definedName name="재료집계3">#REF!</definedName>
    <definedName name="재무부" localSheetId="4">#REF!</definedName>
    <definedName name="재무부">#REF!</definedName>
    <definedName name="재무부1" localSheetId="4">#REF!</definedName>
    <definedName name="재무부1">#REF!</definedName>
    <definedName name="쟈" hidden="1">{#N/A,#N/A,FALSE,"단면 제원"}</definedName>
    <definedName name="저" hidden="1">{#N/A,#N/A,FALSE,"단면 제원"}</definedName>
    <definedName name="저압케이블전공">#REF!</definedName>
    <definedName name="저판" localSheetId="0">#REF!</definedName>
    <definedName name="저판" localSheetId="4">#REF!</definedName>
    <definedName name="저판">#REF!</definedName>
    <definedName name="적용연장" localSheetId="4">#REF!</definedName>
    <definedName name="적용연장">#REF!</definedName>
    <definedName name="적용연장비" localSheetId="4">#REF!</definedName>
    <definedName name="적용연장비">#REF!</definedName>
    <definedName name="전" localSheetId="4">#REF!</definedName>
    <definedName name="전">#REF!</definedName>
    <definedName name="전단강도감소계수" localSheetId="4">#REF!</definedName>
    <definedName name="전단강도감소계수">#REF!</definedName>
    <definedName name="전단면적" localSheetId="4">#REF!</definedName>
    <definedName name="전단면적">#REF!</definedName>
    <definedName name="전사모멘트" localSheetId="4">#REF!</definedName>
    <definedName name="전사모멘트">#REF!</definedName>
    <definedName name="전사전단력" localSheetId="4">#REF!</definedName>
    <definedName name="전사전단력">#REF!</definedName>
    <definedName name="전선관" localSheetId="4">#REF!</definedName>
    <definedName name="전선관">#REF!</definedName>
    <definedName name="전장" localSheetId="4">#REF!</definedName>
    <definedName name="전장">#REF!</definedName>
    <definedName name="전토압1">#REF!</definedName>
    <definedName name="전토압2">#REF!</definedName>
    <definedName name="전토압3">#REF!</definedName>
    <definedName name="전토압4">#REF!</definedName>
    <definedName name="절단공">#REF!</definedName>
    <definedName name="절점1" localSheetId="4">#REF!</definedName>
    <definedName name="절점1">#REF!</definedName>
    <definedName name="절점2" localSheetId="4">#REF!</definedName>
    <definedName name="절점2">#REF!</definedName>
    <definedName name="절점3" localSheetId="4">#REF!</definedName>
    <definedName name="절점3">#REF!</definedName>
    <definedName name="절토부도수로_재료수량산출" localSheetId="4">#REF!</definedName>
    <definedName name="절토부도수로_재료수량산출">#REF!</definedName>
    <definedName name="절토부도수로_토공수량산출" localSheetId="4">#REF!</definedName>
    <definedName name="절토부도수로_토공수량산출">#REF!</definedName>
    <definedName name="절토부도수로단위수량산출" localSheetId="4">#REF!</definedName>
    <definedName name="절토부도수로단위수량산출">#REF!</definedName>
    <definedName name="절토부도수로재료수량산출" localSheetId="4">#REF!</definedName>
    <definedName name="절토부도수로재료수량산출">#REF!</definedName>
    <definedName name="절토부도수로토공및공제단위수량산식" localSheetId="4">#REF!</definedName>
    <definedName name="절토부도수로토공및공제단위수량산식">#REF!</definedName>
    <definedName name="절토부도수로토공수량산출" localSheetId="4">#REF!</definedName>
    <definedName name="절토부도수로토공수량산출">#REF!</definedName>
    <definedName name="점검통로" localSheetId="4">#REF!</definedName>
    <definedName name="점검통로">#REF!</definedName>
    <definedName name="점멸기">#REF!</definedName>
    <definedName name="점멸기입력">[0]!점멸기입력</definedName>
    <definedName name="접_높" localSheetId="4">#REF!</definedName>
    <definedName name="접_높">#REF!</definedName>
    <definedName name="접_폭" localSheetId="4">#REF!</definedName>
    <definedName name="접_폭">#REF!</definedName>
    <definedName name="접속도로수량">[0]!접속도로수량</definedName>
    <definedName name="접속슬라브길이1" localSheetId="0">#REF!</definedName>
    <definedName name="접속슬라브길이1" localSheetId="4">#REF!</definedName>
    <definedName name="접속슬라브길이1">#REF!</definedName>
    <definedName name="접속슬라브길이2" localSheetId="0">#REF!</definedName>
    <definedName name="접속슬라브길이2" localSheetId="4">#REF!</definedName>
    <definedName name="접속슬라브길이2">#REF!</definedName>
    <definedName name="접속슬라브폭1" localSheetId="0">#REF!</definedName>
    <definedName name="접속슬라브폭1" localSheetId="4">#REF!</definedName>
    <definedName name="접속슬라브폭1">#REF!</definedName>
    <definedName name="접속슬라브폭2" localSheetId="0">#REF!</definedName>
    <definedName name="접속슬라브폭2" localSheetId="4">#REF!</definedName>
    <definedName name="접속슬라브폭2">#REF!</definedName>
    <definedName name="접속슬라브폭3" localSheetId="0">#REF!</definedName>
    <definedName name="접속슬라브폭3" localSheetId="4">#REF!</definedName>
    <definedName name="접속슬라브폭3">#REF!</definedName>
    <definedName name="접속슬라브폭4" localSheetId="0">#REF!</definedName>
    <definedName name="접속슬라브폭4" localSheetId="4">#REF!</definedName>
    <definedName name="접속슬라브폭4">#REF!</definedName>
    <definedName name="접속슬래브" localSheetId="0">#REF!</definedName>
    <definedName name="접속슬래브" localSheetId="4">#REF!</definedName>
    <definedName name="접속슬래브">#REF!</definedName>
    <definedName name="접속슬래브접합공" localSheetId="4">#REF!</definedName>
    <definedName name="접속슬래브접합공">#REF!</definedName>
    <definedName name="접속저판길이1" localSheetId="0">#REF!</definedName>
    <definedName name="접속저판길이1" localSheetId="4">#REF!</definedName>
    <definedName name="접속저판길이1">#REF!</definedName>
    <definedName name="접속저판길이2" localSheetId="0">#REF!</definedName>
    <definedName name="접속저판길이2" localSheetId="4">#REF!</definedName>
    <definedName name="접속저판길이2">#REF!</definedName>
    <definedName name="접속저판폭1" localSheetId="0">#REF!</definedName>
    <definedName name="접속저판폭1" localSheetId="4">#REF!</definedName>
    <definedName name="접속저판폭1">#REF!</definedName>
    <definedName name="접속저판폭2" localSheetId="0">#REF!</definedName>
    <definedName name="접속저판폭2" localSheetId="4">#REF!</definedName>
    <definedName name="접속저판폭2">#REF!</definedName>
    <definedName name="접속저판폭3" localSheetId="0">#REF!</definedName>
    <definedName name="접속저판폭3" localSheetId="4">#REF!</definedName>
    <definedName name="접속저판폭3">#REF!</definedName>
    <definedName name="접속저판폭4" localSheetId="0">#REF!</definedName>
    <definedName name="접속저판폭4" localSheetId="4">#REF!</definedName>
    <definedName name="접속저판폭4">#REF!</definedName>
    <definedName name="접합개소" localSheetId="4">#REF!</definedName>
    <definedName name="접합개소">#REF!</definedName>
    <definedName name="접합상변" localSheetId="4">#REF!</definedName>
    <definedName name="접합상변">#REF!</definedName>
    <definedName name="접합터파기고" localSheetId="4">#REF!</definedName>
    <definedName name="접합터파기고">#REF!</definedName>
    <definedName name="접합하변" localSheetId="4">#REF!</definedName>
    <definedName name="접합하변">#REF!</definedName>
    <definedName name="접합환토고" localSheetId="4">#REF!</definedName>
    <definedName name="접합환토고">#REF!</definedName>
    <definedName name="접합환토상변" localSheetId="4">#REF!</definedName>
    <definedName name="접합환토상변">#REF!</definedName>
    <definedName name="정" localSheetId="4">#REF!</definedName>
    <definedName name="정">#REF!</definedName>
    <definedName name="정비공">#REF!</definedName>
    <definedName name="정지" localSheetId="0">#REF!</definedName>
    <definedName name="정지" localSheetId="4">#REF!</definedName>
    <definedName name="정지">#REF!</definedName>
    <definedName name="제" hidden="1">{#N/A,#N/A,FALSE,"단면 제원"}</definedName>
    <definedName name="제도사" localSheetId="0">#REF!</definedName>
    <definedName name="제도사" localSheetId="4">#REF!</definedName>
    <definedName name="제도사">#REF!</definedName>
    <definedName name="제잡비" localSheetId="4">#REF!</definedName>
    <definedName name="제잡비">#REF!</definedName>
    <definedName name="제재공">#REF!</definedName>
    <definedName name="제철축로공">#REF!</definedName>
    <definedName name="조" hidden="1">{#N/A,#N/A,FALSE,"단면 제원"}</definedName>
    <definedName name="조달수수료" localSheetId="4">#REF!</definedName>
    <definedName name="조달수수료">#REF!</definedName>
    <definedName name="조력공">#REF!</definedName>
    <definedName name="조림인부">#REF!</definedName>
    <definedName name="조영수" localSheetId="4">#REF!</definedName>
    <definedName name="조영수">#REF!</definedName>
    <definedName name="조적공">#REF!</definedName>
    <definedName name="종" localSheetId="4">#REF!</definedName>
    <definedName name="종">#REF!</definedName>
    <definedName name="종_배_수_관__개_소_별_명_세" localSheetId="4">#REF!</definedName>
    <definedName name="종_배_수_관__개_소_별_명_세">#REF!</definedName>
    <definedName name="종_배_수_관_수_량_집_계" localSheetId="4">#REF!</definedName>
    <definedName name="종_배_수_관_수_량_집_계">#REF!</definedName>
    <definedName name="종단위" localSheetId="4">#REF!</definedName>
    <definedName name="종단위">#REF!</definedName>
    <definedName name="종배수관개소별명세" localSheetId="4">#REF!</definedName>
    <definedName name="종배수관개소별명세">#REF!</definedName>
    <definedName name="종배수관공집계표" localSheetId="4">#REF!</definedName>
    <definedName name="종배수관공집계표">#REF!</definedName>
    <definedName name="종배수관구체토공량명세" localSheetId="4">#REF!</definedName>
    <definedName name="종배수관구체토공량명세">#REF!</definedName>
    <definedName name="종배수관면벽단위수량" localSheetId="4">#REF!</definedName>
    <definedName name="종배수관면벽단위수량">#REF!</definedName>
    <definedName name="종배수관수량집계" localSheetId="4">#REF!</definedName>
    <definedName name="종배수관수량집계">#REF!</definedName>
    <definedName name="종점측" localSheetId="4">#REF!</definedName>
    <definedName name="종점측">#REF!</definedName>
    <definedName name="종점측산출근거" localSheetId="4">#REF!</definedName>
    <definedName name="종점측산출근거">#REF!</definedName>
    <definedName name="좌안" hidden="1">{"'Sheet1'!$A$4","'Sheet1'!$A$9:$G$28"}</definedName>
    <definedName name="죠" hidden="1">{#N/A,#N/A,FALSE,"단면 제원"}</definedName>
    <definedName name="주55" localSheetId="4">#REF!</definedName>
    <definedName name="주55">#REF!</definedName>
    <definedName name="주빔플랜지" localSheetId="4">#REF!</definedName>
    <definedName name="주빔플랜지">#REF!</definedName>
    <definedName name="주인" localSheetId="4">#REF!</definedName>
    <definedName name="주인">#REF!</definedName>
    <definedName name="주차장토공">#REF!</definedName>
    <definedName name="준선선기관장">#REF!</definedName>
    <definedName name="준선선운전사">#REF!</definedName>
    <definedName name="준설선기관사">#REF!</definedName>
    <definedName name="준설선선장">#REF!</definedName>
    <definedName name="준설선전기사">#REF!</definedName>
    <definedName name="줄눈공">#REF!</definedName>
    <definedName name="중급기능사">#REF!</definedName>
    <definedName name="중급기술자">#REF!</definedName>
    <definedName name="중량" localSheetId="4">#REF!</definedName>
    <definedName name="중량">#REF!</definedName>
    <definedName name="중량표" localSheetId="4">#REF!</definedName>
    <definedName name="중량표">#REF!</definedName>
    <definedName name="중력식옹벽_개소별명세" localSheetId="4">#REF!</definedName>
    <definedName name="중력식옹벽_개소별명세">#REF!</definedName>
    <definedName name="중력식옹벽_수량집계" localSheetId="4">#REF!</definedName>
    <definedName name="중력식옹벽_수량집계">#REF!</definedName>
    <definedName name="중력식옹벽개소별명세" localSheetId="0">#REF!</definedName>
    <definedName name="중력식옹벽개소별명세" localSheetId="4">#REF!</definedName>
    <definedName name="중력식옹벽개소별명세">#REF!</definedName>
    <definedName name="중력식옹벽단위수량및치수표_성토구배1.5_1.8" localSheetId="4">#REF!</definedName>
    <definedName name="중력식옹벽단위수량및치수표_성토구배1.5_1.8">#REF!</definedName>
    <definedName name="중력식옹벽단위수량산식_성토구배1.5_1.8" localSheetId="4">#REF!</definedName>
    <definedName name="중력식옹벽단위수량산식_성토구배1.5_1.8">#REF!</definedName>
    <definedName name="중력식옹벽단위수량산식_수평" localSheetId="4">#REF!</definedName>
    <definedName name="중력식옹벽단위수량산식_수평">#REF!</definedName>
    <definedName name="중력식옹벽단위수량표_수평" localSheetId="4">#REF!</definedName>
    <definedName name="중력식옹벽단위수량표_수평">#REF!</definedName>
    <definedName name="중력식옹벽수량집계" localSheetId="0">#REF!</definedName>
    <definedName name="중력식옹벽수량집계" localSheetId="4">#REF!</definedName>
    <definedName name="중력식옹벽수량집계">#REF!</definedName>
    <definedName name="중력식옹벽치수표_성토구배1.5_1.8" localSheetId="4">#REF!</definedName>
    <definedName name="중력식옹벽치수표_성토구배1.5_1.8">#REF!</definedName>
    <definedName name="중력식옹벽치수표_수평" localSheetId="4">#REF!</definedName>
    <definedName name="중력식옹벽치수표_수평">#REF!</definedName>
    <definedName name="중벽축1" localSheetId="4">#REF!</definedName>
    <definedName name="중벽축1">#REF!</definedName>
    <definedName name="중벽축2" localSheetId="4">#REF!</definedName>
    <definedName name="중벽축2">#REF!</definedName>
    <definedName name="중벽축3" localSheetId="4">#REF!</definedName>
    <definedName name="중벽축3">#REF!</definedName>
    <definedName name="중벽축4" localSheetId="4">#REF!</definedName>
    <definedName name="중벽축4">#REF!</definedName>
    <definedName name="중벽축5" localSheetId="4">#REF!</definedName>
    <definedName name="중벽축5">#REF!</definedName>
    <definedName name="중벽축6" localSheetId="4">#REF!</definedName>
    <definedName name="중벽축6">#REF!</definedName>
    <definedName name="중벽축7" localSheetId="4">#REF!</definedName>
    <definedName name="중벽축7">#REF!</definedName>
    <definedName name="중벽축8" localSheetId="4">#REF!</definedName>
    <definedName name="중벽축8">#REF!</definedName>
    <definedName name="중분대" localSheetId="4">#REF!</definedName>
    <definedName name="중분대">#REF!</definedName>
    <definedName name="중앙선추가">{"Book1","부대-(표지판,데리,가드).xls","부대-(낙,차,중분대).xls"}</definedName>
    <definedName name="중원1교A502" localSheetId="4">#REF!</definedName>
    <definedName name="중원1교A502">#REF!</definedName>
    <definedName name="중원대교A258" localSheetId="4">#REF!</definedName>
    <definedName name="중원대교A258">#REF!</definedName>
    <definedName name="중유" localSheetId="0">#REF!</definedName>
    <definedName name="중유" localSheetId="4">#REF!</definedName>
    <definedName name="중유">#REF!</definedName>
    <definedName name="중폭" localSheetId="4">#REF!</definedName>
    <definedName name="중폭">#REF!</definedName>
    <definedName name="쥬" hidden="1">{#N/A,#N/A,FALSE,"단면 제원"}</definedName>
    <definedName name="즈" hidden="1">{#N/A,#N/A,FALSE,"단면 제원"}</definedName>
    <definedName name="지" hidden="1">{#N/A,#N/A,FALSE,"단면 제원"}</definedName>
    <definedName name="지k1" localSheetId="4">#REF!</definedName>
    <definedName name="지k1">#REF!</definedName>
    <definedName name="지k2" localSheetId="4">#REF!</definedName>
    <definedName name="지k2">#REF!</definedName>
    <definedName name="지k4" localSheetId="4">#REF!</definedName>
    <definedName name="지k4">#REF!</definedName>
    <definedName name="지VI1" localSheetId="4">#REF!</definedName>
    <definedName name="지VI1">#REF!</definedName>
    <definedName name="지VI2" localSheetId="4">#REF!</definedName>
    <definedName name="지VI2">#REF!</definedName>
    <definedName name="지VI3" localSheetId="4">#REF!</definedName>
    <definedName name="지VI3">#REF!</definedName>
    <definedName name="지VI4" localSheetId="4">#REF!</definedName>
    <definedName name="지VI4">#REF!</definedName>
    <definedName name="지vi5" localSheetId="4">#REF!</definedName>
    <definedName name="지vi5">#REF!</definedName>
    <definedName name="지간" localSheetId="4">#REF!</definedName>
    <definedName name="지간">#REF!</definedName>
    <definedName name="지간장1" localSheetId="4">#REF!</definedName>
    <definedName name="지간장1">#REF!</definedName>
    <definedName name="지간장10" localSheetId="4">#REF!</definedName>
    <definedName name="지간장10">#REF!</definedName>
    <definedName name="지간장2" localSheetId="4">#REF!</definedName>
    <definedName name="지간장2">#REF!</definedName>
    <definedName name="지간장3" localSheetId="4">#REF!</definedName>
    <definedName name="지간장3">#REF!</definedName>
    <definedName name="지간장4" localSheetId="4">#REF!</definedName>
    <definedName name="지간장4">#REF!</definedName>
    <definedName name="지간장5" localSheetId="4">#REF!</definedName>
    <definedName name="지간장5">#REF!</definedName>
    <definedName name="지간장6" localSheetId="4">#REF!</definedName>
    <definedName name="지간장6">#REF!</definedName>
    <definedName name="지간장7" localSheetId="4">#REF!</definedName>
    <definedName name="지간장7">#REF!</definedName>
    <definedName name="지간장8" localSheetId="4">#REF!</definedName>
    <definedName name="지간장8">#REF!</definedName>
    <definedName name="지간장9" localSheetId="4">#REF!</definedName>
    <definedName name="지간장9">#REF!</definedName>
    <definedName name="지랄" localSheetId="4">#REF!</definedName>
    <definedName name="지랄">#REF!</definedName>
    <definedName name="지름" localSheetId="4">#REF!</definedName>
    <definedName name="지름">#REF!</definedName>
    <definedName name="지목" localSheetId="4">#REF!</definedName>
    <definedName name="지목">#REF!</definedName>
    <definedName name="지번" localSheetId="4">#REF!</definedName>
    <definedName name="지번">#REF!</definedName>
    <definedName name="지베타" localSheetId="4">#REF!</definedName>
    <definedName name="지베타">#REF!</definedName>
    <definedName name="지역">#N/A</definedName>
    <definedName name="지우기" hidden="1">{#N/A,#N/A,FALSE,"포장2"}</definedName>
    <definedName name="지장" localSheetId="4">#REF!</definedName>
    <definedName name="지장">#REF!</definedName>
    <definedName name="지장1" localSheetId="4">#REF!</definedName>
    <definedName name="지장1">#REF!</definedName>
    <definedName name="지장2" localSheetId="4">#REF!</definedName>
    <definedName name="지장2">#REF!</definedName>
    <definedName name="지적" localSheetId="4">#REF!</definedName>
    <definedName name="지적">#REF!</definedName>
    <definedName name="지적기능사1급">#REF!</definedName>
    <definedName name="지적기능사2급">#REF!</definedName>
    <definedName name="지적기사1급">#REF!</definedName>
    <definedName name="지적기사2급">#REF!</definedName>
    <definedName name="지적편입면적" localSheetId="4">#REF!</definedName>
    <definedName name="지적편입면적">#REF!</definedName>
    <definedName name="지하수" localSheetId="0">#REF!</definedName>
    <definedName name="지하수" localSheetId="4">#REF!</definedName>
    <definedName name="지하수">#REF!</definedName>
    <definedName name="지하수위" localSheetId="4">#REF!</definedName>
    <definedName name="지하수위">#REF!</definedName>
    <definedName name="지하수위이상" localSheetId="4">#REF!</definedName>
    <definedName name="지하수위이상">#REF!</definedName>
    <definedName name="지하수위이하" localSheetId="4">#REF!</definedName>
    <definedName name="지하수위이하">#REF!</definedName>
    <definedName name="지힌k1" localSheetId="4">#REF!</definedName>
    <definedName name="지힌k1">#REF!</definedName>
    <definedName name="지힌k2" localSheetId="4">#REF!</definedName>
    <definedName name="지힌k2">#REF!</definedName>
    <definedName name="지힌k4" localSheetId="4">#REF!</definedName>
    <definedName name="지힌k4">#REF!</definedName>
    <definedName name="지힌VI1" localSheetId="4">#REF!</definedName>
    <definedName name="지힌VI1">#REF!</definedName>
    <definedName name="지힌VI2" localSheetId="4">#REF!</definedName>
    <definedName name="지힌VI2">#REF!</definedName>
    <definedName name="지힌VI3" localSheetId="4">#REF!</definedName>
    <definedName name="지힌VI3">#REF!</definedName>
    <definedName name="지힌VI4" localSheetId="4">#REF!</definedName>
    <definedName name="지힌VI4">#REF!</definedName>
    <definedName name="지힌vi5" localSheetId="4">#REF!</definedName>
    <definedName name="지힌vi5">#REF!</definedName>
    <definedName name="직경" localSheetId="4">#REF!</definedName>
    <definedName name="직경">#REF!</definedName>
    <definedName name="직접노무비">#REF!</definedName>
    <definedName name="직접재료비">#REF!</definedName>
    <definedName name="직폭" localSheetId="4">#REF!</definedName>
    <definedName name="직폭">#REF!</definedName>
    <definedName name="진영" localSheetId="4">#REF!</definedName>
    <definedName name="진영">#REF!</definedName>
    <definedName name="진입" localSheetId="4">#REF!</definedName>
    <definedName name="진입">#REF!</definedName>
    <definedName name="진입로개소별명세" localSheetId="4">#REF!</definedName>
    <definedName name="진입로개소별명세">#REF!</definedName>
    <definedName name="집" localSheetId="4">#REF!</definedName>
    <definedName name="집">#REF!</definedName>
    <definedName name="집계" localSheetId="4">#REF!</definedName>
    <definedName name="집계">#REF!</definedName>
    <definedName name="집수정_수량산출" localSheetId="4">#REF!</definedName>
    <definedName name="집수정_수량산출">#REF!</definedName>
    <definedName name="집수정단위" hidden="1">{#N/A,#N/A,FALSE,"골재소요량";#N/A,#N/A,FALSE,"골재소요량"}</definedName>
    <definedName name="집수정단위수량" hidden="1">{#N/A,#N/A,FALSE,"골재소요량";#N/A,#N/A,FALSE,"골재소요량"}</definedName>
    <definedName name="집수정단위수량_건설교통부" localSheetId="4">#REF!</definedName>
    <definedName name="집수정단위수량_건설교통부">#REF!</definedName>
    <definedName name="집수정단위수량표_강원도" localSheetId="4">#REF!</definedName>
    <definedName name="집수정단위수량표_강원도">#REF!</definedName>
    <definedName name="집수정수량산출" localSheetId="4">#REF!</definedName>
    <definedName name="집수정수량산출">#REF!</definedName>
    <definedName name="짜장">#REF!</definedName>
    <definedName name="ㅊ" localSheetId="4">#REF!</definedName>
    <definedName name="ㅊ">#REF!</definedName>
    <definedName name="차" localSheetId="4">#REF!</definedName>
    <definedName name="차">#REF!</definedName>
    <definedName name="차_선_도_색__집_계" localSheetId="4">#REF!</definedName>
    <definedName name="차_선_도_색__집_계">#REF!</definedName>
    <definedName name="차도부연장" localSheetId="4">#REF!</definedName>
    <definedName name="차도부연장">#REF!</definedName>
    <definedName name="차막이고" localSheetId="4">#REF!</definedName>
    <definedName name="차막이고">#REF!</definedName>
    <definedName name="차선도색단위수량" localSheetId="0">#REF!</definedName>
    <definedName name="차선도색단위수량" localSheetId="4">#REF!</definedName>
    <definedName name="차선도색단위수량">#REF!</definedName>
    <definedName name="차선도색집계" localSheetId="4">#REF!</definedName>
    <definedName name="차선도색집계">#REF!</definedName>
    <definedName name="차수벽높이" localSheetId="0">#REF!</definedName>
    <definedName name="차수벽높이" localSheetId="4">#REF!</definedName>
    <definedName name="차수벽높이">#REF!</definedName>
    <definedName name="차수벽두께" localSheetId="0">#REF!</definedName>
    <definedName name="차수벽두께" localSheetId="4">#REF!</definedName>
    <definedName name="차수벽두께">#REF!</definedName>
    <definedName name="착공월" localSheetId="4">#REF!</definedName>
    <definedName name="착공월">#REF!</definedName>
    <definedName name="착암공">#REF!</definedName>
    <definedName name="찬선규제" localSheetId="4">#REF!</definedName>
    <definedName name="찬선규제">#REF!</definedName>
    <definedName name="찰쌓기석축단위수량" localSheetId="4">#REF!</definedName>
    <definedName name="찰쌓기석축단위수량">#REF!</definedName>
    <definedName name="참조" localSheetId="4">#REF!</definedName>
    <definedName name="참조">#REF!</definedName>
    <definedName name="창호목공">#REF!</definedName>
    <definedName name="천공길이" localSheetId="4">#REF!</definedName>
    <definedName name="천공길이">#REF!</definedName>
    <definedName name="철" localSheetId="4">#REF!</definedName>
    <definedName name="철">#REF!</definedName>
    <definedName name="철_공">#REF!</definedName>
    <definedName name="철골공">#REF!</definedName>
    <definedName name="철근" localSheetId="4">#REF!</definedName>
    <definedName name="철근">#REF!</definedName>
    <definedName name="철근가공조립" localSheetId="4">#REF!</definedName>
    <definedName name="철근가공조립">#REF!</definedName>
    <definedName name="철근공">#REF!</definedName>
    <definedName name="철근단면적" localSheetId="4">#REF!</definedName>
    <definedName name="철근단면적">#REF!</definedName>
    <definedName name="철근수량" localSheetId="4">#REF!</definedName>
    <definedName name="철근수량">#REF!</definedName>
    <definedName name="철근직경D13" localSheetId="4">#REF!</definedName>
    <definedName name="철근직경D13">#REF!</definedName>
    <definedName name="철근직경D16_25" localSheetId="4">#REF!</definedName>
    <definedName name="철근직경D16_25">#REF!</definedName>
    <definedName name="철근직경D29_35" localSheetId="4">#REF!</definedName>
    <definedName name="철근직경D29_35">#REF!</definedName>
    <definedName name="철도궤도공">#REF!</definedName>
    <definedName name="철도신호공">#REF!</definedName>
    <definedName name="철콘" localSheetId="0">#REF!</definedName>
    <definedName name="철콘" localSheetId="4">#REF!</definedName>
    <definedName name="철콘">#REF!</definedName>
    <definedName name="철판공">#REF!</definedName>
    <definedName name="초급기능사">#REF!</definedName>
    <definedName name="초급기술자">#REF!</definedName>
    <definedName name="총괄" localSheetId="4">#REF!</definedName>
    <definedName name="총괄">#REF!</definedName>
    <definedName name="총비" localSheetId="4">#REF!</definedName>
    <definedName name="총비">#REF!</definedName>
    <definedName name="총에치" localSheetId="4">#REF!</definedName>
    <definedName name="총에치">#REF!</definedName>
    <definedName name="총원가">#REF!</definedName>
    <definedName name="총집계표" localSheetId="4">#REF!</definedName>
    <definedName name="총집계표">#REF!</definedName>
    <definedName name="총폭" localSheetId="0">#REF!</definedName>
    <definedName name="총폭" localSheetId="4">#REF!</definedName>
    <definedName name="총폭">#REF!</definedName>
    <definedName name="최대철근비" localSheetId="4">#REF!</definedName>
    <definedName name="최대철근비">#REF!</definedName>
    <definedName name="최소철근비" localSheetId="4">#REF!</definedName>
    <definedName name="최소철근비">#REF!</definedName>
    <definedName name="최소철근비1" localSheetId="4">#REF!</definedName>
    <definedName name="최소철근비1">#REF!</definedName>
    <definedName name="취입보집계" hidden="1">{#N/A,#N/A,FALSE,"2~8번"}</definedName>
    <definedName name="측_구_공_수_량_집_계" localSheetId="4">#REF!</definedName>
    <definedName name="측_구_공_수_량_집_계">#REF!</definedName>
    <definedName name="측구공_개소별명세_제목" localSheetId="4">#REF!</definedName>
    <definedName name="측구공_개소별명세_제목">#REF!</definedName>
    <definedName name="측구공개소별명세" localSheetId="4">#REF!</definedName>
    <definedName name="측구공개소별명세">#REF!</definedName>
    <definedName name="측구공개소별연장명세" localSheetId="4">#REF!</definedName>
    <definedName name="측구공개소별연장명세">#REF!</definedName>
    <definedName name="측구공집계표" localSheetId="4">#REF!</definedName>
    <definedName name="측구공집계표">#REF!</definedName>
    <definedName name="측구및맹암거단위수량" localSheetId="4">#REF!</definedName>
    <definedName name="측구및맹암거단위수량">#REF!</definedName>
    <definedName name="측량" localSheetId="4">#REF!</definedName>
    <definedName name="측량">#REF!</definedName>
    <definedName name="측부">#REF!</definedName>
    <definedName name="측점" localSheetId="4">#REF!</definedName>
    <definedName name="측점">#REF!</definedName>
    <definedName name="치장벽돌공">#REF!</definedName>
    <definedName name="칠팔">25800</definedName>
    <definedName name="ㅋ" localSheetId="4">#REF!</definedName>
    <definedName name="ㅋ">#REF!</definedName>
    <definedName name="ㅋㅋ" localSheetId="4">#REF!</definedName>
    <definedName name="ㅋㅋ">#REF!</definedName>
    <definedName name="ㅋㅋㅋ" localSheetId="4">#REF!</definedName>
    <definedName name="ㅋㅋㅋ">#REF!</definedName>
    <definedName name="카" localSheetId="4">#REF!</definedName>
    <definedName name="카">#REF!</definedName>
    <definedName name="콘단면2차모멘트" localSheetId="4">#REF!</definedName>
    <definedName name="콘단면2차모멘트">#REF!</definedName>
    <definedName name="콘단면적" localSheetId="4">#REF!</definedName>
    <definedName name="콘단면적">#REF!</definedName>
    <definedName name="콘단면적1" localSheetId="4">#REF!</definedName>
    <definedName name="콘단면적1">#REF!</definedName>
    <definedName name="콘크리트" localSheetId="4">#REF!</definedName>
    <definedName name="콘크리트">#REF!</definedName>
    <definedName name="콘크리트_구입" localSheetId="4">#REF!</definedName>
    <definedName name="콘크리트_구입">#REF!</definedName>
    <definedName name="콘크리트_생산" localSheetId="4">#REF!</definedName>
    <definedName name="콘크리트_생산">#REF!</definedName>
    <definedName name="콘크리트_재료량산출" localSheetId="4">#REF!</definedName>
    <definedName name="콘크리트_재료량산출">#REF!</definedName>
    <definedName name="콘크리트_타설" localSheetId="4">#REF!</definedName>
    <definedName name="콘크리트_타설">#REF!</definedName>
    <definedName name="콘크리트2" localSheetId="4" hidden="1">#REF!</definedName>
    <definedName name="콘크리트2" hidden="1">#REF!</definedName>
    <definedName name="콘크리트25_180_8" localSheetId="4">#REF!</definedName>
    <definedName name="콘크리트25_180_8">#REF!</definedName>
    <definedName name="콘크리트공">#REF!</definedName>
    <definedName name="콘크리트상근" localSheetId="4">BLCH</definedName>
    <definedName name="콘크리트상근">BLCH</definedName>
    <definedName name="콘크리트타설" localSheetId="4">#REF!</definedName>
    <definedName name="콘크리트타설">#REF!</definedName>
    <definedName name="콘탄성계수" localSheetId="4">#REF!</definedName>
    <definedName name="콘탄성계수">#REF!</definedName>
    <definedName name="크리프계수" localSheetId="4">#REF!</definedName>
    <definedName name="크리프계수">#REF!</definedName>
    <definedName name="ㅌ" localSheetId="4">#REF!</definedName>
    <definedName name="ㅌ">#REF!</definedName>
    <definedName name="ㅌ42" localSheetId="4">#REF!</definedName>
    <definedName name="ㅌ42">#REF!</definedName>
    <definedName name="타" localSheetId="4">#REF!</definedName>
    <definedName name="타">#REF!</definedName>
    <definedName name="타공정이월" localSheetId="0">#REF!</definedName>
    <definedName name="타공정이월" localSheetId="4">#REF!</definedName>
    <definedName name="타공정이월">#REF!</definedName>
    <definedName name="타공종수량집계표" localSheetId="4" hidden="1">#REF!</definedName>
    <definedName name="타공종수량집계표" hidden="1">#REF!</definedName>
    <definedName name="타원형돌망태단위수량" localSheetId="4">#REF!</definedName>
    <definedName name="타원형돌망태단위수량">#REF!</definedName>
    <definedName name="타이틀" localSheetId="4">#REF!</definedName>
    <definedName name="타이틀">#REF!</definedName>
    <definedName name="타일공">#REF!</definedName>
    <definedName name="탄성10다" localSheetId="4">#REF!</definedName>
    <definedName name="탄성10다">#REF!</definedName>
    <definedName name="탄성8다" localSheetId="4">#REF!</definedName>
    <definedName name="탄성8다">#REF!</definedName>
    <definedName name="탄성계수" localSheetId="4">#REF!</definedName>
    <definedName name="탄성계수">#REF!</definedName>
    <definedName name="탄성계수비" localSheetId="4">#REF!</definedName>
    <definedName name="탄성계수비">#REF!</definedName>
    <definedName name="탄성계수비1" localSheetId="4">#REF!</definedName>
    <definedName name="탄성계수비1">#REF!</definedName>
    <definedName name="탄성계수비2" localSheetId="4">#REF!</definedName>
    <definedName name="탄성계수비2">#REF!</definedName>
    <definedName name="탄성고무받침" localSheetId="4">#REF!</definedName>
    <definedName name="탄성고무받침">#REF!</definedName>
    <definedName name="터_높" localSheetId="4">#REF!</definedName>
    <definedName name="터_높">#REF!</definedName>
    <definedName name="터_폭" localSheetId="4">#REF!</definedName>
    <definedName name="터_폭">#REF!</definedName>
    <definedName name="터파기" localSheetId="4">#REF!</definedName>
    <definedName name="터파기">#REF!</definedName>
    <definedName name="터파기고" localSheetId="4">#REF!</definedName>
    <definedName name="터파기고">#REF!</definedName>
    <definedName name="터파기구배" localSheetId="4">#REF!</definedName>
    <definedName name="터파기구배">#REF!</definedName>
    <definedName name="터파기량" localSheetId="4">#REF!</definedName>
    <definedName name="터파기량">#REF!</definedName>
    <definedName name="터파기리핑" localSheetId="4">#REF!</definedName>
    <definedName name="터파기리핑">#REF!</definedName>
    <definedName name="터파기발파암" localSheetId="4">#REF!</definedName>
    <definedName name="터파기발파암">#REF!</definedName>
    <definedName name="터파기토사" localSheetId="4">#REF!</definedName>
    <definedName name="터파기토사">#REF!</definedName>
    <definedName name="템플리트모듈1" localSheetId="4">BLCH</definedName>
    <definedName name="템플리트모듈1">BLCH</definedName>
    <definedName name="템플리트모듈2" localSheetId="4">BLCH</definedName>
    <definedName name="템플리트모듈2">BLCH</definedName>
    <definedName name="템플리트모듈2.xls" localSheetId="4">BlankMacro1</definedName>
    <definedName name="템플리트모듈2.xls">BlankMacro1</definedName>
    <definedName name="템플리트모듈3" localSheetId="4">BLCH</definedName>
    <definedName name="템플리트모듈3">BLCH</definedName>
    <definedName name="템플리트모듈4" localSheetId="4">BLCH</definedName>
    <definedName name="템플리트모듈4">BLCH</definedName>
    <definedName name="템플리트모듈5" localSheetId="4">BLCH</definedName>
    <definedName name="템플리트모듈5">BLCH</definedName>
    <definedName name="템플리트모듈6" localSheetId="4">BLCH</definedName>
    <definedName name="템플리트모듈6">BLCH</definedName>
    <definedName name="토" localSheetId="0">#REF!</definedName>
    <definedName name="토" localSheetId="4">#REF!</definedName>
    <definedName name="토">#REF!</definedName>
    <definedName name="토_공_수_량__산_출_근_거" localSheetId="4">#REF!</definedName>
    <definedName name="토_공_수_량__산_출_근_거">#REF!</definedName>
    <definedName name="토_공_집_계_표" localSheetId="4">#REF!</definedName>
    <definedName name="토_공_집_계_표">#REF!</definedName>
    <definedName name="토공" localSheetId="4">#REF!</definedName>
    <definedName name="토공">#REF!</definedName>
    <definedName name="토공1" localSheetId="4">#REF!</definedName>
    <definedName name="토공1">#REF!</definedName>
    <definedName name="토공2" localSheetId="4">#REF!</definedName>
    <definedName name="토공2">#REF!</definedName>
    <definedName name="토공A25" localSheetId="4">#REF!</definedName>
    <definedName name="토공A25">#REF!</definedName>
    <definedName name="토공구조물잔토및발파암유용량집계표" localSheetId="4">#REF!</definedName>
    <definedName name="토공구조물잔토및발파암유용량집계표">#REF!</definedName>
    <definedName name="토공기존구조물철거량개소별집계" localSheetId="4">#REF!</definedName>
    <definedName name="토공기존구조물철거량개소별집계">#REF!</definedName>
    <definedName name="토공수량" localSheetId="4">#REF!</definedName>
    <definedName name="토공수량">#REF!</definedName>
    <definedName name="토공수량1" localSheetId="4">#REF!</definedName>
    <definedName name="토공수량1">#REF!</definedName>
    <definedName name="토공수량산출근거" localSheetId="4">#REF!</definedName>
    <definedName name="토공수량산출근거">#REF!</definedName>
    <definedName name="토공수량집계표2" localSheetId="4">BLCH</definedName>
    <definedName name="토공수량집계표2">BLCH</definedName>
    <definedName name="토공유동표" localSheetId="4">#REF!</definedName>
    <definedName name="토공유동표">#REF!</definedName>
    <definedName name="토공집계" localSheetId="4">#REF!</definedName>
    <definedName name="토공집계">#REF!</definedName>
    <definedName name="토공집계표" localSheetId="4">#REF!</definedName>
    <definedName name="토공집계표">#REF!</definedName>
    <definedName name="토공참조" localSheetId="4">#REF!</definedName>
    <definedName name="토공참조">#REF!</definedName>
    <definedName name="토공총괄집계" localSheetId="4">#REF!</definedName>
    <definedName name="토공총괄집계">#REF!</definedName>
    <definedName name="토굥수량" localSheetId="4">#REF!</definedName>
    <definedName name="토굥수량">#REF!</definedName>
    <definedName name="토사" localSheetId="0">#REF!</definedName>
    <definedName name="토사" localSheetId="4">#REF!</definedName>
    <definedName name="토사">#REF!</definedName>
    <definedName name="토사1">#REF!</definedName>
    <definedName name="토사2">#REF!</definedName>
    <definedName name="토사3">#REF!</definedName>
    <definedName name="토사자중">710.185</definedName>
    <definedName name="토압1" localSheetId="4">#REF!</definedName>
    <definedName name="토압1">#REF!</definedName>
    <definedName name="토압2" localSheetId="4">#REF!</definedName>
    <definedName name="토압2">#REF!</definedName>
    <definedName name="토압3" localSheetId="4">#REF!</definedName>
    <definedName name="토압3">#REF!</definedName>
    <definedName name="토압4" localSheetId="4">#REF!</definedName>
    <definedName name="토압4">#REF!</definedName>
    <definedName name="토압계수" localSheetId="4">#REF!</definedName>
    <definedName name="토압계수">#REF!</definedName>
    <definedName name="토적" localSheetId="4">#REF!</definedName>
    <definedName name="토적">#REF!</definedName>
    <definedName name="토적1" localSheetId="4">#REF!</definedName>
    <definedName name="토적1">#REF!</definedName>
    <definedName name="토적표" localSheetId="4" hidden="1">#REF!</definedName>
    <definedName name="토적표" hidden="1">#REF!</definedName>
    <definedName name="토피" localSheetId="0">#REF!</definedName>
    <definedName name="토피" localSheetId="4">#REF!</definedName>
    <definedName name="토피">#REF!</definedName>
    <definedName name="토피고" localSheetId="4">#REF!</definedName>
    <definedName name="토피고">#REF!</definedName>
    <definedName name="통신내선공">#REF!</definedName>
    <definedName name="통신설비공">#REF!</definedName>
    <definedName name="통신외선공">#REF!</definedName>
    <definedName name="통신케이블공">#REF!</definedName>
    <definedName name="통합">[0]!통합</definedName>
    <definedName name="특1호_맨홀" localSheetId="4">#REF!</definedName>
    <definedName name="특1호_맨홀">#REF!</definedName>
    <definedName name="특1호_부관" localSheetId="4">#REF!</definedName>
    <definedName name="특1호_부관">#REF!</definedName>
    <definedName name="특급기술자">#REF!</definedName>
    <definedName name="특별고압케이블전공">#REF!</definedName>
    <definedName name="특수비계공">#REF!</definedName>
    <definedName name="ㅍ" localSheetId="4">#REF!</definedName>
    <definedName name="ㅍ">#REF!</definedName>
    <definedName name="ㅍ49" localSheetId="4">#REF!</definedName>
    <definedName name="ㅍ49">#REF!</definedName>
    <definedName name="ㅍㅍ" localSheetId="4">#REF!</definedName>
    <definedName name="ㅍㅍ">#REF!</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파" localSheetId="4">#REF!</definedName>
    <definedName name="파">#REF!</definedName>
    <definedName name="파군재교" hidden="1">{#N/A,#N/A,FALSE,"단면 제원"}</definedName>
    <definedName name="파이1" localSheetId="4">#REF!</definedName>
    <definedName name="파이1">#REF!</definedName>
    <definedName name="파이2" localSheetId="4">#REF!</definedName>
    <definedName name="파이2">#REF!</definedName>
    <definedName name="파일1간격">0.6</definedName>
    <definedName name="파일간격">1.3</definedName>
    <definedName name="파일길이" localSheetId="4">#REF!</definedName>
    <definedName name="파일길이">#REF!</definedName>
    <definedName name="파일종갯수" localSheetId="4">#REF!</definedName>
    <definedName name="파일종갯수">#REF!</definedName>
    <definedName name="파일횡갯수" localSheetId="4">#REF!</definedName>
    <definedName name="파일횡갯수">#REF!</definedName>
    <definedName name="파형강판" localSheetId="4">BLCH</definedName>
    <definedName name="파형강판">BLCH</definedName>
    <definedName name="편구배구간수량산출" localSheetId="4">#REF!</definedName>
    <definedName name="편구배구간수량산출">#REF!</definedName>
    <definedName name="편구배별연장명세및확폭면적산출서" localSheetId="4">#REF!</definedName>
    <definedName name="편구배별연장명세및확폭면적산출서">#REF!</definedName>
    <definedName name="편구배별포장단위수량" localSheetId="4">#REF!</definedName>
    <definedName name="편구배별포장단위수량">#REF!</definedName>
    <definedName name="편지기초" hidden="1">{#N/A,#N/A,FALSE,"배수2"}</definedName>
    <definedName name="평k1" localSheetId="4">#REF!</definedName>
    <definedName name="평k1">#REF!</definedName>
    <definedName name="평k2" localSheetId="4">#REF!</definedName>
    <definedName name="평k2">#REF!</definedName>
    <definedName name="평k4" localSheetId="4">#REF!</definedName>
    <definedName name="평k4">#REF!</definedName>
    <definedName name="평VI1" localSheetId="4">#REF!</definedName>
    <definedName name="평VI1">#REF!</definedName>
    <definedName name="평VI2" localSheetId="4">#REF!</definedName>
    <definedName name="평VI2">#REF!</definedName>
    <definedName name="평VI3" localSheetId="4">#REF!</definedName>
    <definedName name="평VI3">#REF!</definedName>
    <definedName name="평VI4" localSheetId="4">#REF!</definedName>
    <definedName name="평VI4">#REF!</definedName>
    <definedName name="평vi5" localSheetId="4">#REF!</definedName>
    <definedName name="평vi5">#REF!</definedName>
    <definedName name="평균" localSheetId="4">#REF!</definedName>
    <definedName name="평균">#REF!</definedName>
    <definedName name="평균H2" localSheetId="4">#REF!</definedName>
    <definedName name="평균H2">#REF!</definedName>
    <definedName name="평균터파기고" localSheetId="4">#REF!</definedName>
    <definedName name="평균터파기고">#REF!</definedName>
    <definedName name="평베타" localSheetId="4">#REF!</definedName>
    <definedName name="평베타">#REF!</definedName>
    <definedName name="평힌k1" localSheetId="4">#REF!</definedName>
    <definedName name="평힌k1">#REF!</definedName>
    <definedName name="평힌k2" localSheetId="4">#REF!</definedName>
    <definedName name="평힌k2">#REF!</definedName>
    <definedName name="평힌k4" localSheetId="4">#REF!</definedName>
    <definedName name="평힌k4">#REF!</definedName>
    <definedName name="평힌VI1" localSheetId="4">#REF!</definedName>
    <definedName name="평힌VI1">#REF!</definedName>
    <definedName name="평힌VI2" localSheetId="4">#REF!</definedName>
    <definedName name="평힌VI2">#REF!</definedName>
    <definedName name="평힌VI3" localSheetId="4">#REF!</definedName>
    <definedName name="평힌VI3">#REF!</definedName>
    <definedName name="평힌VI4" localSheetId="4">#REF!</definedName>
    <definedName name="평힌VI4">#REF!</definedName>
    <definedName name="평힌vi5" localSheetId="4">#REF!</definedName>
    <definedName name="평힌vi5">#REF!</definedName>
    <definedName name="폐기물">[0]!폐기물</definedName>
    <definedName name="폐기물1" localSheetId="4">#REF!</definedName>
    <definedName name="폐기물1">#REF!</definedName>
    <definedName name="폐기물3" localSheetId="4">#REF!,#REF!,#REF!,#REF!,#REF!</definedName>
    <definedName name="폐기물3">#REF!,#REF!,#REF!,#REF!,#REF!</definedName>
    <definedName name="폐기물5" localSheetId="4">#REF!,#REF!,#REF!,#REF!,#REF!</definedName>
    <definedName name="폐기물5">#REF!,#REF!,#REF!,#REF!,#REF!</definedName>
    <definedName name="폐기물7" localSheetId="4">#REF!,#REF!,#REF!,#REF!,#REF!</definedName>
    <definedName name="폐기물7">#REF!,#REF!,#REF!,#REF!,#REF!</definedName>
    <definedName name="폐기물9" localSheetId="4">#REF!,#REF!,#REF!,#REF!,#REF!</definedName>
    <definedName name="폐기물9">#REF!,#REF!,#REF!,#REF!,#REF!</definedName>
    <definedName name="포" localSheetId="4">#REF!</definedName>
    <definedName name="포">#REF!</definedName>
    <definedName name="포설공">#REF!</definedName>
    <definedName name="포장" localSheetId="4">#REF!</definedName>
    <definedName name="포장">#REF!</definedName>
    <definedName name="포장공" localSheetId="4" hidden="1">#REF!</definedName>
    <definedName name="포장공" hidden="1">#REF!</definedName>
    <definedName name="포장공A985" localSheetId="4">#REF!</definedName>
    <definedName name="포장공A985">#REF!</definedName>
    <definedName name="포장공집계표" localSheetId="4">#REF!</definedName>
    <definedName name="포장공집계표">#REF!</definedName>
    <definedName name="포장두께" localSheetId="4">#REF!</definedName>
    <definedName name="포장두께">#REF!</definedName>
    <definedName name="포장표준단면도" localSheetId="4">#REF!</definedName>
    <definedName name="포장표준단면도">#REF!</definedName>
    <definedName name="포화" localSheetId="0">#REF!</definedName>
    <definedName name="포화" localSheetId="4">#REF!</definedName>
    <definedName name="포화">#REF!</definedName>
    <definedName name="폭" localSheetId="4">#REF!</definedName>
    <definedName name="폭">#REF!</definedName>
    <definedName name="폭원" localSheetId="4">#REF!</definedName>
    <definedName name="폭원">#REF!</definedName>
    <definedName name="표" localSheetId="4">#REF!</definedName>
    <definedName name="표">#REF!</definedName>
    <definedName name="표면처리" localSheetId="4">#REF!</definedName>
    <definedName name="표면처리">#REF!</definedName>
    <definedName name="표준구간포장단위수량" localSheetId="4">#REF!</definedName>
    <definedName name="표준구간포장단위수량">#REF!</definedName>
    <definedName name="표지" localSheetId="4">#REF!</definedName>
    <definedName name="표지">#REF!</definedName>
    <definedName name="표지2" localSheetId="4">BLCH</definedName>
    <definedName name="표지2">BLCH</definedName>
    <definedName name="표지집계" localSheetId="4">#REF!</definedName>
    <definedName name="표지집계">#REF!</definedName>
    <definedName name="표지판집계." localSheetId="4">#REF!</definedName>
    <definedName name="표지판집계.">#REF!</definedName>
    <definedName name="표지판집계표" localSheetId="4" hidden="1">#REF!</definedName>
    <definedName name="표지판집계표" hidden="1">#REF!</definedName>
    <definedName name="플랜지돌출" localSheetId="4">#REF!</definedName>
    <definedName name="플랜지돌출">#REF!</definedName>
    <definedName name="플랜지돌출폭" localSheetId="4">#REF!</definedName>
    <definedName name="플랜지돌출폭">#REF!</definedName>
    <definedName name="플랜지폭" localSheetId="4">#REF!</definedName>
    <definedName name="플랜지폭">#REF!</definedName>
    <definedName name="플랜지폭1" localSheetId="4">#REF!</definedName>
    <definedName name="플랜지폭1">#REF!</definedName>
    <definedName name="플랜지폭bf" localSheetId="4">#REF!</definedName>
    <definedName name="플랜지폭bf">#REF!</definedName>
    <definedName name="플랜트" localSheetId="4">#REF!</definedName>
    <definedName name="플랜트">#REF!</definedName>
    <definedName name="플랜트기계설치공">#REF!</definedName>
    <definedName name="플랜트배관공">#REF!</definedName>
    <definedName name="플랜트용접공">#REF!</definedName>
    <definedName name="플랜트전공">#REF!</definedName>
    <definedName name="플랜트제관공">#REF!</definedName>
    <definedName name="플랜트특수용접공">#REF!</definedName>
    <definedName name="피복두께" localSheetId="4">#REF!</definedName>
    <definedName name="피복두께">#REF!</definedName>
    <definedName name="핑" localSheetId="4">#REF!</definedName>
    <definedName name="핑">#REF!</definedName>
    <definedName name="ㅎ" localSheetId="4">#REF!</definedName>
    <definedName name="ㅎ">#REF!</definedName>
    <definedName name="ㅎㄱ" localSheetId="4">BLCH</definedName>
    <definedName name="ㅎㄱ">BLCH</definedName>
    <definedName name="ㅎㄶ" localSheetId="4" hidden="1">#REF!</definedName>
    <definedName name="ㅎㄶ" hidden="1">#REF!</definedName>
    <definedName name="ㅎㄷㅇ" hidden="1">{#N/A,#N/A,FALSE,"골재소요량";#N/A,#N/A,FALSE,"골재소요량"}</definedName>
    <definedName name="ㅎㄷ혿" localSheetId="4">#REF!</definedName>
    <definedName name="ㅎㄷ혿">#REF!</definedName>
    <definedName name="ㅎㄹ" localSheetId="4">BLCH</definedName>
    <definedName name="ㅎㄹ">BLCH</definedName>
    <definedName name="ㅎㄹㄷ" localSheetId="4">#REF!</definedName>
    <definedName name="ㅎㄹㄷ">#REF!</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ㅎㅎ" localSheetId="4">#REF!</definedName>
    <definedName name="ㅎㅎㅎ">#REF!</definedName>
    <definedName name="ㅎㅎㅎㅎ" hidden="1">{#N/A,#N/A,FALSE,"단면 제원"}</definedName>
    <definedName name="하" localSheetId="4">#REF!</definedName>
    <definedName name="하">#REF!</definedName>
    <definedName name="하도급" localSheetId="4">#REF!</definedName>
    <definedName name="하도급">#REF!</definedName>
    <definedName name="하변" localSheetId="4">#REF!</definedName>
    <definedName name="하변">#REF!</definedName>
    <definedName name="하부" localSheetId="0">#REF!</definedName>
    <definedName name="하부" localSheetId="4">#REF!</definedName>
    <definedName name="하부">#REF!</definedName>
    <definedName name="하부1" localSheetId="4">#REF!</definedName>
    <definedName name="하부1">#REF!</definedName>
    <definedName name="하부2" localSheetId="4">#REF!</definedName>
    <definedName name="하부2">#REF!</definedName>
    <definedName name="하부슬라브" localSheetId="0">#REF!</definedName>
    <definedName name="하부슬라브" localSheetId="4">#REF!</definedName>
    <definedName name="하부슬라브">#REF!</definedName>
    <definedName name="하부슬래브" localSheetId="4">#REF!</definedName>
    <definedName name="하부슬래브">#REF!</definedName>
    <definedName name="하부슬래브두께" localSheetId="4">#REF!</definedName>
    <definedName name="하부슬래브두께">#REF!</definedName>
    <definedName name="하부우각부" localSheetId="4">BLCH</definedName>
    <definedName name="하부우각부">BLCH</definedName>
    <definedName name="하부플랜지두께" localSheetId="4">#REF!</definedName>
    <definedName name="하부플랜지두께">#REF!</definedName>
    <definedName name="하부플랜지두께1" localSheetId="4">#REF!</definedName>
    <definedName name="하부플랜지두께1">#REF!</definedName>
    <definedName name="하부플랜지사용두께tfl" localSheetId="4">#REF!</definedName>
    <definedName name="하부플랜지사용두께tfl">#REF!</definedName>
    <definedName name="하상유지공" localSheetId="4">#REF!</definedName>
    <definedName name="하상유지공">#REF!</definedName>
    <definedName name="하중">#REF!</definedName>
    <definedName name="하하" localSheetId="4">#REF!</definedName>
    <definedName name="하하">#REF!</definedName>
    <definedName name="한" hidden="1">{#N/A,#N/A,FALSE,"조골재"}</definedName>
    <definedName name="한동" hidden="1">{#N/A,#N/A,FALSE,"단가표지"}</definedName>
    <definedName name="할" localSheetId="4">#REF!</definedName>
    <definedName name="할">#REF!</definedName>
    <definedName name="할석공">#REF!</definedName>
    <definedName name="할증수량" localSheetId="4">#REF!</definedName>
    <definedName name="할증수량">#REF!</definedName>
    <definedName name="함석공">#REF!</definedName>
    <definedName name="함판3" localSheetId="4">#REF!</definedName>
    <definedName name="함판3">#REF!</definedName>
    <definedName name="합계" localSheetId="4">#REF!</definedName>
    <definedName name="합계">#REF!</definedName>
    <definedName name="합판3" localSheetId="4">#REF!</definedName>
    <definedName name="합판3">#REF!</definedName>
    <definedName name="합판4" localSheetId="4">#REF!</definedName>
    <definedName name="합판4">#REF!</definedName>
    <definedName name="합판6" localSheetId="4">#REF!</definedName>
    <definedName name="합판6">#REF!</definedName>
    <definedName name="항복강도" localSheetId="4">#REF!</definedName>
    <definedName name="항복강도">#REF!</definedName>
    <definedName name="항타길이_경사" localSheetId="4">#REF!</definedName>
    <definedName name="항타길이_경사">#REF!</definedName>
    <definedName name="항타길이_수직" localSheetId="4">#REF!</definedName>
    <definedName name="항타길이_수직">#REF!</definedName>
    <definedName name="허용지반반력">70</definedName>
    <definedName name="헌치" localSheetId="4">#REF!</definedName>
    <definedName name="헌치">#REF!</definedName>
    <definedName name="헌치1" localSheetId="0">#REF!</definedName>
    <definedName name="헌치1" localSheetId="4">#REF!</definedName>
    <definedName name="헌치1">#REF!</definedName>
    <definedName name="헌치2" localSheetId="0">#REF!</definedName>
    <definedName name="헌치2" localSheetId="4">#REF!</definedName>
    <definedName name="헌치2">#REF!</definedName>
    <definedName name="헌치H" localSheetId="0">#REF!</definedName>
    <definedName name="헌치H" localSheetId="4">#REF!</definedName>
    <definedName name="헌치H">#REF!</definedName>
    <definedName name="헌치V" localSheetId="0">#REF!</definedName>
    <definedName name="헌치V" localSheetId="4">#REF!</definedName>
    <definedName name="헌치V">#REF!</definedName>
    <definedName name="헌치길이" localSheetId="4">#REF!</definedName>
    <definedName name="헌치길이">#REF!</definedName>
    <definedName name="헌치길이1" localSheetId="4">#REF!</definedName>
    <definedName name="헌치길이1">#REF!</definedName>
    <definedName name="헌치높이" localSheetId="4">#REF!</definedName>
    <definedName name="헌치높이">#REF!</definedName>
    <definedName name="헌치높이1" localSheetId="4">#REF!</definedName>
    <definedName name="헌치높이1">#REF!</definedName>
    <definedName name="헌치부1" localSheetId="4">#REF!</definedName>
    <definedName name="헌치부1">#REF!</definedName>
    <definedName name="헌치부2" localSheetId="4">#REF!</definedName>
    <definedName name="헌치부2">#REF!</definedName>
    <definedName name="헤베" localSheetId="4">#REF!</definedName>
    <definedName name="헤베">#REF!</definedName>
    <definedName name="현대내역서" hidden="1">{"'Sheet1'!$A$4","'Sheet1'!$A$9:$G$28"}</definedName>
    <definedName name="현도사">#REF!</definedName>
    <definedName name="형틀목공">#REF!</definedName>
    <definedName name="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안공명세서">[0]!호안공명세서</definedName>
    <definedName name="호칭" localSheetId="4">#REF!</definedName>
    <definedName name="호칭">#REF!</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혼합토사관창">8755</definedName>
    <definedName name="홍길동" localSheetId="4">#REF!</definedName>
    <definedName name="홍길동">#REF!</definedName>
    <definedName name="홍수위08의사길이" localSheetId="0">#REF!</definedName>
    <definedName name="홍수위08의사길이" localSheetId="4">#REF!</definedName>
    <definedName name="홍수위08의사길이">#REF!</definedName>
    <definedName name="홍수위포함사길이" localSheetId="0">#REF!</definedName>
    <definedName name="홍수위포함사길이" localSheetId="4">#REF!</definedName>
    <definedName name="홍수위포함사길이">#REF!</definedName>
    <definedName name="화약취급공">#REF!</definedName>
    <definedName name="확인" localSheetId="4">#REF!</definedName>
    <definedName name="확인">#REF!</definedName>
    <definedName name="환토고" localSheetId="4">#REF!</definedName>
    <definedName name="환토고">#REF!</definedName>
    <definedName name="환토상변" localSheetId="4">#REF!</definedName>
    <definedName name="환토상변">#REF!</definedName>
    <definedName name="활하중" localSheetId="0">#REF!</definedName>
    <definedName name="활하중" localSheetId="4">#REF!</definedName>
    <definedName name="활하중">#REF!</definedName>
    <definedName name="활하중1" localSheetId="4">#REF!</definedName>
    <definedName name="활하중1">#REF!</definedName>
    <definedName name="활하중2" localSheetId="4">#REF!</definedName>
    <definedName name="활하중2">#REF!</definedName>
    <definedName name="활하중계수" localSheetId="4">#REF!</definedName>
    <definedName name="활하중계수">#REF!</definedName>
    <definedName name="황">[0]!황</definedName>
    <definedName name="횡" localSheetId="4">#REF!</definedName>
    <definedName name="횡">#REF!</definedName>
    <definedName name="횡날개벽" localSheetId="4">#REF!</definedName>
    <definedName name="횡날개벽">#REF!</definedName>
    <definedName name="횡단보도보차도경계석수량산출" localSheetId="4">#REF!</definedName>
    <definedName name="횡단보도보차도경계석수량산출">#REF!</definedName>
    <definedName name="횡단보도보차도경계석현황" localSheetId="4">#REF!</definedName>
    <definedName name="횡단보도보차도경계석현황">#REF!</definedName>
    <definedName name="횡배수관공_개소별명세" localSheetId="4">#REF!</definedName>
    <definedName name="횡배수관공_개소별명세">#REF!</definedName>
    <definedName name="횡배수관공개소별명세" localSheetId="4">#REF!</definedName>
    <definedName name="횡배수관공개소별명세">#REF!</definedName>
    <definedName name="횡배수관공집계표" localSheetId="4">#REF!</definedName>
    <definedName name="횡배수관공집계표">#REF!</definedName>
    <definedName name="횡배수관구체_수량산출" localSheetId="4">#REF!</definedName>
    <definedName name="횡배수관구체_수량산출">#REF!</definedName>
    <definedName name="횡배수관구체단위수량산출" localSheetId="4">#REF!</definedName>
    <definedName name="횡배수관구체단위수량산출">#REF!</definedName>
    <definedName name="횡배수관구체수량산출" localSheetId="4">#REF!</definedName>
    <definedName name="횡배수관구체수량산출">#REF!</definedName>
    <definedName name="횡배수관구체토공단위수량산출" localSheetId="4">#REF!</definedName>
    <definedName name="횡배수관구체토공단위수량산출">#REF!</definedName>
    <definedName name="횡배수관구체토공단위수량산출제목" localSheetId="4">#REF!</definedName>
    <definedName name="횡배수관구체토공단위수량산출제목">#REF!</definedName>
    <definedName name="횡배수관날개벽_수량산출" localSheetId="4">#REF!</definedName>
    <definedName name="횡배수관날개벽_수량산출">#REF!</definedName>
    <definedName name="횡배수관날개벽단위수량산출" localSheetId="4">#REF!</definedName>
    <definedName name="횡배수관날개벽단위수량산출">#REF!</definedName>
    <definedName name="횡배수관날개벽수량산출" localSheetId="4">#REF!</definedName>
    <definedName name="횡배수관날개벽수량산출">#REF!</definedName>
    <definedName name="횡배수관날개벽연결차수벽" localSheetId="4">#REF!</definedName>
    <definedName name="횡배수관날개벽연결차수벽">#REF!</definedName>
    <definedName name="횡배수관차수벽_수량산출" localSheetId="4">#REF!</definedName>
    <definedName name="횡배수관차수벽_수량산출">#REF!</definedName>
    <definedName name="횡배수관차수벽수량산출" localSheetId="4">#REF!</definedName>
    <definedName name="횡배수관차수벽수량산출">#REF!</definedName>
    <definedName name="횡배수토공" localSheetId="4">#REF!</definedName>
    <definedName name="횡배수토공">#REF!</definedName>
    <definedName name="후사모멘트" localSheetId="4">#REF!</definedName>
    <definedName name="후사모멘트">#REF!</definedName>
    <definedName name="후활모멘트" localSheetId="4">#REF!</definedName>
    <definedName name="후활모멘트">#REF!</definedName>
    <definedName name="후활모멘트1" localSheetId="4">#REF!</definedName>
    <definedName name="후활모멘트1">#REF!</definedName>
    <definedName name="후활전단력" localSheetId="4">#REF!</definedName>
    <definedName name="후활전단력">#REF!</definedName>
    <definedName name="훈1">#REF!</definedName>
    <definedName name="훈2" localSheetId="0">#REF!</definedName>
    <definedName name="훈2" localSheetId="4">#REF!</definedName>
    <definedName name="훈2">#REF!</definedName>
    <definedName name="휘발류">#REF!</definedName>
    <definedName name="휨강도감소계수" localSheetId="4">#REF!</definedName>
    <definedName name="휨강도감소계수">#REF!</definedName>
    <definedName name="흄120">#REF!</definedName>
    <definedName name="흄관이여" localSheetId="4">#REF!</definedName>
    <definedName name="흄관이여">#REF!</definedName>
    <definedName name="ㅏ" localSheetId="4">#REF!</definedName>
    <definedName name="ㅏ">#REF!</definedName>
    <definedName name="ㅏㅏㅏ" localSheetId="4">BLCH</definedName>
    <definedName name="ㅏㅏㅏ">BLCH</definedName>
    <definedName name="ㅏㅣ" localSheetId="0">#REF!</definedName>
    <definedName name="ㅏㅣ" localSheetId="4">#REF!</definedName>
    <definedName name="ㅏㅣ">#REF!</definedName>
    <definedName name="ㅐ55" localSheetId="0">#REF!</definedName>
    <definedName name="ㅐ55" localSheetId="4">#REF!</definedName>
    <definedName name="ㅐ55">#REF!</definedName>
    <definedName name="ㅑ" localSheetId="4">#REF!</definedName>
    <definedName name="ㅑ">#REF!</definedName>
    <definedName name="ㅑㅑㅑㅑ" localSheetId="4">#REF!</definedName>
    <definedName name="ㅑㅑㅑㅑ">#REF!</definedName>
    <definedName name="ㅓ" localSheetId="4">#REF!</definedName>
    <definedName name="ㅓ">#REF!</definedName>
    <definedName name="ㅓ102" localSheetId="4">#REF!</definedName>
    <definedName name="ㅓ102">#REF!</definedName>
    <definedName name="ㅓ39">#REF!</definedName>
    <definedName name="ㅓ8" localSheetId="4">#REF!</definedName>
    <definedName name="ㅓ8">#REF!</definedName>
    <definedName name="ㅓㅎㄹ" localSheetId="4">#REF!</definedName>
    <definedName name="ㅓㅎㄹ">#REF!</definedName>
    <definedName name="ㅓㅓㅓ" hidden="1">{#N/A,#N/A,FALSE,"단면 제원"}</definedName>
    <definedName name="ㅓㅓㅓㅓ" hidden="1">{#N/A,#N/A,FALSE,"표지목차"}</definedName>
    <definedName name="ㅔ3" hidden="1">{#N/A,#N/A,FALSE,"배수1"}</definedName>
    <definedName name="ㅔ갸ㅜㅅ_샤싣ㄴ" localSheetId="4">#REF!</definedName>
    <definedName name="ㅔ갸ㅜㅅ_샤싣ㄴ">#REF!</definedName>
    <definedName name="ㅔㅔㅔㅔㅔㅔㅔㅔㅔㅔㅔㅔㅔ" localSheetId="4">#REF!</definedName>
    <definedName name="ㅔㅔㅔㅔㅔㅔㅔㅔㅔㅔㅔㅔㅔ">#REF!</definedName>
    <definedName name="ㅕ" localSheetId="4">#REF!</definedName>
    <definedName name="ㅕ">#REF!</definedName>
    <definedName name="ㅕㅕ" localSheetId="4">#REF!</definedName>
    <definedName name="ㅕㅕ">#REF!</definedName>
    <definedName name="ㅕㅕㅕ" localSheetId="4">#REF!</definedName>
    <definedName name="ㅕㅕㅕ">#REF!</definedName>
    <definedName name="ㅗ" localSheetId="0">#REF!</definedName>
    <definedName name="ㅗ" localSheetId="4">#REF!</definedName>
    <definedName name="ㅗ">#REF!</definedName>
    <definedName name="ㅗ1" localSheetId="4">#REF!</definedName>
    <definedName name="ㅗ1">#REF!</definedName>
    <definedName name="ㅗ2" localSheetId="4">#REF!</definedName>
    <definedName name="ㅗ2">#REF!</definedName>
    <definedName name="ㅗ3" localSheetId="4">#REF!</definedName>
    <definedName name="ㅗ3">#REF!</definedName>
    <definedName name="ㅗ4" localSheetId="4">#REF!</definedName>
    <definedName name="ㅗ4">#REF!</definedName>
    <definedName name="ㅗ5" localSheetId="4">#REF!</definedName>
    <definedName name="ㅗ5">#REF!</definedName>
    <definedName name="ㅗㅅ" localSheetId="4">BLCH</definedName>
    <definedName name="ㅗㅅ">BLCH</definedName>
    <definedName name="ㅗㅅ20" localSheetId="4">#REF!</definedName>
    <definedName name="ㅗㅅ20">#REF!</definedName>
    <definedName name="ㅗㅑㅐㅗ" localSheetId="4">#REF!</definedName>
    <definedName name="ㅗㅑㅐㅗ">#REF!</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ㅛ" localSheetId="4">#REF!</definedName>
    <definedName name="ㅛ">#REF!</definedName>
    <definedName name="ㅛㅛㅛ" localSheetId="4">#REF!</definedName>
    <definedName name="ㅛㅛㅛ">#REF!</definedName>
    <definedName name="ㅜ" localSheetId="4">#REF!</definedName>
    <definedName name="ㅜ">#REF!</definedName>
    <definedName name="ㅜ1" localSheetId="4">#REF!</definedName>
    <definedName name="ㅜ1">#REF!</definedName>
    <definedName name="ㅜㅜ" localSheetId="4">#REF!</definedName>
    <definedName name="ㅜㅜ">#REF!</definedName>
    <definedName name="ㅠ" localSheetId="4">#REF!</definedName>
    <definedName name="ㅠ">#REF!</definedName>
    <definedName name="ㅠ1" localSheetId="4">#REF!</definedName>
    <definedName name="ㅠ1">#REF!</definedName>
    <definedName name="ㅠ10" localSheetId="4">#REF!</definedName>
    <definedName name="ㅠ10">#REF!</definedName>
    <definedName name="ㅠ11" localSheetId="4">#REF!</definedName>
    <definedName name="ㅠ11">#REF!</definedName>
    <definedName name="ㅠ2" localSheetId="4">#REF!</definedName>
    <definedName name="ㅠ2">#REF!</definedName>
    <definedName name="ㅠ3" localSheetId="4">#REF!</definedName>
    <definedName name="ㅠ3">#REF!</definedName>
    <definedName name="ㅠ359" localSheetId="4">#REF!</definedName>
    <definedName name="ㅠ359">#REF!</definedName>
    <definedName name="ㅠ4" localSheetId="4">#REF!</definedName>
    <definedName name="ㅠ4">#REF!</definedName>
    <definedName name="ㅠ5" localSheetId="4">#REF!</definedName>
    <definedName name="ㅠ5">#REF!</definedName>
    <definedName name="ㅠ6" localSheetId="4">#REF!</definedName>
    <definedName name="ㅠ6">#REF!</definedName>
    <definedName name="ㅠ7" localSheetId="4">#REF!</definedName>
    <definedName name="ㅠ7">#REF!</definedName>
    <definedName name="ㅠ8" localSheetId="4">#REF!</definedName>
    <definedName name="ㅠ8">#REF!</definedName>
    <definedName name="ㅠ9" localSheetId="4">#REF!</definedName>
    <definedName name="ㅠ9">#REF!</definedName>
    <definedName name="ㅠ뮤ㅐ" localSheetId="4" hidden="1">#REF!</definedName>
    <definedName name="ㅠ뮤ㅐ" hidden="1">#REF!</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ㅡ" localSheetId="4">#REF!</definedName>
    <definedName name="ㅡ">#REF!</definedName>
    <definedName name="ㅡ2" localSheetId="4">#REF!</definedName>
    <definedName name="ㅡ2">#REF!</definedName>
    <definedName name="ㅡ37" localSheetId="4">#REF!</definedName>
    <definedName name="ㅡ37">#REF!</definedName>
    <definedName name="ㅡㅡ2" hidden="1">{#N/A,#N/A,FALSE,"단가표지"}</definedName>
    <definedName name="ㅢ">{"Book1","부대-(표지판,데리,가드).xls","부대-(낙,차,중분대).xls"}</definedName>
    <definedName name="ㅣ" localSheetId="4">#REF!</definedName>
    <definedName name="ㅣ">#REF!</definedName>
    <definedName name="ㅣ189" localSheetId="4">#REF!</definedName>
    <definedName name="ㅣ189">#REF!</definedName>
    <definedName name="ㅣㅣ" hidden="1">{#N/A,#N/A,FALSE,"골재소요량";#N/A,#N/A,FALSE,"골재소요량"}</definedName>
  </definedNames>
  <calcPr calcId="191029"/>
</workbook>
</file>

<file path=xl/calcChain.xml><?xml version="1.0" encoding="utf-8"?>
<calcChain xmlns="http://schemas.openxmlformats.org/spreadsheetml/2006/main">
  <c r="F4" i="7" l="1"/>
  <c r="E9" i="8" l="1"/>
  <c r="E8" i="8"/>
  <c r="E7" i="8"/>
  <c r="M23" i="8" l="1"/>
  <c r="L23" i="8"/>
  <c r="N23" i="8" s="1"/>
  <c r="M22" i="8" l="1"/>
  <c r="L22" i="8"/>
  <c r="N22" i="8" s="1"/>
  <c r="F20" i="9"/>
  <c r="D6" i="9" l="1"/>
  <c r="E6" i="9"/>
  <c r="C2" i="8"/>
  <c r="M32" i="8"/>
  <c r="E32" i="8"/>
  <c r="L32" i="8" s="1"/>
  <c r="N32" i="8" s="1"/>
  <c r="M31" i="8"/>
  <c r="E31" i="8"/>
  <c r="L31" i="8" s="1"/>
  <c r="N31" i="8" s="1"/>
  <c r="M30" i="8"/>
  <c r="E30" i="8"/>
  <c r="L30" i="8" s="1"/>
  <c r="N30" i="8" s="1"/>
  <c r="M21" i="8"/>
  <c r="L17" i="8"/>
  <c r="N17" i="8" s="1"/>
  <c r="M17" i="8"/>
  <c r="L16" i="8"/>
  <c r="N16" i="8" s="1"/>
  <c r="M16" i="8"/>
  <c r="L15" i="8"/>
  <c r="N15" i="8" s="1"/>
  <c r="M15" i="8"/>
  <c r="O6" i="8"/>
  <c r="O5" i="8"/>
  <c r="R20" i="6"/>
  <c r="H20" i="6" s="1"/>
  <c r="R19" i="6"/>
  <c r="H19" i="6" s="1"/>
  <c r="R18" i="6"/>
  <c r="H18" i="6" s="1"/>
  <c r="J9" i="6"/>
  <c r="E18" i="8" l="1"/>
  <c r="J11" i="6" s="1"/>
  <c r="Q17" i="8"/>
  <c r="J10" i="6"/>
  <c r="L21" i="8"/>
  <c r="L33" i="8" l="1"/>
  <c r="L20" i="8" s="1"/>
  <c r="N20" i="8" s="1"/>
  <c r="E33" i="8"/>
  <c r="N21" i="8"/>
  <c r="M10" i="4"/>
  <c r="M6" i="4"/>
  <c r="M7" i="4"/>
  <c r="M8" i="4" s="1"/>
  <c r="N33" i="8" l="1"/>
  <c r="M5" i="4"/>
  <c r="B14" i="4" l="1"/>
  <c r="B12" i="4"/>
  <c r="M12" i="4" s="1"/>
  <c r="D13" i="4" s="1"/>
  <c r="M9" i="4" l="1"/>
  <c r="B11" i="4" s="1"/>
  <c r="M14" i="4"/>
  <c r="D18" i="4"/>
  <c r="M11" i="4" l="1"/>
  <c r="B13" i="4" s="1"/>
  <c r="M13" i="4" s="1"/>
  <c r="D17" i="4" s="1"/>
  <c r="D16" i="4"/>
  <c r="M9" i="8" l="1"/>
  <c r="L9" i="8"/>
  <c r="N9" i="8" s="1"/>
  <c r="M7" i="8" l="1"/>
  <c r="L7" i="8"/>
  <c r="M8" i="8"/>
  <c r="L8" i="8"/>
  <c r="N8" i="8" s="1"/>
  <c r="N7" i="8" l="1"/>
  <c r="L18" i="8"/>
  <c r="N18" i="8" l="1"/>
  <c r="L6" i="8"/>
  <c r="L5" i="8" l="1"/>
  <c r="N6" i="8"/>
  <c r="N5" i="8" l="1"/>
  <c r="K5" i="7" l="1"/>
  <c r="F5" i="7" l="1"/>
  <c r="F12" i="7" l="1"/>
  <c r="F14" i="7" s="1"/>
  <c r="R16" i="6" l="1"/>
  <c r="J16" i="6" s="1"/>
  <c r="F26" i="12"/>
  <c r="I26" i="12" s="1"/>
  <c r="F17" i="7"/>
  <c r="F18" i="7" s="1"/>
  <c r="G19" i="7" s="1"/>
  <c r="F27" i="12" l="1"/>
  <c r="I27" i="12" s="1"/>
  <c r="R17" i="6"/>
  <c r="J17" i="6" s="1"/>
  <c r="R15" i="6" l="1"/>
  <c r="J15" i="6" s="1"/>
  <c r="F25" i="12"/>
  <c r="I25" i="12" s="1"/>
  <c r="G24" i="7" l="1"/>
  <c r="G26" i="7" s="1"/>
  <c r="F24" i="12"/>
  <c r="I24" i="12" s="1"/>
</calcChain>
</file>

<file path=xl/sharedStrings.xml><?xml version="1.0" encoding="utf-8"?>
<sst xmlns="http://schemas.openxmlformats.org/spreadsheetml/2006/main" count="240" uniqueCount="170">
  <si>
    <t xml:space="preserve">공         종 </t>
  </si>
  <si>
    <t>단 위</t>
  </si>
  <si>
    <t>무근콘크리트깨기</t>
  </si>
  <si>
    <t>T=30cm미만</t>
    <phoneticPr fontId="3" type="noConversion"/>
  </si>
  <si>
    <t>㎥</t>
  </si>
  <si>
    <t>T=30cm이상</t>
    <phoneticPr fontId="3" type="noConversion"/>
  </si>
  <si>
    <t>철근콘크리트깨기</t>
  </si>
  <si>
    <t>T=30cm미만</t>
    <phoneticPr fontId="3" type="noConversion"/>
  </si>
  <si>
    <t>기존 포장  깨기</t>
    <phoneticPr fontId="3" type="noConversion"/>
  </si>
  <si>
    <t>콘크리트</t>
  </si>
  <si>
    <t>아스콘</t>
  </si>
  <si>
    <t>무근 :</t>
    <phoneticPr fontId="3" type="noConversion"/>
  </si>
  <si>
    <t>x</t>
    <phoneticPr fontId="3" type="noConversion"/>
  </si>
  <si>
    <t>TON</t>
    <phoneticPr fontId="3" type="noConversion"/>
  </si>
  <si>
    <t>철근 :</t>
    <phoneticPr fontId="3" type="noConversion"/>
  </si>
  <si>
    <t>폐콘크리트</t>
    <phoneticPr fontId="3" type="noConversion"/>
  </si>
  <si>
    <t>+</t>
    <phoneticPr fontId="3" type="noConversion"/>
  </si>
  <si>
    <t>폐아스콘</t>
    <phoneticPr fontId="3" type="noConversion"/>
  </si>
  <si>
    <t>창대리
769-1</t>
    <phoneticPr fontId="1" type="noConversion"/>
  </si>
  <si>
    <t>창대리
44-7</t>
    <phoneticPr fontId="1" type="noConversion"/>
  </si>
  <si>
    <t>광탄리
422-1</t>
    <phoneticPr fontId="1" type="noConversion"/>
  </si>
  <si>
    <t>덕평리
602-1</t>
    <phoneticPr fontId="1" type="noConversion"/>
  </si>
  <si>
    <t>신애리
554-2</t>
    <phoneticPr fontId="1" type="noConversion"/>
  </si>
  <si>
    <t>삼봉리
12-10</t>
    <phoneticPr fontId="1" type="noConversion"/>
  </si>
  <si>
    <t>양근리
7-5</t>
    <phoneticPr fontId="1" type="noConversion"/>
  </si>
  <si>
    <t>하자포리
429</t>
    <phoneticPr fontId="1" type="noConversion"/>
  </si>
  <si>
    <t>도곡리
1024-26</t>
    <phoneticPr fontId="1" type="noConversion"/>
  </si>
  <si>
    <t>총괄깨기 수량집계표</t>
    <phoneticPr fontId="3" type="noConversion"/>
  </si>
  <si>
    <t>=</t>
    <phoneticPr fontId="1" type="noConversion"/>
  </si>
  <si>
    <t>=</t>
    <phoneticPr fontId="1" type="noConversion"/>
  </si>
  <si>
    <t>계</t>
    <phoneticPr fontId="1" type="noConversion"/>
  </si>
  <si>
    <t>▣폐콘크리트 운반</t>
    <phoneticPr fontId="1" type="noConversion"/>
  </si>
  <si>
    <t>▣폐아스콘 운반</t>
    <phoneticPr fontId="1" type="noConversion"/>
  </si>
  <si>
    <t>ton</t>
    <phoneticPr fontId="1" type="noConversion"/>
  </si>
  <si>
    <t>▣폐콘크리트 처리</t>
    <phoneticPr fontId="1" type="noConversion"/>
  </si>
  <si>
    <t>아스콘은 처리비 없음</t>
    <phoneticPr fontId="1" type="noConversion"/>
  </si>
  <si>
    <t>설계 년 월 일</t>
    <phoneticPr fontId="82" type="noConversion"/>
  </si>
  <si>
    <t>과
장</t>
    <phoneticPr fontId="82" type="noConversion"/>
  </si>
  <si>
    <t>팀
장</t>
    <phoneticPr fontId="82" type="noConversion"/>
  </si>
  <si>
    <t>심
사
자</t>
    <phoneticPr fontId="82" type="noConversion"/>
  </si>
  <si>
    <t>설
계
자</t>
    <phoneticPr fontId="82" type="noConversion"/>
  </si>
  <si>
    <t>:</t>
    <phoneticPr fontId="82" type="noConversion"/>
  </si>
  <si>
    <t xml:space="preserve"> ○  페콘크리트</t>
    <phoneticPr fontId="82" type="noConversion"/>
  </si>
  <si>
    <t xml:space="preserve"> ○  폐아스콘</t>
    <phoneticPr fontId="82" type="noConversion"/>
  </si>
  <si>
    <t xml:space="preserve"> ○  폐기물운반</t>
    <phoneticPr fontId="82" type="noConversion"/>
  </si>
  <si>
    <t>도급예정액</t>
    <phoneticPr fontId="82" type="noConversion"/>
  </si>
  <si>
    <t>원정 (</t>
    <phoneticPr fontId="82" type="noConversion"/>
  </si>
  <si>
    <t>공급가액</t>
    <phoneticPr fontId="82" type="noConversion"/>
  </si>
  <si>
    <t>부가가치세</t>
    <phoneticPr fontId="82" type="noConversion"/>
  </si>
  <si>
    <t>폐기물처리비</t>
    <phoneticPr fontId="82" type="noConversion"/>
  </si>
  <si>
    <t>원정   ( ￦</t>
    <phoneticPr fontId="82" type="noConversion"/>
  </si>
  <si>
    <t>)</t>
  </si>
  <si>
    <t>전기공사비</t>
    <phoneticPr fontId="82" type="noConversion"/>
  </si>
  <si>
    <t>보상비</t>
    <phoneticPr fontId="82" type="noConversion"/>
  </si>
  <si>
    <t xml:space="preserve">총 괄  설 계  내 역 서 </t>
  </si>
  <si>
    <t xml:space="preserve">공사명 : </t>
    <phoneticPr fontId="82" type="noConversion"/>
  </si>
  <si>
    <t>공 종</t>
  </si>
  <si>
    <t>명칭</t>
    <phoneticPr fontId="82" type="noConversion"/>
  </si>
  <si>
    <t>규    격</t>
  </si>
  <si>
    <t>합         계</t>
    <phoneticPr fontId="82" type="noConversion"/>
  </si>
  <si>
    <t>경     비</t>
    <phoneticPr fontId="82" type="noConversion"/>
  </si>
  <si>
    <t>가.</t>
  </si>
  <si>
    <t>순공사비</t>
    <phoneticPr fontId="82" type="noConversion"/>
  </si>
  <si>
    <t>간접노무비</t>
    <phoneticPr fontId="82" type="noConversion"/>
  </si>
  <si>
    <t>산재보험료</t>
    <phoneticPr fontId="82" type="noConversion"/>
  </si>
  <si>
    <t>건강보험료</t>
    <phoneticPr fontId="82" type="noConversion"/>
  </si>
  <si>
    <t>연금보험료</t>
    <phoneticPr fontId="82" type="noConversion"/>
  </si>
  <si>
    <t>기타경비</t>
    <phoneticPr fontId="82" type="noConversion"/>
  </si>
  <si>
    <t>나.</t>
  </si>
  <si>
    <t>소계</t>
    <phoneticPr fontId="82" type="noConversion"/>
  </si>
  <si>
    <t/>
  </si>
  <si>
    <t>일반관리비</t>
    <phoneticPr fontId="82" type="noConversion"/>
  </si>
  <si>
    <t>다.</t>
  </si>
  <si>
    <t>이윤</t>
    <phoneticPr fontId="82" type="noConversion"/>
  </si>
  <si>
    <t>라.</t>
  </si>
  <si>
    <t xml:space="preserve">공급가액 x 10%  </t>
    <phoneticPr fontId="82" type="noConversion"/>
  </si>
  <si>
    <t>마.</t>
  </si>
  <si>
    <t>도급공사비</t>
    <phoneticPr fontId="82" type="noConversion"/>
  </si>
  <si>
    <t>바.</t>
  </si>
  <si>
    <t>총공사비</t>
    <phoneticPr fontId="82" type="noConversion"/>
  </si>
  <si>
    <t>설  계  내  역  서</t>
    <phoneticPr fontId="82" type="noConversion"/>
  </si>
  <si>
    <t>공사명 :</t>
    <phoneticPr fontId="82" type="noConversion"/>
  </si>
  <si>
    <t>공  종</t>
    <phoneticPr fontId="82" type="noConversion"/>
  </si>
  <si>
    <t>명        칭</t>
    <phoneticPr fontId="82" type="noConversion"/>
  </si>
  <si>
    <t>규 격</t>
    <phoneticPr fontId="82" type="noConversion"/>
  </si>
  <si>
    <t>수 량</t>
    <phoneticPr fontId="82" type="noConversion"/>
  </si>
  <si>
    <t>단위</t>
    <phoneticPr fontId="82" type="noConversion"/>
  </si>
  <si>
    <t>합       계</t>
    <phoneticPr fontId="82" type="noConversion"/>
  </si>
  <si>
    <t>노  무  비</t>
    <phoneticPr fontId="82" type="noConversion"/>
  </si>
  <si>
    <t>재  료  비</t>
    <phoneticPr fontId="82" type="noConversion"/>
  </si>
  <si>
    <t>경          비</t>
    <phoneticPr fontId="82" type="noConversion"/>
  </si>
  <si>
    <t>비 고</t>
    <phoneticPr fontId="82" type="noConversion"/>
  </si>
  <si>
    <t>단 가</t>
    <phoneticPr fontId="82" type="noConversion"/>
  </si>
  <si>
    <t>금 액</t>
    <phoneticPr fontId="82" type="noConversion"/>
  </si>
  <si>
    <t>◎</t>
  </si>
  <si>
    <t>순공사비</t>
  </si>
  <si>
    <t>1.</t>
    <phoneticPr fontId="82" type="noConversion"/>
  </si>
  <si>
    <t>폐기물 수집운반공</t>
    <phoneticPr fontId="82" type="noConversion"/>
  </si>
  <si>
    <t xml:space="preserve"> a</t>
    <phoneticPr fontId="82" type="noConversion"/>
  </si>
  <si>
    <t>TON</t>
  </si>
  <si>
    <t xml:space="preserve"> b</t>
    <phoneticPr fontId="82" type="noConversion"/>
  </si>
  <si>
    <t xml:space="preserve"> c</t>
    <phoneticPr fontId="82" type="noConversion"/>
  </si>
  <si>
    <t>폐콘크리트(건설폐재류) 운반</t>
    <phoneticPr fontId="82" type="noConversion"/>
  </si>
  <si>
    <t xml:space="preserve"> d</t>
    <phoneticPr fontId="82" type="noConversion"/>
  </si>
  <si>
    <t>금속및철재류(건설폐재류) 운반</t>
    <phoneticPr fontId="82" type="noConversion"/>
  </si>
  <si>
    <t xml:space="preserve"> e</t>
    <phoneticPr fontId="82" type="noConversion"/>
  </si>
  <si>
    <t>혼합폐기물 운반</t>
    <phoneticPr fontId="82" type="noConversion"/>
  </si>
  <si>
    <t>소 계</t>
    <phoneticPr fontId="82" type="noConversion"/>
  </si>
  <si>
    <t>2.</t>
    <phoneticPr fontId="82" type="noConversion"/>
  </si>
  <si>
    <t>폐콘크리트(건설폐재류) 처리비</t>
    <phoneticPr fontId="82" type="noConversion"/>
  </si>
  <si>
    <t>금속및철재류(건설폐재류) 처리비</t>
    <phoneticPr fontId="82" type="noConversion"/>
  </si>
  <si>
    <t>혼합폐기물 처리비</t>
    <phoneticPr fontId="82" type="noConversion"/>
  </si>
  <si>
    <t>국도37호선 양평 양평 창대 등 9개소 배수시설 정비 및 도로시설물 개선공사
(폐기물 처리) 설계예산서</t>
    <phoneticPr fontId="82" type="noConversion"/>
  </si>
  <si>
    <t>운반거리 산출근거</t>
    <phoneticPr fontId="3" type="noConversion"/>
  </si>
  <si>
    <t>연 번</t>
    <phoneticPr fontId="1" type="noConversion"/>
  </si>
  <si>
    <t>위   치</t>
    <phoneticPr fontId="1" type="noConversion"/>
  </si>
  <si>
    <t>폐기물업체
㈜ 산하</t>
    <phoneticPr fontId="1" type="noConversion"/>
  </si>
  <si>
    <t>지점</t>
    <phoneticPr fontId="1" type="noConversion"/>
  </si>
  <si>
    <t>폐기물량
(TON)</t>
    <phoneticPr fontId="1" type="noConversion"/>
  </si>
  <si>
    <t>평균운반
거리
(km)</t>
    <phoneticPr fontId="1" type="noConversion"/>
  </si>
  <si>
    <t>최대거리
(km)</t>
    <phoneticPr fontId="1" type="noConversion"/>
  </si>
  <si>
    <t>최소거리
(km)</t>
    <phoneticPr fontId="1" type="noConversion"/>
  </si>
  <si>
    <t>남양주시 와부읍 수레로 733</t>
    <phoneticPr fontId="1" type="noConversion"/>
  </si>
  <si>
    <t>개군면 하자포리 429번지</t>
    <phoneticPr fontId="1" type="noConversion"/>
  </si>
  <si>
    <t>▣폐아스콘 운반비</t>
    <phoneticPr fontId="1" type="noConversion"/>
  </si>
  <si>
    <t xml:space="preserve">평균운반거리 39.0km이며 </t>
    <phoneticPr fontId="1" type="noConversion"/>
  </si>
  <si>
    <t>km당 운반거리 산출 : (14,940 - 13,340 ) / 5km = 300원</t>
    <phoneticPr fontId="1" type="noConversion"/>
  </si>
  <si>
    <t>환산운반비
(16년 12월 
물가자료)</t>
    <phoneticPr fontId="1" type="noConversion"/>
  </si>
  <si>
    <t>비 고</t>
    <phoneticPr fontId="1" type="noConversion"/>
  </si>
  <si>
    <t>2017년  2월   일 설계</t>
    <phoneticPr fontId="82" type="noConversion"/>
  </si>
  <si>
    <t>39km 운반거리 단가 왕복기준 13,340+300 x 9km = 16,040원</t>
    <phoneticPr fontId="1" type="noConversion"/>
  </si>
  <si>
    <t>재 료 비</t>
    <phoneticPr fontId="1" type="noConversion"/>
  </si>
  <si>
    <t>노 무 비</t>
    <phoneticPr fontId="1" type="noConversion"/>
  </si>
  <si>
    <t>(폐아스콘)</t>
    <phoneticPr fontId="82" type="noConversion"/>
  </si>
  <si>
    <t>본 부 장</t>
    <phoneticPr fontId="82" type="noConversion"/>
  </si>
  <si>
    <t>과  장</t>
    <phoneticPr fontId="82" type="noConversion"/>
  </si>
  <si>
    <t>팀  장</t>
    <phoneticPr fontId="82" type="noConversion"/>
  </si>
  <si>
    <t>심사자</t>
    <phoneticPr fontId="82" type="noConversion"/>
  </si>
  <si>
    <t>감독자</t>
    <phoneticPr fontId="82" type="noConversion"/>
  </si>
  <si>
    <t>설계자</t>
    <phoneticPr fontId="82" type="noConversion"/>
  </si>
  <si>
    <t>2019년  5월</t>
    <phoneticPr fontId="57" type="noConversion"/>
  </si>
  <si>
    <t xml:space="preserve">  2 0 1 9 년 도</t>
    <phoneticPr fontId="82" type="noConversion"/>
  </si>
  <si>
    <t>1공구(파주리 국지도78호선), 2공구(창만리 지방도360호선), 3공구(영장리 지방도367호선)</t>
    <phoneticPr fontId="57" type="noConversion"/>
  </si>
  <si>
    <r>
      <rPr>
        <b/>
        <sz val="9"/>
        <rFont val="돋움"/>
        <family val="3"/>
        <charset val="129"/>
      </rPr>
      <t xml:space="preserve"> </t>
    </r>
    <r>
      <rPr>
        <b/>
        <sz val="8"/>
        <rFont val="돋움"/>
        <family val="3"/>
        <charset val="129"/>
      </rPr>
      <t xml:space="preserve"> </t>
    </r>
    <r>
      <rPr>
        <b/>
        <sz val="12"/>
        <rFont val="돋움"/>
        <family val="3"/>
        <charset val="129"/>
      </rPr>
      <t>▣ 공  사  개  요</t>
    </r>
    <phoneticPr fontId="82" type="noConversion"/>
  </si>
  <si>
    <t xml:space="preserve"> </t>
    <phoneticPr fontId="62" type="noConversion"/>
  </si>
  <si>
    <t>:</t>
    <phoneticPr fontId="1" type="noConversion"/>
  </si>
  <si>
    <t>▣ 총  공  사  비</t>
    <phoneticPr fontId="82" type="noConversion"/>
  </si>
  <si>
    <t>▣ 도 급 공 사 비</t>
    <phoneticPr fontId="82" type="noConversion"/>
  </si>
  <si>
    <t>▣ 공  급  가  액</t>
    <phoneticPr fontId="82" type="noConversion"/>
  </si>
  <si>
    <t>▣ 부 가 가 치 세</t>
    <phoneticPr fontId="82" type="noConversion"/>
  </si>
  <si>
    <t xml:space="preserve">▣ 공  사  위  치 : </t>
    <phoneticPr fontId="57" type="noConversion"/>
  </si>
  <si>
    <t xml:space="preserve">    가) 1공구(파주리 국지도 78호선) : 폐콘크리트 : 79.0ton, 폐아스콘 : 52.0ton</t>
    <phoneticPr fontId="1" type="noConversion"/>
  </si>
  <si>
    <t xml:space="preserve">    나) 2공구(창만리 지방도 360호선) : 폐콘크리트 : 23.0ton, 폐아스콘 : 49.0ton</t>
    <phoneticPr fontId="1" type="noConversion"/>
  </si>
  <si>
    <t xml:space="preserve">    다) 3공구(영장리 지방도 367호선) : 폐콘크리트 : 51.0ton, 폐아스콘 : 127.0ton</t>
    <phoneticPr fontId="1" type="noConversion"/>
  </si>
  <si>
    <t>국지도78호선 파주 파주리 외 2개소 보도설치공사 페기물 설계예산서</t>
    <phoneticPr fontId="82" type="noConversion"/>
  </si>
  <si>
    <t>덤프24톤</t>
    <phoneticPr fontId="1" type="noConversion"/>
  </si>
  <si>
    <t>L=17.0km</t>
    <phoneticPr fontId="1" type="noConversion"/>
  </si>
  <si>
    <t>폐아스콘 운반(중산동)</t>
    <phoneticPr fontId="82" type="noConversion"/>
  </si>
  <si>
    <t>폐아스콘 처리비(중산동)</t>
    <phoneticPr fontId="82" type="noConversion"/>
  </si>
  <si>
    <t>폐아스콘 운반(운북동)</t>
    <phoneticPr fontId="82" type="noConversion"/>
  </si>
  <si>
    <t>폐아스콘 처리비(운북동)</t>
    <phoneticPr fontId="82" type="noConversion"/>
  </si>
  <si>
    <t>폐아스콘 운반(운남동)</t>
    <phoneticPr fontId="82" type="noConversion"/>
  </si>
  <si>
    <t>폐아스콘 처리비(운남동)</t>
    <phoneticPr fontId="82" type="noConversion"/>
  </si>
  <si>
    <t>산업안전보건관리비</t>
    <phoneticPr fontId="82" type="noConversion"/>
  </si>
  <si>
    <t>Ton</t>
    <phoneticPr fontId="1" type="noConversion"/>
  </si>
  <si>
    <t>Ton</t>
    <phoneticPr fontId="1" type="noConversion"/>
  </si>
  <si>
    <t>중산동 일원 도로정비공사 폐기물처리용역</t>
    <phoneticPr fontId="82" type="noConversion"/>
  </si>
  <si>
    <t>협약에 따른
무상처리</t>
    <phoneticPr fontId="1" type="noConversion"/>
  </si>
  <si>
    <t>총 금액의 70% x 0.7%</t>
    <phoneticPr fontId="1" type="noConversion"/>
  </si>
  <si>
    <t>단수정리</t>
    <phoneticPr fontId="8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</si>
</sst>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7">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0.0_ "/>
    <numFmt numFmtId="177" formatCode="0_ "/>
    <numFmt numFmtId="178" formatCode="_ * #,##0.00_ ;_ * \-#,##0.00_ ;_ * &quot;-&quot;??_ ;_ @_ "/>
    <numFmt numFmtId="179" formatCode="_-* #,##0.000_-;&quot;₩&quot;\!\-* #,##0.000_-;_-* &quot;-&quot;_-;_-@_-"/>
    <numFmt numFmtId="180" formatCode="0.0&quot;  &quot;"/>
    <numFmt numFmtId="181" formatCode="0.0"/>
    <numFmt numFmtId="182" formatCode=";;;"/>
    <numFmt numFmtId="183" formatCode="_ * #,##0_ ;_ * \-#,##0_ ;_ * &quot;-&quot;_ ;_ @_ "/>
    <numFmt numFmtId="184" formatCode="mm&quot;월&quot;\ dd&quot;일&quot;"/>
    <numFmt numFmtId="185" formatCode="_-* #,##0.0_-;\-* #,##0.0_-;_-* &quot;-&quot;??_-;_-@_-"/>
    <numFmt numFmtId="186" formatCode="_-* #,##0_-;\-* #,##0_-;_-* &quot;-&quot;??_-;_-@_-"/>
    <numFmt numFmtId="187" formatCode="#"/>
    <numFmt numFmtId="188" formatCode="#,##0.000\ &quot;10공/㎥ &quot;"/>
    <numFmt numFmtId="189" formatCode="#,##0.00\ &quot;a &quot;"/>
    <numFmt numFmtId="190" formatCode="_ &quot;₩&quot;* #,##0.00_ ;_ &quot;₩&quot;* \-#,##0.00_ ;_ &quot;₩&quot;* &quot;-&quot;??_ ;_ @_ "/>
    <numFmt numFmtId="191" formatCode="&quot;$&quot;#,##0"/>
    <numFmt numFmtId="192" formatCode="#,##0_);[Red]\(#,##0\)"/>
    <numFmt numFmtId="193" formatCode="_ * #,#00_ ;_ * \-#,#00_ ;_ * &quot;-&quot;_ ;_ @_ "/>
    <numFmt numFmtId="194" formatCode="&quot;× &quot;0.00&quot;&lt;ton/㎥&gt;&quot;"/>
    <numFmt numFmtId="195" formatCode="&quot;₩&quot;#\!\,##0;&quot;₩&quot;\!\-&quot;₩&quot;#\!\,##0"/>
    <numFmt numFmtId="196" formatCode="_ * #,##0.00000000_ ;_ * \-#,##0.00000000_ ;_ * &quot;-&quot;_ ;_ @_ "/>
    <numFmt numFmtId="197" formatCode="#,##0.0000"/>
    <numFmt numFmtId="198" formatCode="#,##0.000\ &quot;EA &quot;"/>
    <numFmt numFmtId="199" formatCode="_-[$€-2]* #,##0.00_-;\-[$€-2]* #,##0.00_-;_-[$€-2]* &quot;-&quot;??_-"/>
    <numFmt numFmtId="200" formatCode=";;"/>
    <numFmt numFmtId="201" formatCode="#,##0.000\ &quot;㎏ &quot;"/>
    <numFmt numFmtId="202" formatCode="#,##0.00\ &quot;ℓ &quot;"/>
    <numFmt numFmtId="203" formatCode="#,##0.000\ &quot;m  &quot;"/>
    <numFmt numFmtId="204" formatCode="#,##0.000\ &quot;㎡ &quot;"/>
    <numFmt numFmtId="205" formatCode="#,##0.000\ &quot;㎥ &quot;"/>
    <numFmt numFmtId="206" formatCode="General_)"/>
    <numFmt numFmtId="207" formatCode="&quot;Fr.&quot;\ #,##0;[Red]&quot;Fr.&quot;\ \-#,##0"/>
    <numFmt numFmtId="208" formatCode="&quot;Fr.&quot;\ #,##0.00;[Red]&quot;Fr.&quot;\ \-#,##0.00"/>
    <numFmt numFmtId="209" formatCode="0.000"/>
    <numFmt numFmtId="210" formatCode="&quot;₩&quot;#,##0;&quot;₩&quot;&quot;₩&quot;\-#,##0"/>
    <numFmt numFmtId="211" formatCode="_*\ ??_-"/>
    <numFmt numFmtId="212" formatCode="0.0_)"/>
    <numFmt numFmtId="213" formatCode="#,##0.000\ &quot;ton &quot;"/>
    <numFmt numFmtId="214" formatCode="#,##0.00\ &quot;개 &quot;"/>
    <numFmt numFmtId="215" formatCode="#,###\ &quot;개&quot;"/>
    <numFmt numFmtId="216" formatCode="#,##0.0\ &quot;개소 &quot;"/>
    <numFmt numFmtId="217" formatCode="&quot;₩&quot;#,##0;&quot;₩&quot;&quot;₩&quot;&quot;₩&quot;&quot;₩&quot;&quot;₩&quot;\!\-#,##0"/>
    <numFmt numFmtId="218" formatCode="0.0_);[Red]\(0.0\)"/>
    <numFmt numFmtId="219" formatCode="#,##0_ "/>
    <numFmt numFmtId="220" formatCode="_-* #,##0.000_-;\-* #,##0.000_-;_-* &quot;-&quot;_-;_-@_-"/>
    <numFmt numFmtId="221" formatCode="_-* #,##0.00_-;\-* #,##0.00_-;_-* &quot;-&quot;_-;_-@_-"/>
    <numFmt numFmtId="222" formatCode="_-* #,##0.0_-;\-* #,##0.0_-;_-* &quot;-&quot;_-;_-@_-"/>
    <numFmt numFmtId="223" formatCode="#,##0.00_ "/>
    <numFmt numFmtId="224" formatCode="#,###.00\ &quot;매 &quot;"/>
    <numFmt numFmtId="225" formatCode="#."/>
    <numFmt numFmtId="226" formatCode="_ * #,##0.000_ ;_ * \-#,##0.000_ ;_ * &quot;-&quot;_ ;_ @_ "/>
    <numFmt numFmtId="227" formatCode="&quot;₩&quot;#,##0;&quot;₩&quot;\-#,##0"/>
    <numFmt numFmtId="228" formatCode="&quot;₩&quot;#,##0_);\(&quot;₩&quot;#,##0\)"/>
    <numFmt numFmtId="229" formatCode="#,##0.0&quot;x&quot;"/>
    <numFmt numFmtId="230" formatCode="&quot;₩&quot;#,##0;&quot;₩&quot;\-&quot;₩&quot;#,##0"/>
    <numFmt numFmtId="231" formatCode="m&quot;/&quot;d"/>
    <numFmt numFmtId="232" formatCode="m&quot;월&quot;\ d&quot;일&quot;"/>
    <numFmt numFmtId="233" formatCode="0_);\(0\)"/>
    <numFmt numFmtId="234" formatCode="0.0%"/>
    <numFmt numFmtId="235" formatCode="0.0_);[Red]&quot;₩&quot;\!\(0.0&quot;₩&quot;\!\)"/>
    <numFmt numFmtId="236" formatCode="0.000_ "/>
    <numFmt numFmtId="237" formatCode="#,##0;[Red]&quot;-&quot;#,##0"/>
    <numFmt numFmtId="238" formatCode="&quot;  &quot;@"/>
    <numFmt numFmtId="239" formatCode="&quot;     &quot;@"/>
    <numFmt numFmtId="240" formatCode="0.0000%"/>
    <numFmt numFmtId="241" formatCode="0.0000000%"/>
    <numFmt numFmtId="242" formatCode="_ * #,##0_ ;_ * &quot;₩&quot;&quot;₩&quot;\!\!\-#,##0_ ;_ * &quot;-&quot;??_ ;_ @_ "/>
    <numFmt numFmtId="243" formatCode="&quot;₩&quot;#,##0.00;\!\-&quot;₩&quot;#,##0.00"/>
    <numFmt numFmtId="244" formatCode="_-&quot;₩&quot;* #,##0.00_-;\!\-&quot;₩&quot;* #,##0.00_-;_-&quot;₩&quot;* &quot;-&quot;??_-;_-@_-"/>
    <numFmt numFmtId="245" formatCode="&quot;₩&quot;#,##0;[Red]&quot;₩&quot;&quot;₩&quot;\!\!\-&quot;₩&quot;#,##0"/>
    <numFmt numFmtId="246" formatCode="&quot;₩&quot;#,##0.00;[Red]&quot;₩&quot;\!\!\-&quot;₩&quot;#,##0.00"/>
    <numFmt numFmtId="247" formatCode="_-* #,##0.00_-;&quot;₩&quot;&quot;₩&quot;&quot;₩&quot;\!\!\!\-* #,##0.00_-;_-* &quot;-&quot;??_-;_-@_-"/>
    <numFmt numFmtId="248" formatCode="#,##0;&quot;-&quot;#,##0"/>
    <numFmt numFmtId="249" formatCode="&quot;₩&quot;#,##0;&quot;₩&quot;\!\-&quot;₩&quot;#,##0"/>
    <numFmt numFmtId="250" formatCode="&quot;₩&quot;#,##0.00;[Red]&quot;₩&quot;&quot;₩&quot;\!\!\-&quot;₩&quot;#,##0.00"/>
    <numFmt numFmtId="251" formatCode="_-* #,##0_-;&quot;₩&quot;\!\!\-* #,##0_-;_-* &quot;-&quot;_-;_-@_-"/>
    <numFmt numFmtId="252" formatCode="&quot;₩&quot;#,##0;[Red]&quot;₩&quot;&quot;₩&quot;&quot;₩&quot;&quot;₩&quot;&quot;₩&quot;\!\-#,##0"/>
    <numFmt numFmtId="253" formatCode="#,##0.0;\-#,##0.0"/>
    <numFmt numFmtId="254" formatCode="0.000%"/>
    <numFmt numFmtId="255" formatCode="0.000000%"/>
    <numFmt numFmtId="256" formatCode="_ * #,##0_ ;_ * &quot;₩&quot;\!\-#,##0_ ;_ * &quot;-&quot;_ ;_ @_ "/>
    <numFmt numFmtId="257" formatCode="#,##0.0"/>
    <numFmt numFmtId="258" formatCode="#,##0&quot; &quot;;[Red]&quot;△&quot;#,##0&quot; &quot;"/>
    <numFmt numFmtId="259" formatCode="* #,##0&quot; &quot;;[Red]* &quot;△&quot;#,##0&quot; &quot;;* @"/>
    <numFmt numFmtId="260" formatCode="#,##0.####;[Red]&quot;△&quot;#,##0.####"/>
    <numFmt numFmtId="261" formatCode="#,##0.00##;[Red]&quot;△&quot;#,##0.00##"/>
    <numFmt numFmtId="262" formatCode="_-* #,##0.00_-;&quot;₩&quot;&quot;₩&quot;&quot;₩&quot;\!\-* #,##0.00_-;_-* &quot;-&quot;??_-;_-@_-"/>
    <numFmt numFmtId="263" formatCode="0.00_ "/>
    <numFmt numFmtId="264" formatCode="_-&quot;₩&quot;* #,##0.00_-;&quot;₩&quot;&quot;₩&quot;&quot;₩&quot;\!\-&quot;₩&quot;* #,##0.00_-;_-&quot;₩&quot;* &quot;-&quot;??_-;_-@_-"/>
    <numFmt numFmtId="265" formatCode="&quot;₩&quot;#,##0.00;&quot;₩&quot;&quot;₩&quot;&quot;₩&quot;&quot;₩&quot;&quot;₩&quot;\!\-#,##0.00"/>
    <numFmt numFmtId="266" formatCode="0\ &quot;TON&quot;"/>
    <numFmt numFmtId="267" formatCode="&quot;￦ &quot;00,000\ &quot;)&quot;"/>
    <numFmt numFmtId="268" formatCode="#,##0_);[Red]&quot;₩&quot;\!\(#,##0&quot;₩&quot;\!\)"/>
    <numFmt numFmtId="269" formatCode="_-* #,##0_-;&quot;₩&quot;\!\-* #,##0_-;_-* &quot;-&quot;_-;_-@_-"/>
    <numFmt numFmtId="270" formatCode="\ \ \:\ "/>
    <numFmt numFmtId="271" formatCode="0.0000000"/>
    <numFmt numFmtId="272" formatCode="&quot;착&quot;&quot;수&quot;\ General\ &quot;일&quot;"/>
    <numFmt numFmtId="273" formatCode="0.00_);[Red]\(0.00\)"/>
    <numFmt numFmtId="274" formatCode="0."/>
    <numFmt numFmtId="275" formatCode="&quot;&quot;&quot;금&quot;#,##0&quot;원&quot;&quot;&quot;\ \ "/>
    <numFmt numFmtId="276" formatCode="[DBNum4]&quot;(&quot;&quot;금&quot;[$-412]General&quot;원&quot;&quot;)&quot;"/>
    <numFmt numFmtId="277" formatCode="[DBNum4]&quot;일금&quot;[$-412]General&quot; 원정&quot;"/>
  </numFmts>
  <fonts count="114">
    <font>
      <sz val="11"/>
      <color theme="1"/>
      <name val="맑은 고딕"/>
      <family val="2"/>
      <charset val="129"/>
      <scheme val="minor"/>
    </font>
    <font>
      <sz val="8"/>
      <name val="맑은 고딕"/>
      <family val="2"/>
      <charset val="129"/>
      <scheme val="minor"/>
    </font>
    <font>
      <b/>
      <sz val="15"/>
      <color theme="1"/>
      <name val="맑은 고딕"/>
      <family val="3"/>
      <charset val="129"/>
      <scheme val="minor"/>
    </font>
    <font>
      <sz val="8"/>
      <name val="바탕"/>
      <family val="1"/>
      <charset val="129"/>
    </font>
    <font>
      <sz val="10"/>
      <color theme="1"/>
      <name val="맑은 고딕"/>
      <family val="2"/>
      <charset val="129"/>
      <scheme val="minor"/>
    </font>
    <font>
      <sz val="10"/>
      <color theme="1"/>
      <name val="맑은 고딕"/>
      <family val="3"/>
      <charset val="129"/>
      <scheme val="minor"/>
    </font>
    <font>
      <sz val="10"/>
      <name val="Times New Roman"/>
      <family val="1"/>
    </font>
    <font>
      <sz val="10"/>
      <name val="MS Sans Serif"/>
      <family val="2"/>
    </font>
    <font>
      <sz val="10"/>
      <name val="돋움"/>
      <family val="3"/>
      <charset val="129"/>
    </font>
    <font>
      <sz val="11"/>
      <name val="돋움"/>
      <family val="3"/>
      <charset val="129"/>
    </font>
    <font>
      <sz val="12"/>
      <name val="바탕체"/>
      <family val="1"/>
      <charset val="129"/>
    </font>
    <font>
      <sz val="10"/>
      <name val="바탕체"/>
      <family val="1"/>
      <charset val="129"/>
    </font>
    <font>
      <sz val="14"/>
      <color indexed="8"/>
      <name val="뼻뮝"/>
      <family val="3"/>
      <charset val="129"/>
    </font>
    <font>
      <sz val="10"/>
      <name val="Arial"/>
      <family val="2"/>
    </font>
    <font>
      <sz val="10"/>
      <name val="굴림체"/>
      <family val="3"/>
      <charset val="129"/>
    </font>
    <font>
      <sz val="12"/>
      <name val="Times New Roman"/>
      <family val="1"/>
    </font>
    <font>
      <sz val="2"/>
      <color indexed="35"/>
      <name val="Courier"/>
      <family val="3"/>
    </font>
    <font>
      <sz val="11"/>
      <color indexed="72"/>
      <name val="Courier"/>
      <family val="3"/>
    </font>
    <font>
      <sz val="9"/>
      <name val="Arial"/>
      <family val="2"/>
    </font>
    <font>
      <sz val="10"/>
      <name val="Courier New"/>
      <family val="3"/>
    </font>
    <font>
      <sz val="12"/>
      <color indexed="18"/>
      <name val="Courier"/>
      <family val="3"/>
    </font>
    <font>
      <sz val="12"/>
      <name val="¹UAAA¼"/>
      <family val="3"/>
      <charset val="129"/>
    </font>
    <font>
      <sz val="12"/>
      <name val="¹ÙÅÁÃ¼"/>
      <family val="1"/>
      <charset val="129"/>
    </font>
    <font>
      <sz val="11"/>
      <name val="µ¸¿ò"/>
      <family val="3"/>
    </font>
    <font>
      <sz val="10"/>
      <name val="μ¸¿oA¼"/>
      <family val="3"/>
      <charset val="129"/>
    </font>
    <font>
      <b/>
      <sz val="11"/>
      <name val="돋움"/>
      <family val="3"/>
      <charset val="129"/>
    </font>
    <font>
      <sz val="12"/>
      <color indexed="35"/>
      <name val="Courier"/>
      <family val="3"/>
    </font>
    <font>
      <sz val="12"/>
      <color indexed="72"/>
      <name val="Courier"/>
      <family val="3"/>
    </font>
    <font>
      <sz val="12"/>
      <name val="System"/>
      <family val="2"/>
      <charset val="129"/>
    </font>
    <font>
      <sz val="10"/>
      <name val="±¼¸²Ã¼"/>
      <family val="3"/>
      <charset val="129"/>
    </font>
    <font>
      <sz val="11"/>
      <name val="μ¸¿o"/>
      <family val="3"/>
      <charset val="129"/>
    </font>
    <font>
      <sz val="12"/>
      <name val="굴림체"/>
      <family val="3"/>
      <charset val="129"/>
    </font>
    <font>
      <b/>
      <sz val="10"/>
      <name val="Helv"/>
      <family val="2"/>
    </font>
    <font>
      <sz val="10"/>
      <color indexed="9"/>
      <name val="Arial"/>
      <family val="2"/>
    </font>
    <font>
      <sz val="1"/>
      <color indexed="16"/>
      <name val="Courier"/>
      <family val="3"/>
    </font>
    <font>
      <sz val="10"/>
      <name val="MS Serif"/>
      <family val="1"/>
    </font>
    <font>
      <sz val="12"/>
      <name val="돋움체"/>
      <family val="3"/>
      <charset val="129"/>
    </font>
    <font>
      <sz val="10"/>
      <color indexed="16"/>
      <name val="MS Serif"/>
      <family val="1"/>
    </font>
    <font>
      <sz val="1"/>
      <color indexed="8"/>
      <name val="Courier"/>
      <family val="3"/>
    </font>
    <font>
      <sz val="8"/>
      <name val="Arial"/>
      <family val="2"/>
    </font>
    <font>
      <b/>
      <sz val="12"/>
      <name val="Helv"/>
      <family val="2"/>
    </font>
    <font>
      <b/>
      <sz val="12"/>
      <name val="Arial"/>
      <family val="2"/>
    </font>
    <font>
      <b/>
      <sz val="18"/>
      <name val="Arial"/>
      <family val="2"/>
    </font>
    <font>
      <b/>
      <sz val="1"/>
      <color indexed="16"/>
      <name val="Courier"/>
      <family val="3"/>
    </font>
    <font>
      <u/>
      <sz val="10"/>
      <color indexed="12"/>
      <name val="MS Sans Serif"/>
      <family val="2"/>
    </font>
    <font>
      <b/>
      <sz val="10"/>
      <name val="굴림체"/>
      <family val="3"/>
      <charset val="129"/>
    </font>
    <font>
      <b/>
      <i/>
      <sz val="12"/>
      <name val="Times New Roman"/>
      <family val="1"/>
    </font>
    <font>
      <b/>
      <sz val="11"/>
      <name val="Helv"/>
      <family val="2"/>
    </font>
    <font>
      <sz val="9"/>
      <name val="돋움체"/>
      <family val="3"/>
      <charset val="129"/>
    </font>
    <font>
      <sz val="7"/>
      <name val="Small Fonts"/>
      <family val="2"/>
    </font>
    <font>
      <sz val="12"/>
      <name val="Helv"/>
      <family val="2"/>
    </font>
    <font>
      <sz val="8"/>
      <name val="Helv"/>
      <family val="2"/>
    </font>
    <font>
      <sz val="9"/>
      <name val="돋움"/>
      <family val="3"/>
      <charset val="129"/>
    </font>
    <font>
      <b/>
      <sz val="8"/>
      <color indexed="8"/>
      <name val="Helv"/>
      <family val="2"/>
    </font>
    <font>
      <b/>
      <i/>
      <sz val="9"/>
      <name val="Times New Roman"/>
      <family val="1"/>
    </font>
    <font>
      <sz val="9"/>
      <name val="바탕체"/>
      <family val="1"/>
      <charset val="129"/>
    </font>
    <font>
      <b/>
      <u/>
      <sz val="13"/>
      <name val="굴림체"/>
      <family val="3"/>
      <charset val="129"/>
    </font>
    <font>
      <sz val="8"/>
      <name val="바탕체"/>
      <family val="1"/>
      <charset val="129"/>
    </font>
    <font>
      <b/>
      <sz val="12"/>
      <name val="바탕체"/>
      <family val="1"/>
      <charset val="129"/>
    </font>
    <font>
      <b/>
      <sz val="1"/>
      <color indexed="8"/>
      <name val="Courier"/>
      <family val="3"/>
    </font>
    <font>
      <sz val="11"/>
      <name val="돋움체"/>
      <family val="3"/>
      <charset val="129"/>
    </font>
    <font>
      <sz val="12"/>
      <name val="궁서체"/>
      <family val="1"/>
      <charset val="129"/>
    </font>
    <font>
      <sz val="8"/>
      <name val="굴림체"/>
      <family val="3"/>
      <charset val="129"/>
    </font>
    <font>
      <b/>
      <sz val="14"/>
      <color indexed="12"/>
      <name val="바탕체"/>
      <family val="1"/>
      <charset val="129"/>
    </font>
    <font>
      <u/>
      <sz val="12"/>
      <color indexed="36"/>
      <name val="바탕체"/>
      <family val="1"/>
      <charset val="129"/>
    </font>
    <font>
      <sz val="14"/>
      <name val="뼥?ⓒ"/>
      <family val="3"/>
      <charset val="129"/>
    </font>
    <font>
      <sz val="14"/>
      <name val="뼻뮝"/>
      <family val="3"/>
      <charset val="129"/>
    </font>
    <font>
      <sz val="10"/>
      <name val="돋움체"/>
      <family val="3"/>
      <charset val="129"/>
    </font>
    <font>
      <sz val="1"/>
      <color indexed="0"/>
      <name val="Courier"/>
      <family val="3"/>
    </font>
    <font>
      <sz val="11"/>
      <name val="굴림체"/>
      <family val="3"/>
      <charset val="129"/>
    </font>
    <font>
      <sz val="12"/>
      <name val="뼻뮝"/>
      <family val="1"/>
      <charset val="129"/>
    </font>
    <font>
      <sz val="9"/>
      <name val="굴림체"/>
      <family val="3"/>
      <charset val="129"/>
    </font>
    <font>
      <b/>
      <sz val="12"/>
      <name val="돋움체"/>
      <family val="3"/>
      <charset val="129"/>
    </font>
    <font>
      <b/>
      <sz val="12"/>
      <color indexed="16"/>
      <name val="굴림체"/>
      <family val="3"/>
      <charset val="129"/>
    </font>
    <font>
      <sz val="10"/>
      <name val="명조"/>
      <family val="3"/>
      <charset val="129"/>
    </font>
    <font>
      <b/>
      <sz val="12"/>
      <color indexed="12"/>
      <name val="돋움체"/>
      <family val="3"/>
      <charset val="129"/>
    </font>
    <font>
      <sz val="10"/>
      <name val="궁서(English)"/>
      <family val="3"/>
      <charset val="129"/>
    </font>
    <font>
      <sz val="10"/>
      <color indexed="12"/>
      <name val="굴림체"/>
      <family val="3"/>
      <charset val="129"/>
    </font>
    <font>
      <b/>
      <sz val="12"/>
      <color indexed="8"/>
      <name val="돋움체"/>
      <family val="3"/>
      <charset val="129"/>
    </font>
    <font>
      <b/>
      <u/>
      <sz val="16"/>
      <name val="굴림체"/>
      <family val="3"/>
      <charset val="129"/>
    </font>
    <font>
      <sz val="11"/>
      <color theme="1"/>
      <name val="맑은 고딕"/>
      <family val="3"/>
      <charset val="129"/>
      <scheme val="minor"/>
    </font>
    <font>
      <b/>
      <sz val="12"/>
      <name val="HY견명조"/>
      <family val="1"/>
      <charset val="129"/>
    </font>
    <font>
      <sz val="8"/>
      <name val="돋움"/>
      <family val="3"/>
      <charset val="129"/>
    </font>
    <font>
      <b/>
      <u/>
      <sz val="10"/>
      <name val="HY견명조"/>
      <family val="1"/>
      <charset val="129"/>
    </font>
    <font>
      <b/>
      <u/>
      <sz val="11"/>
      <name val="HY견명조"/>
      <family val="1"/>
      <charset val="129"/>
    </font>
    <font>
      <b/>
      <sz val="11"/>
      <name val="HY견명조"/>
      <family val="1"/>
      <charset val="129"/>
    </font>
    <font>
      <b/>
      <sz val="13"/>
      <name val="돋움"/>
      <family val="3"/>
      <charset val="129"/>
    </font>
    <font>
      <b/>
      <sz val="13"/>
      <name val="HY견명조"/>
      <family val="1"/>
      <charset val="129"/>
    </font>
    <font>
      <b/>
      <sz val="22"/>
      <name val="HY견명조"/>
      <family val="1"/>
      <charset val="129"/>
    </font>
    <font>
      <b/>
      <sz val="16"/>
      <name val="HY견명조"/>
      <family val="1"/>
      <charset val="129"/>
    </font>
    <font>
      <b/>
      <sz val="24"/>
      <name val="HY견명조"/>
      <family val="1"/>
      <charset val="129"/>
    </font>
    <font>
      <b/>
      <sz val="9"/>
      <name val="HY견명조"/>
      <family val="1"/>
      <charset val="129"/>
    </font>
    <font>
      <b/>
      <sz val="8"/>
      <name val="HY견명조"/>
      <family val="1"/>
      <charset val="129"/>
    </font>
    <font>
      <b/>
      <sz val="15"/>
      <name val="HY견명조"/>
      <family val="1"/>
      <charset val="129"/>
    </font>
    <font>
      <b/>
      <sz val="16"/>
      <name val="돋움"/>
      <family val="3"/>
      <charset val="129"/>
    </font>
    <font>
      <sz val="12"/>
      <name val="돋움"/>
      <family val="3"/>
      <charset val="129"/>
    </font>
    <font>
      <b/>
      <sz val="8"/>
      <name val="돋움"/>
      <family val="3"/>
      <charset val="129"/>
    </font>
    <font>
      <b/>
      <sz val="10"/>
      <name val="돋움"/>
      <family val="3"/>
      <charset val="129"/>
    </font>
    <font>
      <sz val="10"/>
      <color indexed="72"/>
      <name val="Arial"/>
      <family val="2"/>
    </font>
    <font>
      <u/>
      <sz val="7.5"/>
      <color indexed="36"/>
      <name val="Arial"/>
      <family val="2"/>
    </font>
    <font>
      <sz val="11"/>
      <name val="￥i￠￢￠?o"/>
      <family val="3"/>
      <charset val="129"/>
    </font>
    <font>
      <u/>
      <sz val="10"/>
      <color indexed="12"/>
      <name val="Arial"/>
      <family val="2"/>
    </font>
    <font>
      <sz val="11"/>
      <color theme="1"/>
      <name val="맑은 고딕"/>
      <family val="2"/>
      <charset val="129"/>
      <scheme val="minor"/>
    </font>
    <font>
      <sz val="10"/>
      <color indexed="8"/>
      <name val="Arial"/>
      <family val="2"/>
    </font>
    <font>
      <sz val="9"/>
      <color indexed="8"/>
      <name val="굴림체"/>
      <family val="3"/>
      <charset val="129"/>
    </font>
    <font>
      <b/>
      <sz val="12"/>
      <name val="돋움"/>
      <family val="3"/>
      <charset val="129"/>
    </font>
    <font>
      <b/>
      <sz val="12"/>
      <color indexed="12"/>
      <name val="돋움"/>
      <family val="3"/>
      <charset val="129"/>
    </font>
    <font>
      <b/>
      <sz val="20"/>
      <name val="돋움"/>
      <family val="3"/>
      <charset val="129"/>
    </font>
    <font>
      <b/>
      <sz val="32"/>
      <name val="돋움"/>
      <family val="3"/>
      <charset val="129"/>
    </font>
    <font>
      <b/>
      <sz val="32"/>
      <color indexed="12"/>
      <name val="돋움"/>
      <family val="3"/>
      <charset val="129"/>
    </font>
    <font>
      <b/>
      <sz val="9"/>
      <name val="돋움"/>
      <family val="3"/>
      <charset val="129"/>
    </font>
    <font>
      <sz val="11"/>
      <color rgb="FF000000"/>
      <name val="굴림체"/>
      <family val="3"/>
    </font>
    <font>
      <b/>
      <sz val="13"/>
      <name val="맑은 고딕"/>
      <family val="3"/>
      <charset val="129"/>
    </font>
    <font>
      <sz val="10"/>
      <color indexed="10"/>
      <name val="돋움"/>
      <family val="3"/>
      <charset val="129"/>
    </font>
  </fonts>
  <fills count="11">
    <fill>
      <patternFill patternType="none"/>
    </fill>
    <fill>
      <patternFill patternType="gray125"/>
    </fill>
    <fill>
      <patternFill patternType="solid">
        <fgColor indexed="37"/>
        <bgColor indexed="64"/>
      </patternFill>
    </fill>
    <fill>
      <patternFill patternType="solid">
        <fgColor indexed="22"/>
        <bgColor indexed="64"/>
      </patternFill>
    </fill>
    <fill>
      <patternFill patternType="solid">
        <fgColor indexed="22"/>
      </patternFill>
    </fill>
    <fill>
      <patternFill patternType="solid">
        <fgColor indexed="26"/>
        <bgColor indexed="64"/>
      </patternFill>
    </fill>
    <fill>
      <patternFill patternType="solid">
        <fgColor indexed="58"/>
        <bgColor indexed="64"/>
      </patternFill>
    </fill>
    <fill>
      <patternFill patternType="solid">
        <fgColor indexed="9"/>
        <bgColor indexed="64"/>
      </patternFill>
    </fill>
    <fill>
      <patternFill patternType="solid">
        <fgColor indexed="26"/>
      </patternFill>
    </fill>
    <fill>
      <patternFill patternType="solid">
        <fgColor indexed="41"/>
        <bgColor indexed="64"/>
      </patternFill>
    </fill>
    <fill>
      <patternFill patternType="solid">
        <fgColor theme="0"/>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ck">
        <color indexed="51"/>
      </left>
      <right/>
      <top style="thick">
        <color indexed="51"/>
      </top>
      <bottom style="thick">
        <color indexed="51"/>
      </bottom>
      <diagonal/>
    </border>
    <border>
      <left/>
      <right style="hair">
        <color indexed="64"/>
      </right>
      <top/>
      <bottom style="hair">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top/>
      <bottom style="medium">
        <color indexed="64"/>
      </bottom>
      <diagonal/>
    </border>
    <border>
      <left style="thin">
        <color indexed="64"/>
      </left>
      <right style="thin">
        <color indexed="64"/>
      </right>
      <top style="thin">
        <color indexed="64"/>
      </top>
      <bottom style="hair">
        <color indexed="64"/>
      </bottom>
      <diagonal/>
    </border>
    <border>
      <left/>
      <right/>
      <top style="thin">
        <color indexed="64"/>
      </top>
      <bottom style="double">
        <color indexed="64"/>
      </bottom>
      <diagonal/>
    </border>
    <border>
      <left style="thin">
        <color indexed="10"/>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8"/>
      </left>
      <right/>
      <top/>
      <bottom/>
      <diagonal/>
    </border>
    <border>
      <left style="thin">
        <color indexed="64"/>
      </left>
      <right/>
      <top/>
      <bottom/>
      <diagonal/>
    </border>
    <border>
      <left style="thin">
        <color indexed="64"/>
      </left>
      <right style="thin">
        <color indexed="12"/>
      </right>
      <top/>
      <bottom/>
      <diagonal/>
    </border>
    <border>
      <left/>
      <right/>
      <top style="thin">
        <color indexed="64"/>
      </top>
      <bottom/>
      <diagonal/>
    </border>
    <border>
      <left style="hair">
        <color indexed="64"/>
      </left>
      <right/>
      <top style="hair">
        <color indexed="64"/>
      </top>
      <bottom style="hair">
        <color indexed="64"/>
      </bottom>
      <diagonal/>
    </border>
    <border>
      <left/>
      <right/>
      <top/>
      <bottom style="hair">
        <color indexed="64"/>
      </bottom>
      <diagonal/>
    </border>
    <border>
      <left/>
      <right/>
      <top/>
      <bottom style="thin">
        <color indexed="64"/>
      </bottom>
      <diagonal/>
    </border>
    <border>
      <left style="thin">
        <color indexed="64"/>
      </left>
      <right style="thin">
        <color indexed="64"/>
      </right>
      <top style="thin">
        <color indexed="64"/>
      </top>
      <bottom style="medium">
        <color indexed="64"/>
      </bottom>
      <diagonal/>
    </border>
    <border>
      <left style="hair">
        <color indexed="64"/>
      </left>
      <right style="thin">
        <color indexed="64"/>
      </right>
      <top style="hair">
        <color indexed="64"/>
      </top>
      <bottom style="hair">
        <color indexed="64"/>
      </bottom>
      <diagonal/>
    </border>
    <border>
      <left/>
      <right/>
      <top style="double">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hair">
        <color indexed="64"/>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dotted">
        <color indexed="64"/>
      </bottom>
      <diagonal/>
    </border>
    <border>
      <left style="thin">
        <color indexed="64"/>
      </left>
      <right style="thin">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s>
  <cellStyleXfs count="6080">
    <xf numFmtId="0" fontId="0" fillId="0" borderId="0">
      <alignment vertical="center"/>
    </xf>
    <xf numFmtId="178" fontId="6" fillId="0" borderId="0" applyFont="0" applyFill="0" applyBorder="0" applyAlignment="0" applyProtection="0"/>
    <xf numFmtId="24" fontId="7" fillId="0" borderId="0" applyFont="0" applyFill="0" applyBorder="0" applyAlignment="0" applyProtection="0"/>
    <xf numFmtId="179" fontId="8" fillId="0" borderId="0" applyNumberFormat="0" applyFont="0" applyFill="0" applyBorder="0" applyAlignment="0" applyProtection="0"/>
    <xf numFmtId="180" fontId="8" fillId="0" borderId="0" applyNumberFormat="0" applyFont="0" applyFill="0" applyBorder="0" applyAlignment="0" applyProtection="0"/>
    <xf numFmtId="179" fontId="8" fillId="0" borderId="0" applyNumberFormat="0" applyFont="0" applyFill="0" applyBorder="0" applyAlignment="0" applyProtection="0"/>
    <xf numFmtId="180" fontId="8" fillId="0" borderId="0" applyNumberFormat="0" applyFont="0" applyFill="0" applyBorder="0" applyAlignment="0" applyProtection="0"/>
    <xf numFmtId="40" fontId="7" fillId="0" borderId="0" applyFont="0" applyFill="0" applyBorder="0" applyAlignment="0" applyProtection="0"/>
    <xf numFmtId="181" fontId="9" fillId="0" borderId="0" applyFont="0" applyFill="0" applyBorder="0" applyAlignment="0" applyProtection="0">
      <alignment vertical="center"/>
    </xf>
    <xf numFmtId="38" fontId="10" fillId="0" borderId="5">
      <alignment horizontal="right"/>
    </xf>
    <xf numFmtId="40" fontId="7" fillId="0" borderId="0" applyFont="0" applyFill="0" applyBorder="0" applyAlignment="0" applyProtection="0"/>
    <xf numFmtId="182" fontId="11" fillId="0" borderId="1">
      <alignment vertical="center"/>
    </xf>
    <xf numFmtId="0" fontId="10" fillId="0" borderId="0"/>
    <xf numFmtId="0" fontId="10" fillId="0" borderId="0"/>
    <xf numFmtId="40" fontId="12" fillId="0" borderId="0" applyFont="0" applyFill="0" applyBorder="0" applyAlignment="0" applyProtection="0"/>
    <xf numFmtId="0" fontId="13" fillId="0" borderId="0" applyFont="0" applyFill="0" applyBorder="0" applyAlignment="0" applyProtection="0"/>
    <xf numFmtId="0" fontId="13" fillId="0" borderId="0"/>
    <xf numFmtId="183" fontId="13"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4" fillId="0" borderId="0" applyFont="0" applyFill="0" applyBorder="0" applyAlignment="0" applyProtection="0"/>
    <xf numFmtId="0" fontId="13"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3" fillId="0" borderId="0"/>
    <xf numFmtId="0" fontId="13" fillId="0" borderId="0"/>
    <xf numFmtId="0" fontId="9" fillId="0" borderId="0"/>
    <xf numFmtId="0" fontId="6" fillId="0" borderId="0"/>
    <xf numFmtId="0" fontId="13" fillId="0" borderId="0"/>
    <xf numFmtId="0" fontId="7" fillId="0" borderId="0"/>
    <xf numFmtId="0" fontId="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6" fillId="0" borderId="0"/>
    <xf numFmtId="0" fontId="14" fillId="0" borderId="0" applyFont="0" applyFill="0" applyBorder="0" applyAlignment="0" applyProtection="0"/>
    <xf numFmtId="0" fontId="9" fillId="0" borderId="0"/>
    <xf numFmtId="0" fontId="14" fillId="0" borderId="0" applyFont="0" applyFill="0" applyBorder="0" applyAlignment="0" applyProtection="0"/>
    <xf numFmtId="0" fontId="14" fillId="0" borderId="0" applyFont="0" applyFill="0" applyBorder="0" applyAlignment="0" applyProtection="0"/>
    <xf numFmtId="0" fontId="9" fillId="0" borderId="0"/>
    <xf numFmtId="0" fontId="13" fillId="0" borderId="0"/>
    <xf numFmtId="0" fontId="9" fillId="0" borderId="0"/>
    <xf numFmtId="0" fontId="6" fillId="0" borderId="0"/>
    <xf numFmtId="0" fontId="13" fillId="0" borderId="0"/>
    <xf numFmtId="0" fontId="7" fillId="0" borderId="0"/>
    <xf numFmtId="0" fontId="7" fillId="0" borderId="0"/>
    <xf numFmtId="0" fontId="13"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4"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3" fillId="0" borderId="0"/>
    <xf numFmtId="0" fontId="7" fillId="0" borderId="0"/>
    <xf numFmtId="0" fontId="13" fillId="0" borderId="0"/>
    <xf numFmtId="0" fontId="14" fillId="0" borderId="0" applyFont="0" applyFill="0" applyBorder="0" applyAlignment="0" applyProtection="0"/>
    <xf numFmtId="0" fontId="13" fillId="0" borderId="0"/>
    <xf numFmtId="0" fontId="9" fillId="0" borderId="0"/>
    <xf numFmtId="0" fontId="13" fillId="0" borderId="0"/>
    <xf numFmtId="0" fontId="13"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3" fillId="0" borderId="0"/>
    <xf numFmtId="0" fontId="7" fillId="0" borderId="0"/>
    <xf numFmtId="0" fontId="6" fillId="0" borderId="0"/>
    <xf numFmtId="0" fontId="9" fillId="0" borderId="0"/>
    <xf numFmtId="0" fontId="9" fillId="0" borderId="0"/>
    <xf numFmtId="0" fontId="9" fillId="0" borderId="0"/>
    <xf numFmtId="0" fontId="13" fillId="0" borderId="0"/>
    <xf numFmtId="0" fontId="7" fillId="0" borderId="0"/>
    <xf numFmtId="0" fontId="14" fillId="0" borderId="0" applyFont="0" applyFill="0" applyBorder="0" applyAlignment="0" applyProtection="0"/>
    <xf numFmtId="0" fontId="9" fillId="0" borderId="0"/>
    <xf numFmtId="0" fontId="9" fillId="0" borderId="0"/>
    <xf numFmtId="0" fontId="9" fillId="0" borderId="0"/>
    <xf numFmtId="0" fontId="14" fillId="0" borderId="0" applyFont="0" applyFill="0" applyBorder="0" applyAlignment="0" applyProtection="0"/>
    <xf numFmtId="0" fontId="14" fillId="0" borderId="0" applyFont="0" applyFill="0" applyBorder="0" applyAlignment="0" applyProtection="0"/>
    <xf numFmtId="0" fontId="13" fillId="0" borderId="0"/>
    <xf numFmtId="0" fontId="7" fillId="0" borderId="0"/>
    <xf numFmtId="0" fontId="6" fillId="0" borderId="0"/>
    <xf numFmtId="0" fontId="7" fillId="0" borderId="0"/>
    <xf numFmtId="0" fontId="13" fillId="0" borderId="0"/>
    <xf numFmtId="0" fontId="13" fillId="0" borderId="0"/>
    <xf numFmtId="0" fontId="13" fillId="0" borderId="0"/>
    <xf numFmtId="0" fontId="7" fillId="0" borderId="0"/>
    <xf numFmtId="0" fontId="7" fillId="0" borderId="0"/>
    <xf numFmtId="0" fontId="13" fillId="0" borderId="0"/>
    <xf numFmtId="0" fontId="7" fillId="0" borderId="0"/>
    <xf numFmtId="0" fontId="13" fillId="0" borderId="0"/>
    <xf numFmtId="0" fontId="7" fillId="0" borderId="0"/>
    <xf numFmtId="0" fontId="13" fillId="0" borderId="0"/>
    <xf numFmtId="0" fontId="7" fillId="0" borderId="0"/>
    <xf numFmtId="0" fontId="6" fillId="0" borderId="0"/>
    <xf numFmtId="0" fontId="13" fillId="0" borderId="0"/>
    <xf numFmtId="0" fontId="13" fillId="0" borderId="0"/>
    <xf numFmtId="0" fontId="7" fillId="0" borderId="0"/>
    <xf numFmtId="0" fontId="9" fillId="0" borderId="0"/>
    <xf numFmtId="0" fontId="9" fillId="0" borderId="0"/>
    <xf numFmtId="0" fontId="9" fillId="0" borderId="0"/>
    <xf numFmtId="0" fontId="9" fillId="0" borderId="0"/>
    <xf numFmtId="0" fontId="9" fillId="0" borderId="0"/>
    <xf numFmtId="0" fontId="13" fillId="0" borderId="0"/>
    <xf numFmtId="0" fontId="14"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15" fillId="0" borderId="0"/>
    <xf numFmtId="184" fontId="9" fillId="0" borderId="0" applyFont="0" applyFill="0" applyBorder="0" applyProtection="0">
      <alignment vertical="center"/>
    </xf>
    <xf numFmtId="185" fontId="9" fillId="0" borderId="0">
      <alignment vertical="center"/>
    </xf>
    <xf numFmtId="186" fontId="9" fillId="0" borderId="0" applyFont="0" applyFill="0" applyBorder="0" applyAlignment="0" applyProtection="0">
      <alignment vertical="center"/>
    </xf>
    <xf numFmtId="187" fontId="16" fillId="0" borderId="0">
      <protection locked="0"/>
    </xf>
    <xf numFmtId="187" fontId="17" fillId="0" borderId="0">
      <protection locked="0"/>
    </xf>
    <xf numFmtId="187" fontId="16" fillId="0" borderId="0">
      <protection locked="0"/>
    </xf>
    <xf numFmtId="187" fontId="17" fillId="0" borderId="0">
      <protection locked="0"/>
    </xf>
    <xf numFmtId="178" fontId="18" fillId="0" borderId="0" applyFont="0" applyFill="0" applyBorder="0" applyAlignment="0" applyProtection="0"/>
    <xf numFmtId="187" fontId="16" fillId="0" borderId="0">
      <protection locked="0"/>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3" fontId="19" fillId="0" borderId="6">
      <alignment horizontal="right" vertical="center"/>
    </xf>
    <xf numFmtId="188" fontId="11" fillId="0" borderId="4" applyBorder="0">
      <alignment vertical="center" wrapText="1"/>
    </xf>
    <xf numFmtId="187" fontId="17" fillId="0" borderId="0">
      <protection locked="0"/>
    </xf>
    <xf numFmtId="178" fontId="18" fillId="0" borderId="0" applyFont="0" applyFill="0" applyBorder="0" applyAlignment="0" applyProtection="0"/>
    <xf numFmtId="0" fontId="10" fillId="0" borderId="7">
      <alignment horizont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2" fontId="19" fillId="0" borderId="6">
      <alignment horizontal="right" vertical="center"/>
    </xf>
    <xf numFmtId="178" fontId="18" fillId="0" borderId="0" applyFont="0" applyFill="0" applyBorder="0" applyAlignment="0" applyProtection="0"/>
    <xf numFmtId="40" fontId="7" fillId="0" borderId="0" applyFont="0" applyFill="0" applyBorder="0" applyAlignment="0" applyProtection="0"/>
    <xf numFmtId="178" fontId="6" fillId="0" borderId="0" applyFont="0" applyFill="0" applyBorder="0" applyAlignment="0" applyProtection="0"/>
    <xf numFmtId="189" fontId="11" fillId="0" borderId="1">
      <alignment vertical="center"/>
    </xf>
    <xf numFmtId="187" fontId="20" fillId="0" borderId="0">
      <protection locked="0"/>
    </xf>
    <xf numFmtId="187" fontId="16" fillId="0" borderId="0">
      <protection locked="0"/>
    </xf>
    <xf numFmtId="0" fontId="13" fillId="0" borderId="0" applyFont="0" applyFill="0" applyBorder="0" applyAlignment="0" applyProtection="0"/>
    <xf numFmtId="0" fontId="13" fillId="0" borderId="0" applyFont="0" applyFill="0" applyBorder="0" applyAlignment="0" applyProtection="0"/>
    <xf numFmtId="187" fontId="17" fillId="0" borderId="0">
      <protection locked="0"/>
    </xf>
    <xf numFmtId="187" fontId="16" fillId="0" borderId="0">
      <protection locked="0"/>
    </xf>
    <xf numFmtId="187" fontId="17" fillId="0" borderId="0">
      <protection locked="0"/>
    </xf>
    <xf numFmtId="0" fontId="22" fillId="0" borderId="0" applyFont="0" applyFill="0" applyBorder="0" applyAlignment="0" applyProtection="0"/>
    <xf numFmtId="42" fontId="23" fillId="0" borderId="0" applyFont="0" applyFill="0" applyBorder="0" applyAlignment="0" applyProtection="0"/>
    <xf numFmtId="0" fontId="22" fillId="0" borderId="0" applyFont="0" applyFill="0" applyBorder="0" applyAlignment="0" applyProtection="0"/>
    <xf numFmtId="44" fontId="23" fillId="0" borderId="0" applyFont="0" applyFill="0" applyBorder="0" applyAlignment="0" applyProtection="0"/>
    <xf numFmtId="0" fontId="7" fillId="0" borderId="0"/>
    <xf numFmtId="187" fontId="20" fillId="0" borderId="0">
      <protection locked="0"/>
    </xf>
    <xf numFmtId="190" fontId="24" fillId="0" borderId="0" applyFont="0" applyFill="0" applyBorder="0" applyAlignment="0" applyProtection="0"/>
    <xf numFmtId="0" fontId="22" fillId="0" borderId="0" applyFont="0" applyFill="0" applyBorder="0" applyAlignment="0" applyProtection="0"/>
    <xf numFmtId="41" fontId="23" fillId="0" borderId="0" applyFont="0" applyFill="0" applyBorder="0" applyAlignment="0" applyProtection="0"/>
    <xf numFmtId="178" fontId="21" fillId="0" borderId="0" applyFont="0" applyFill="0" applyBorder="0" applyAlignment="0" applyProtection="0"/>
    <xf numFmtId="0" fontId="22" fillId="0" borderId="0" applyFont="0" applyFill="0" applyBorder="0" applyAlignment="0" applyProtection="0"/>
    <xf numFmtId="43" fontId="23" fillId="0" borderId="0" applyFont="0" applyFill="0" applyBorder="0" applyAlignment="0" applyProtection="0"/>
    <xf numFmtId="0" fontId="25" fillId="0" borderId="0" applyNumberFormat="0" applyFill="0" applyBorder="0" applyAlignment="0" applyProtection="0"/>
    <xf numFmtId="178" fontId="13" fillId="0" borderId="0" applyFont="0" applyFill="0" applyBorder="0" applyAlignment="0" applyProtection="0"/>
    <xf numFmtId="187" fontId="26" fillId="0" borderId="0">
      <protection locked="0"/>
    </xf>
    <xf numFmtId="187" fontId="27" fillId="0" borderId="0">
      <protection locked="0"/>
    </xf>
    <xf numFmtId="0" fontId="22" fillId="0" borderId="0"/>
    <xf numFmtId="0" fontId="28" fillId="0" borderId="0"/>
    <xf numFmtId="0" fontId="29" fillId="0" borderId="0"/>
    <xf numFmtId="0" fontId="30" fillId="0" borderId="0"/>
    <xf numFmtId="191" fontId="31" fillId="0" borderId="0" applyFill="0" applyBorder="0" applyAlignment="0"/>
    <xf numFmtId="0" fontId="32" fillId="0" borderId="0"/>
    <xf numFmtId="0" fontId="33" fillId="2" borderId="8" applyNumberFormat="0" applyBorder="0" applyAlignment="0">
      <alignment horizontal="left" wrapText="1"/>
    </xf>
    <xf numFmtId="0" fontId="34" fillId="0" borderId="0">
      <protection locked="0"/>
    </xf>
    <xf numFmtId="38" fontId="13" fillId="0" borderId="0" applyFont="0" applyFill="0" applyBorder="0" applyAlignment="0" applyProtection="0"/>
    <xf numFmtId="192" fontId="9"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193" fontId="9" fillId="0" borderId="0"/>
    <xf numFmtId="178" fontId="13" fillId="0" borderId="0" applyFont="0" applyFill="0" applyBorder="0" applyAlignment="0" applyProtection="0"/>
    <xf numFmtId="3" fontId="13" fillId="0" borderId="0" applyFont="0" applyFill="0" applyBorder="0" applyAlignment="0" applyProtection="0"/>
    <xf numFmtId="0" fontId="35" fillId="0" borderId="0" applyNumberFormat="0" applyAlignment="0">
      <alignment horizontal="left"/>
    </xf>
    <xf numFmtId="0" fontId="14" fillId="0" borderId="0" applyFont="0" applyFill="0" applyBorder="0" applyAlignment="0" applyProtection="0"/>
    <xf numFmtId="0" fontId="34" fillId="0" borderId="0">
      <protection locked="0"/>
    </xf>
    <xf numFmtId="0" fontId="36" fillId="0" borderId="0" applyFont="0" applyFill="0" applyBorder="0" applyAlignment="0" applyProtection="0"/>
    <xf numFmtId="0" fontId="9" fillId="0" borderId="0" applyFont="0" applyFill="0" applyBorder="0" applyAlignment="0" applyProtection="0"/>
    <xf numFmtId="192" fontId="9"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194" fontId="10" fillId="0" borderId="0" applyFont="0" applyFill="0" applyBorder="0" applyAlignment="0" applyProtection="0"/>
    <xf numFmtId="195" fontId="13" fillId="0" borderId="0" applyFont="0" applyFill="0" applyBorder="0" applyAlignment="0" applyProtection="0"/>
    <xf numFmtId="196" fontId="9" fillId="0" borderId="0"/>
    <xf numFmtId="0" fontId="34"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0" fontId="7" fillId="0" borderId="0" applyFont="0" applyFill="0" applyBorder="0" applyAlignment="0" applyProtection="0"/>
    <xf numFmtId="41" fontId="13" fillId="0" borderId="0" applyFont="0" applyFill="0" applyBorder="0" applyAlignment="0" applyProtection="0"/>
    <xf numFmtId="43" fontId="13" fillId="0" borderId="0" applyFont="0" applyFill="0" applyBorder="0" applyAlignment="0" applyProtection="0"/>
    <xf numFmtId="197" fontId="10" fillId="0" borderId="0"/>
    <xf numFmtId="198" fontId="11" fillId="0" borderId="1">
      <alignment vertical="center"/>
    </xf>
    <xf numFmtId="0" fontId="37" fillId="0" borderId="0" applyNumberFormat="0" applyAlignment="0">
      <alignment horizontal="left"/>
    </xf>
    <xf numFmtId="199" fontId="9" fillId="0" borderId="0" applyFont="0" applyFill="0" applyBorder="0" applyAlignment="0" applyProtection="0"/>
    <xf numFmtId="200" fontId="38" fillId="0" borderId="0">
      <protection locked="0"/>
    </xf>
    <xf numFmtId="200" fontId="38" fillId="0" borderId="0">
      <protection locked="0"/>
    </xf>
    <xf numFmtId="200" fontId="38" fillId="0" borderId="0">
      <protection locked="0"/>
    </xf>
    <xf numFmtId="200" fontId="38" fillId="0" borderId="0">
      <protection locked="0"/>
    </xf>
    <xf numFmtId="200" fontId="38" fillId="0" borderId="0">
      <protection locked="0"/>
    </xf>
    <xf numFmtId="200" fontId="38" fillId="0" borderId="0">
      <protection locked="0"/>
    </xf>
    <xf numFmtId="200" fontId="38" fillId="0" borderId="0">
      <protection locked="0"/>
    </xf>
    <xf numFmtId="0" fontId="34"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0" fontId="7" fillId="0" borderId="0" applyFont="0" applyFill="0" applyBorder="0" applyAlignment="0" applyProtection="0"/>
    <xf numFmtId="38" fontId="39" fillId="3" borderId="0" applyNumberFormat="0" applyBorder="0" applyAlignment="0" applyProtection="0"/>
    <xf numFmtId="0" fontId="13" fillId="4" borderId="0" applyNumberFormat="0" applyFont="0" applyBorder="0" applyAlignment="0" applyProtection="0"/>
    <xf numFmtId="3" fontId="11" fillId="0" borderId="9">
      <alignment horizontal="right" vertical="center"/>
    </xf>
    <xf numFmtId="4" fontId="11" fillId="0" borderId="9">
      <alignment horizontal="right" vertical="center"/>
    </xf>
    <xf numFmtId="0" fontId="40" fillId="0" borderId="0">
      <alignment horizontal="left"/>
    </xf>
    <xf numFmtId="0" fontId="41" fillId="0" borderId="10" applyNumberFormat="0" applyAlignment="0" applyProtection="0">
      <alignment horizontal="left" vertical="center"/>
    </xf>
    <xf numFmtId="0" fontId="41" fillId="0" borderId="3">
      <alignment horizontal="left" vertical="center"/>
    </xf>
    <xf numFmtId="0" fontId="42" fillId="0" borderId="0" applyNumberFormat="0" applyFill="0" applyBorder="0" applyAlignment="0" applyProtection="0"/>
    <xf numFmtId="0" fontId="41" fillId="0" borderId="0" applyNumberFormat="0" applyFill="0" applyBorder="0" applyAlignment="0" applyProtection="0"/>
    <xf numFmtId="0" fontId="43"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0" fontId="43"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0" fontId="44" fillId="0" borderId="0" applyNumberFormat="0" applyFill="0" applyBorder="0" applyAlignment="0" applyProtection="0"/>
    <xf numFmtId="10" fontId="39" fillId="5" borderId="1" applyNumberFormat="0" applyBorder="0" applyAlignment="0" applyProtection="0"/>
    <xf numFmtId="201" fontId="11" fillId="0" borderId="1">
      <alignment vertical="center"/>
    </xf>
    <xf numFmtId="202" fontId="11" fillId="0" borderId="1">
      <alignment vertical="center"/>
    </xf>
    <xf numFmtId="0" fontId="45" fillId="0" borderId="11" applyFont="0" applyBorder="0" applyAlignment="0">
      <alignment horizontal="center" vertical="center"/>
    </xf>
    <xf numFmtId="203" fontId="11" fillId="0" borderId="1">
      <alignment horizontal="right" vertical="center"/>
    </xf>
    <xf numFmtId="204" fontId="11" fillId="0" borderId="1">
      <alignment vertical="center"/>
    </xf>
    <xf numFmtId="205" fontId="11" fillId="0" borderId="1">
      <alignment vertical="center"/>
    </xf>
    <xf numFmtId="206" fontId="46" fillId="0" borderId="0">
      <alignment horizontal="left"/>
    </xf>
    <xf numFmtId="38" fontId="7" fillId="0" borderId="0" applyFont="0" applyFill="0" applyBorder="0" applyAlignment="0" applyProtection="0"/>
    <xf numFmtId="40" fontId="7" fillId="0" borderId="0" applyFont="0" applyFill="0" applyBorder="0" applyAlignment="0" applyProtection="0"/>
    <xf numFmtId="0" fontId="47" fillId="0" borderId="12"/>
    <xf numFmtId="207" fontId="7" fillId="0" borderId="0" applyFont="0" applyFill="0" applyBorder="0" applyAlignment="0" applyProtection="0"/>
    <xf numFmtId="208" fontId="7" fillId="0" borderId="0" applyFont="0" applyFill="0" applyBorder="0" applyAlignment="0" applyProtection="0"/>
    <xf numFmtId="209" fontId="48" fillId="0" borderId="0">
      <alignment horizontal="centerContinuous" vertical="center"/>
    </xf>
    <xf numFmtId="178" fontId="13" fillId="0" borderId="0" applyFont="0" applyFill="0" applyBorder="0" applyAlignment="0" applyProtection="0"/>
    <xf numFmtId="37" fontId="49" fillId="0" borderId="0"/>
    <xf numFmtId="0" fontId="13" fillId="0" borderId="0" applyNumberFormat="0" applyFill="0" applyBorder="0" applyAlignment="0" applyProtection="0"/>
    <xf numFmtId="0" fontId="11"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10" fillId="0" borderId="0"/>
    <xf numFmtId="0" fontId="13" fillId="0" borderId="0"/>
    <xf numFmtId="0" fontId="13" fillId="0" borderId="0" applyFont="0" applyFill="0" applyBorder="0" applyAlignment="0" applyProtection="0"/>
    <xf numFmtId="40" fontId="7"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34" fillId="0" borderId="0">
      <protection locked="0"/>
    </xf>
    <xf numFmtId="10" fontId="13" fillId="0" borderId="0" applyFont="0" applyFill="0" applyBorder="0" applyAlignment="0" applyProtection="0"/>
    <xf numFmtId="192" fontId="9"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192" fontId="9" fillId="0" borderId="0">
      <protection locked="0"/>
    </xf>
    <xf numFmtId="0" fontId="10" fillId="0" borderId="0">
      <protection locked="0"/>
    </xf>
    <xf numFmtId="178" fontId="18" fillId="0" borderId="0" applyFont="0" applyFill="0" applyBorder="0" applyAlignment="0" applyProtection="0"/>
    <xf numFmtId="178" fontId="18" fillId="0" borderId="0" applyFont="0" applyFill="0" applyBorder="0" applyAlignment="0" applyProtection="0"/>
    <xf numFmtId="30" fontId="51" fillId="0" borderId="0" applyNumberFormat="0" applyFill="0" applyBorder="0" applyAlignment="0" applyProtection="0">
      <alignment horizontal="left"/>
    </xf>
    <xf numFmtId="210" fontId="9" fillId="0" borderId="0" applyFont="0" applyFill="0" applyBorder="0" applyAlignment="0" applyProtection="0"/>
    <xf numFmtId="178" fontId="13" fillId="0" borderId="0" applyFont="0" applyFill="0" applyBorder="0" applyAlignment="0" applyProtection="0"/>
    <xf numFmtId="211" fontId="52" fillId="0" borderId="13" applyFont="0" applyFill="0" applyBorder="0" applyAlignment="0" applyProtection="0">
      <alignment horizontal="center" vertical="center"/>
    </xf>
    <xf numFmtId="0" fontId="13" fillId="6" borderId="0"/>
    <xf numFmtId="0" fontId="47" fillId="0" borderId="0"/>
    <xf numFmtId="40" fontId="53" fillId="0" borderId="0" applyBorder="0">
      <alignment horizontal="right"/>
    </xf>
    <xf numFmtId="40" fontId="7" fillId="0" borderId="0" applyFont="0" applyFill="0" applyBorder="0" applyAlignment="0" applyProtection="0"/>
    <xf numFmtId="212" fontId="54" fillId="0" borderId="0">
      <alignment horizontal="center"/>
    </xf>
    <xf numFmtId="49" fontId="55" fillId="0" borderId="0" applyBorder="0">
      <alignment horizontal="right"/>
    </xf>
    <xf numFmtId="0" fontId="56" fillId="0" borderId="0" applyFill="0" applyBorder="0" applyProtection="0">
      <alignment horizontal="centerContinuous" vertical="center"/>
    </xf>
    <xf numFmtId="0" fontId="31" fillId="7" borderId="0" applyFill="0" applyBorder="0" applyProtection="0">
      <alignment horizontal="center" vertical="center"/>
    </xf>
    <xf numFmtId="213" fontId="11" fillId="0" borderId="1">
      <alignment vertical="center"/>
    </xf>
    <xf numFmtId="0" fontId="34" fillId="0" borderId="14">
      <protection locked="0"/>
    </xf>
    <xf numFmtId="192" fontId="9" fillId="0" borderId="14">
      <protection locked="0"/>
    </xf>
    <xf numFmtId="192" fontId="9" fillId="0" borderId="14">
      <protection locked="0"/>
    </xf>
    <xf numFmtId="192" fontId="9" fillId="0" borderId="14">
      <protection locked="0"/>
    </xf>
    <xf numFmtId="192" fontId="9" fillId="0" borderId="14">
      <protection locked="0"/>
    </xf>
    <xf numFmtId="192" fontId="9" fillId="0" borderId="14">
      <protection locked="0"/>
    </xf>
    <xf numFmtId="192" fontId="9" fillId="0" borderId="14">
      <protection locked="0"/>
    </xf>
    <xf numFmtId="192" fontId="9" fillId="0" borderId="14">
      <protection locked="0"/>
    </xf>
    <xf numFmtId="192" fontId="9" fillId="0" borderId="14">
      <protection locked="0"/>
    </xf>
    <xf numFmtId="0" fontId="57" fillId="0" borderId="7">
      <alignment horizontal="left"/>
    </xf>
    <xf numFmtId="0" fontId="13" fillId="0" borderId="0" applyFont="0" applyFill="0" applyBorder="0" applyAlignment="0" applyProtection="0"/>
    <xf numFmtId="0" fontId="13" fillId="0" borderId="0" applyFont="0" applyFill="0" applyBorder="0" applyAlignment="0" applyProtection="0"/>
    <xf numFmtId="0" fontId="13" fillId="8" borderId="0" applyNumberFormat="0" applyFont="0" applyBorder="0" applyAlignment="0" applyProtection="0"/>
    <xf numFmtId="0" fontId="58" fillId="0" borderId="0" applyNumberFormat="0" applyFill="0" applyBorder="0" applyAlignment="0" applyProtection="0"/>
    <xf numFmtId="49" fontId="11" fillId="0" borderId="1">
      <alignment horizontal="center" vertical="center"/>
    </xf>
    <xf numFmtId="214" fontId="11" fillId="0" borderId="1">
      <alignment vertical="center"/>
    </xf>
    <xf numFmtId="215" fontId="11" fillId="0" borderId="1">
      <alignment vertical="center"/>
    </xf>
    <xf numFmtId="216" fontId="11" fillId="0" borderId="1">
      <alignment vertical="center"/>
    </xf>
    <xf numFmtId="217" fontId="10" fillId="0" borderId="0">
      <protection locked="0"/>
    </xf>
    <xf numFmtId="0" fontId="59" fillId="0" borderId="0">
      <protection locked="0"/>
    </xf>
    <xf numFmtId="0" fontId="59" fillId="0" borderId="0">
      <protection locked="0"/>
    </xf>
    <xf numFmtId="0" fontId="60" fillId="0" borderId="15" applyBorder="0">
      <alignment horizontal="distributed"/>
      <protection locked="0"/>
    </xf>
    <xf numFmtId="0" fontId="61" fillId="0" borderId="16">
      <alignment horizontal="center" vertical="center"/>
    </xf>
    <xf numFmtId="0" fontId="62" fillId="0" borderId="0"/>
    <xf numFmtId="0" fontId="38" fillId="0" borderId="0">
      <protection locked="0"/>
    </xf>
    <xf numFmtId="3" fontId="7" fillId="0" borderId="17">
      <alignment horizontal="center"/>
    </xf>
    <xf numFmtId="218" fontId="9" fillId="0" borderId="0" applyFill="0" applyBorder="0">
      <alignment horizontal="center" vertical="center"/>
    </xf>
    <xf numFmtId="219" fontId="9" fillId="0" borderId="18" applyFill="0" applyBorder="0">
      <alignment horizontal="center" vertical="center"/>
      <protection locked="0"/>
    </xf>
    <xf numFmtId="209" fontId="9" fillId="0" borderId="19" applyFill="0" applyBorder="0">
      <alignment horizontal="center"/>
      <protection locked="0"/>
    </xf>
    <xf numFmtId="220" fontId="9" fillId="0" borderId="19" applyFill="0" applyBorder="0">
      <alignment horizontal="center"/>
      <protection locked="0"/>
    </xf>
    <xf numFmtId="221" fontId="9" fillId="0" borderId="20">
      <alignment horizontal="center"/>
      <protection locked="0"/>
    </xf>
    <xf numFmtId="222" fontId="9" fillId="0" borderId="20">
      <alignment horizontal="center"/>
      <protection locked="0"/>
    </xf>
    <xf numFmtId="221" fontId="9" fillId="0" borderId="20">
      <alignment horizontal="center"/>
      <protection locked="0"/>
    </xf>
    <xf numFmtId="223" fontId="9" fillId="0" borderId="20">
      <alignment horizontal="center"/>
      <protection locked="0"/>
    </xf>
    <xf numFmtId="181" fontId="9" fillId="0" borderId="4" applyFill="0" applyBorder="0">
      <alignment horizontal="center" vertical="center"/>
      <protection locked="0"/>
    </xf>
    <xf numFmtId="0" fontId="38" fillId="0" borderId="0">
      <protection locked="0"/>
    </xf>
    <xf numFmtId="0" fontId="63" fillId="0" borderId="0" applyProtection="0"/>
    <xf numFmtId="0" fontId="64" fillId="0" borderId="0" applyNumberFormat="0" applyFill="0" applyBorder="0" applyAlignment="0" applyProtection="0">
      <alignment vertical="top"/>
      <protection locked="0"/>
    </xf>
    <xf numFmtId="40" fontId="65" fillId="0" borderId="0" applyFont="0" applyFill="0" applyBorder="0" applyAlignment="0" applyProtection="0"/>
    <xf numFmtId="38" fontId="65" fillId="0" borderId="0" applyFont="0" applyFill="0" applyBorder="0" applyAlignment="0" applyProtection="0"/>
    <xf numFmtId="40" fontId="66" fillId="0" borderId="0" applyFont="0" applyFill="0" applyBorder="0" applyAlignment="0" applyProtection="0"/>
    <xf numFmtId="38" fontId="66" fillId="0" borderId="0" applyFont="0" applyFill="0" applyBorder="0" applyAlignment="0" applyProtection="0"/>
    <xf numFmtId="224" fontId="11" fillId="0" borderId="0">
      <alignment vertical="center"/>
    </xf>
    <xf numFmtId="224" fontId="11" fillId="0" borderId="0">
      <alignment vertical="center"/>
    </xf>
    <xf numFmtId="0" fontId="65" fillId="0" borderId="0" applyFont="0" applyFill="0" applyBorder="0" applyAlignment="0" applyProtection="0"/>
    <xf numFmtId="0" fontId="65" fillId="0" borderId="0" applyFont="0" applyFill="0" applyBorder="0" applyAlignment="0" applyProtection="0"/>
    <xf numFmtId="0" fontId="66" fillId="0" borderId="0" applyFont="0" applyFill="0" applyBorder="0" applyAlignment="0" applyProtection="0"/>
    <xf numFmtId="0" fontId="66" fillId="0" borderId="0" applyFont="0" applyFill="0" applyBorder="0" applyAlignment="0" applyProtection="0"/>
    <xf numFmtId="0" fontId="67" fillId="0" borderId="0" applyNumberFormat="0" applyFont="0" applyFill="0" applyBorder="0" applyProtection="0">
      <alignment horizontal="distributed" vertical="center" justifyLastLine="1"/>
    </xf>
    <xf numFmtId="225" fontId="68"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226" fontId="10"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177" fontId="9" fillId="0" borderId="0">
      <protection locked="0"/>
    </xf>
    <xf numFmtId="177" fontId="9" fillId="0" borderId="0">
      <protection locked="0"/>
    </xf>
    <xf numFmtId="177" fontId="9" fillId="0" borderId="0">
      <protection locked="0"/>
    </xf>
    <xf numFmtId="17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177" fontId="9" fillId="0" borderId="0">
      <protection locked="0"/>
    </xf>
    <xf numFmtId="177" fontId="9" fillId="0" borderId="0">
      <protection locked="0"/>
    </xf>
    <xf numFmtId="177" fontId="9" fillId="0" borderId="0">
      <protection locked="0"/>
    </xf>
    <xf numFmtId="177"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8" fontId="9" fillId="0" borderId="0">
      <protection locked="0"/>
    </xf>
    <xf numFmtId="229" fontId="9" fillId="0" borderId="0">
      <protection locked="0"/>
    </xf>
    <xf numFmtId="230" fontId="9" fillId="0" borderId="0">
      <protection locked="0"/>
    </xf>
    <xf numFmtId="229" fontId="9" fillId="0" borderId="0">
      <protection locked="0"/>
    </xf>
    <xf numFmtId="229" fontId="9" fillId="0" borderId="0">
      <protection locked="0"/>
    </xf>
    <xf numFmtId="229" fontId="9" fillId="0" borderId="0">
      <protection locked="0"/>
    </xf>
    <xf numFmtId="230" fontId="9" fillId="0" borderId="0">
      <protection locked="0"/>
    </xf>
    <xf numFmtId="230" fontId="9" fillId="0" borderId="0">
      <protection locked="0"/>
    </xf>
    <xf numFmtId="230" fontId="9" fillId="0" borderId="0">
      <protection locked="0"/>
    </xf>
    <xf numFmtId="228" fontId="9" fillId="0" borderId="0">
      <protection locked="0"/>
    </xf>
    <xf numFmtId="228" fontId="9" fillId="0" borderId="0">
      <protection locked="0"/>
    </xf>
    <xf numFmtId="228"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228" fontId="9" fillId="0" borderId="0">
      <protection locked="0"/>
    </xf>
    <xf numFmtId="228" fontId="9" fillId="0" borderId="0">
      <protection locked="0"/>
    </xf>
    <xf numFmtId="228" fontId="9" fillId="0" borderId="0">
      <protection locked="0"/>
    </xf>
    <xf numFmtId="228" fontId="9" fillId="0" borderId="0">
      <protection locked="0"/>
    </xf>
    <xf numFmtId="229" fontId="9" fillId="0" borderId="0">
      <protection locked="0"/>
    </xf>
    <xf numFmtId="230" fontId="9" fillId="0" borderId="0">
      <protection locked="0"/>
    </xf>
    <xf numFmtId="229" fontId="9" fillId="0" borderId="0">
      <protection locked="0"/>
    </xf>
    <xf numFmtId="229" fontId="9" fillId="0" borderId="0">
      <protection locked="0"/>
    </xf>
    <xf numFmtId="229" fontId="9" fillId="0" borderId="0">
      <protection locked="0"/>
    </xf>
    <xf numFmtId="230" fontId="9" fillId="0" borderId="0">
      <protection locked="0"/>
    </xf>
    <xf numFmtId="230" fontId="9" fillId="0" borderId="0">
      <protection locked="0"/>
    </xf>
    <xf numFmtId="230" fontId="9" fillId="0" borderId="0">
      <protection locked="0"/>
    </xf>
    <xf numFmtId="177" fontId="9" fillId="0" borderId="0">
      <protection locked="0"/>
    </xf>
    <xf numFmtId="177" fontId="9" fillId="0" borderId="0">
      <protection locked="0"/>
    </xf>
    <xf numFmtId="177" fontId="9" fillId="0" borderId="0">
      <protection locked="0"/>
    </xf>
    <xf numFmtId="177"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228" fontId="9" fillId="0" borderId="0">
      <protection locked="0"/>
    </xf>
    <xf numFmtId="228" fontId="9" fillId="0" borderId="0">
      <protection locked="0"/>
    </xf>
    <xf numFmtId="228" fontId="9" fillId="0" borderId="0">
      <protection locked="0"/>
    </xf>
    <xf numFmtId="228"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177"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177" fontId="9" fillId="0" borderId="0">
      <protection locked="0"/>
    </xf>
    <xf numFmtId="177" fontId="9" fillId="0" borderId="0">
      <protection locked="0"/>
    </xf>
    <xf numFmtId="177" fontId="9" fillId="0" borderId="0">
      <protection locked="0"/>
    </xf>
    <xf numFmtId="231" fontId="9" fillId="0" borderId="0" applyFont="0" applyFill="0" applyBorder="0" applyProtection="0">
      <alignment horizontal="center" vertical="center"/>
    </xf>
    <xf numFmtId="232" fontId="9" fillId="0" borderId="0" applyFont="0" applyFill="0" applyBorder="0" applyProtection="0">
      <alignment horizontal="center" vertical="center"/>
    </xf>
    <xf numFmtId="9" fontId="69" fillId="7" borderId="0" applyFill="0" applyBorder="0" applyProtection="0">
      <alignment horizontal="right"/>
    </xf>
    <xf numFmtId="10" fontId="69" fillId="0" borderId="0" applyFill="0" applyBorder="0" applyProtection="0">
      <alignment horizontal="right"/>
    </xf>
    <xf numFmtId="9" fontId="9" fillId="0" borderId="0" applyFont="0" applyFill="0" applyBorder="0" applyAlignment="0" applyProtection="0">
      <alignment vertical="center"/>
    </xf>
    <xf numFmtId="233" fontId="9" fillId="0" borderId="0" applyFont="0" applyFill="0" applyBorder="0" applyAlignment="0" applyProtection="0"/>
    <xf numFmtId="234" fontId="67" fillId="0" borderId="0" applyFont="0" applyFill="0" applyBorder="0" applyAlignment="0" applyProtection="0"/>
    <xf numFmtId="0" fontId="70" fillId="0" borderId="0"/>
    <xf numFmtId="49" fontId="60" fillId="0" borderId="21" applyFill="0" applyBorder="0">
      <alignment horizontal="center" vertical="center"/>
      <protection locked="0"/>
    </xf>
    <xf numFmtId="0" fontId="71" fillId="0" borderId="0" applyNumberFormat="0" applyFont="0" applyFill="0" applyBorder="0" applyProtection="0">
      <alignment horizontal="centerContinuous" vertical="center"/>
    </xf>
    <xf numFmtId="0" fontId="55" fillId="0" borderId="0" applyNumberFormat="0" applyFont="0" applyFill="0" applyBorder="0" applyProtection="0">
      <alignment horizontal="centerContinuous" vertical="center"/>
    </xf>
    <xf numFmtId="0" fontId="55" fillId="0" borderId="0" applyNumberFormat="0" applyFont="0" applyFill="0" applyBorder="0" applyProtection="0">
      <alignment horizontal="centerContinuous" vertical="center"/>
    </xf>
    <xf numFmtId="0" fontId="67" fillId="0" borderId="0" applyNumberFormat="0" applyFont="0" applyFill="0" applyBorder="0" applyProtection="0">
      <alignment horizontal="centerContinuous" vertical="center"/>
    </xf>
    <xf numFmtId="177" fontId="55" fillId="0" borderId="0" applyNumberFormat="0" applyFont="0" applyFill="0" applyBorder="0" applyProtection="0">
      <alignment horizontal="centerContinuous" vertical="center"/>
    </xf>
    <xf numFmtId="0" fontId="72" fillId="0" borderId="0" applyProtection="0">
      <alignment vertical="center"/>
      <protection locked="0"/>
    </xf>
    <xf numFmtId="235" fontId="14" fillId="0" borderId="0">
      <alignment horizontal="center" vertical="center"/>
      <protection locked="0"/>
    </xf>
    <xf numFmtId="177" fontId="71" fillId="0" borderId="22" applyFont="0" applyFill="0" applyBorder="0" applyAlignment="0" applyProtection="0">
      <alignment vertical="center"/>
    </xf>
    <xf numFmtId="236" fontId="71" fillId="0" borderId="22" applyFont="0" applyFill="0" applyBorder="0" applyAlignment="0" applyProtection="0">
      <alignment vertical="center"/>
    </xf>
    <xf numFmtId="0" fontId="48" fillId="0" borderId="1" applyNumberFormat="0">
      <alignment horizontal="center" vertical="center"/>
    </xf>
    <xf numFmtId="0" fontId="8" fillId="0" borderId="0"/>
    <xf numFmtId="1" fontId="55" fillId="0" borderId="0" applyFont="0" applyFill="0" applyBorder="0" applyProtection="0">
      <alignment horizontal="centerContinuous" vertical="center"/>
    </xf>
    <xf numFmtId="237" fontId="73" fillId="0" borderId="0">
      <alignment vertical="center"/>
    </xf>
    <xf numFmtId="0" fontId="55" fillId="0" borderId="0" applyFont="0" applyFill="0" applyBorder="0" applyProtection="0">
      <alignment horizontal="centerContinuous" vertical="center"/>
    </xf>
    <xf numFmtId="209" fontId="55" fillId="0" borderId="0" applyFont="0" applyFill="0" applyBorder="0" applyProtection="0">
      <alignment horizontal="centerContinuous" vertical="center"/>
    </xf>
    <xf numFmtId="41" fontId="9" fillId="0" borderId="0" applyFont="0" applyFill="0" applyBorder="0" applyAlignment="0" applyProtection="0">
      <alignment vertical="center"/>
    </xf>
    <xf numFmtId="183" fontId="10" fillId="0" borderId="0" applyFont="0" applyFill="0" applyBorder="0" applyAlignment="0" applyProtection="0"/>
    <xf numFmtId="0" fontId="10" fillId="0" borderId="0" applyFont="0" applyFill="0" applyBorder="0" applyAlignment="0" applyProtection="0"/>
    <xf numFmtId="41" fontId="9" fillId="0" borderId="0" applyFont="0" applyFill="0" applyBorder="0" applyAlignment="0" applyProtection="0"/>
    <xf numFmtId="41" fontId="14" fillId="0" borderId="0" applyFont="0" applyFill="0" applyBorder="0" applyAlignment="0" applyProtection="0"/>
    <xf numFmtId="43" fontId="9" fillId="0" borderId="0" applyFont="0" applyFill="0" applyBorder="0" applyAlignment="0" applyProtection="0"/>
    <xf numFmtId="0" fontId="14" fillId="0" borderId="0" applyFont="0" applyFill="0" applyBorder="0" applyAlignment="0" applyProtection="0"/>
    <xf numFmtId="0" fontId="6" fillId="0" borderId="0"/>
    <xf numFmtId="0" fontId="6" fillId="0" borderId="0"/>
    <xf numFmtId="0" fontId="6" fillId="0" borderId="0"/>
    <xf numFmtId="0" fontId="6" fillId="0" borderId="0"/>
    <xf numFmtId="0" fontId="74" fillId="0" borderId="23"/>
    <xf numFmtId="0" fontId="75" fillId="0" borderId="21" applyBorder="0">
      <alignment horizontal="distributed" vertical="center"/>
      <protection locked="0"/>
    </xf>
    <xf numFmtId="0" fontId="11" fillId="0" borderId="24">
      <alignment vertical="center"/>
    </xf>
    <xf numFmtId="238" fontId="11" fillId="0" borderId="1" applyBorder="0">
      <alignment vertical="center"/>
    </xf>
    <xf numFmtId="239" fontId="11" fillId="0" borderId="1" applyBorder="0">
      <alignment horizontal="left" vertical="center"/>
    </xf>
    <xf numFmtId="240" fontId="9" fillId="0" borderId="0" applyFill="0" applyBorder="0">
      <alignment horizontal="centerContinuous"/>
    </xf>
    <xf numFmtId="241" fontId="9" fillId="0" borderId="0" applyFill="0" applyBorder="0">
      <alignment horizontal="centerContinuous"/>
    </xf>
    <xf numFmtId="242" fontId="8" fillId="0" borderId="0" applyFont="0" applyFill="0" applyBorder="0" applyAlignment="0" applyProtection="0"/>
    <xf numFmtId="243" fontId="8" fillId="0" borderId="0" applyFont="0" applyFill="0" applyBorder="0" applyAlignment="0" applyProtection="0"/>
    <xf numFmtId="244" fontId="8" fillId="0" borderId="0" applyFont="0" applyFill="0" applyBorder="0" applyAlignment="0" applyProtection="0"/>
    <xf numFmtId="245" fontId="8" fillId="0" borderId="0" applyFont="0" applyFill="0" applyBorder="0" applyAlignment="0" applyProtection="0"/>
    <xf numFmtId="246" fontId="8" fillId="0" borderId="0" applyFont="0" applyFill="0" applyBorder="0" applyAlignment="0" applyProtection="0"/>
    <xf numFmtId="247" fontId="8" fillId="0" borderId="0" applyFont="0" applyFill="0" applyBorder="0" applyAlignment="0" applyProtection="0"/>
    <xf numFmtId="248" fontId="76" fillId="0" borderId="0" applyFont="0" applyFill="0" applyBorder="0" applyAlignment="0" applyProtection="0"/>
    <xf numFmtId="248" fontId="76" fillId="0" borderId="0" applyFont="0" applyFill="0" applyBorder="0" applyAlignment="0" applyProtection="0"/>
    <xf numFmtId="249" fontId="8" fillId="0" borderId="0" applyFont="0" applyFill="0" applyBorder="0" applyAlignment="0" applyProtection="0"/>
    <xf numFmtId="250" fontId="8" fillId="0" borderId="0" applyFont="0" applyFill="0" applyBorder="0" applyAlignment="0" applyProtection="0"/>
    <xf numFmtId="251" fontId="8" fillId="0" borderId="0" applyFont="0" applyFill="0" applyBorder="0" applyAlignment="0" applyProtection="0"/>
    <xf numFmtId="0" fontId="77" fillId="0" borderId="0">
      <alignment vertical="center"/>
    </xf>
    <xf numFmtId="0" fontId="71" fillId="0" borderId="0" applyNumberFormat="0" applyFont="0" applyFill="0" applyBorder="0" applyProtection="0">
      <alignment vertical="center"/>
    </xf>
    <xf numFmtId="4" fontId="38" fillId="0" borderId="0">
      <protection locked="0"/>
    </xf>
    <xf numFmtId="252" fontId="10" fillId="0" borderId="0">
      <protection locked="0"/>
    </xf>
    <xf numFmtId="1" fontId="36" fillId="7" borderId="0" applyNumberFormat="0" applyFont="0" applyFill="0" applyBorder="0" applyAlignment="0">
      <alignment vertical="center"/>
    </xf>
    <xf numFmtId="0" fontId="72" fillId="3" borderId="0" applyNumberFormat="0" applyFont="0" applyFill="0" applyBorder="0" applyAlignment="0">
      <alignment vertical="center"/>
    </xf>
    <xf numFmtId="253" fontId="9" fillId="0" borderId="0" applyFill="0" applyBorder="0">
      <alignment horizontal="centerContinuous"/>
    </xf>
    <xf numFmtId="254" fontId="9" fillId="0" borderId="0" applyFill="0" applyBorder="0">
      <alignment horizontal="centerContinuous"/>
    </xf>
    <xf numFmtId="255" fontId="9" fillId="0" borderId="0" applyFill="0" applyBorder="0">
      <alignment horizontal="centerContinuous"/>
    </xf>
    <xf numFmtId="0" fontId="10" fillId="0" borderId="0"/>
    <xf numFmtId="1" fontId="78" fillId="7" borderId="0" applyNumberFormat="0" applyFont="0" applyFill="0" applyBorder="0" applyAlignment="0">
      <alignment vertical="center"/>
    </xf>
    <xf numFmtId="225" fontId="68"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226" fontId="10"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177" fontId="9" fillId="0" borderId="0">
      <protection locked="0"/>
    </xf>
    <xf numFmtId="177" fontId="9" fillId="0" borderId="0">
      <protection locked="0"/>
    </xf>
    <xf numFmtId="177" fontId="9" fillId="0" borderId="0">
      <protection locked="0"/>
    </xf>
    <xf numFmtId="17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177" fontId="9" fillId="0" borderId="0">
      <protection locked="0"/>
    </xf>
    <xf numFmtId="177" fontId="9" fillId="0" borderId="0">
      <protection locked="0"/>
    </xf>
    <xf numFmtId="177" fontId="9" fillId="0" borderId="0">
      <protection locked="0"/>
    </xf>
    <xf numFmtId="177"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8" fontId="9" fillId="0" borderId="0">
      <protection locked="0"/>
    </xf>
    <xf numFmtId="229" fontId="9" fillId="0" borderId="0">
      <protection locked="0"/>
    </xf>
    <xf numFmtId="230" fontId="9" fillId="0" borderId="0">
      <protection locked="0"/>
    </xf>
    <xf numFmtId="229" fontId="9" fillId="0" borderId="0">
      <protection locked="0"/>
    </xf>
    <xf numFmtId="229" fontId="9" fillId="0" borderId="0">
      <protection locked="0"/>
    </xf>
    <xf numFmtId="229" fontId="9" fillId="0" borderId="0">
      <protection locked="0"/>
    </xf>
    <xf numFmtId="230" fontId="9" fillId="0" borderId="0">
      <protection locked="0"/>
    </xf>
    <xf numFmtId="230" fontId="9" fillId="0" borderId="0">
      <protection locked="0"/>
    </xf>
    <xf numFmtId="230" fontId="9" fillId="0" borderId="0">
      <protection locked="0"/>
    </xf>
    <xf numFmtId="228" fontId="9" fillId="0" borderId="0">
      <protection locked="0"/>
    </xf>
    <xf numFmtId="228" fontId="9" fillId="0" borderId="0">
      <protection locked="0"/>
    </xf>
    <xf numFmtId="228"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228" fontId="9" fillId="0" borderId="0">
      <protection locked="0"/>
    </xf>
    <xf numFmtId="228" fontId="9" fillId="0" borderId="0">
      <protection locked="0"/>
    </xf>
    <xf numFmtId="228" fontId="9" fillId="0" borderId="0">
      <protection locked="0"/>
    </xf>
    <xf numFmtId="228" fontId="9" fillId="0" borderId="0">
      <protection locked="0"/>
    </xf>
    <xf numFmtId="229" fontId="9" fillId="0" borderId="0">
      <protection locked="0"/>
    </xf>
    <xf numFmtId="230" fontId="9" fillId="0" borderId="0">
      <protection locked="0"/>
    </xf>
    <xf numFmtId="229" fontId="9" fillId="0" borderId="0">
      <protection locked="0"/>
    </xf>
    <xf numFmtId="229" fontId="9" fillId="0" borderId="0">
      <protection locked="0"/>
    </xf>
    <xf numFmtId="229" fontId="9" fillId="0" borderId="0">
      <protection locked="0"/>
    </xf>
    <xf numFmtId="230" fontId="9" fillId="0" borderId="0">
      <protection locked="0"/>
    </xf>
    <xf numFmtId="230" fontId="9" fillId="0" borderId="0">
      <protection locked="0"/>
    </xf>
    <xf numFmtId="230" fontId="9" fillId="0" borderId="0">
      <protection locked="0"/>
    </xf>
    <xf numFmtId="177" fontId="9" fillId="0" borderId="0">
      <protection locked="0"/>
    </xf>
    <xf numFmtId="177" fontId="9" fillId="0" borderId="0">
      <protection locked="0"/>
    </xf>
    <xf numFmtId="177" fontId="9" fillId="0" borderId="0">
      <protection locked="0"/>
    </xf>
    <xf numFmtId="177"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228" fontId="9" fillId="0" borderId="0">
      <protection locked="0"/>
    </xf>
    <xf numFmtId="228" fontId="9" fillId="0" borderId="0">
      <protection locked="0"/>
    </xf>
    <xf numFmtId="228" fontId="9" fillId="0" borderId="0">
      <protection locked="0"/>
    </xf>
    <xf numFmtId="228"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177"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177" fontId="9" fillId="0" borderId="0">
      <protection locked="0"/>
    </xf>
    <xf numFmtId="177" fontId="9" fillId="0" borderId="0">
      <protection locked="0"/>
    </xf>
    <xf numFmtId="177" fontId="9" fillId="0" borderId="0">
      <protection locked="0"/>
    </xf>
    <xf numFmtId="225" fontId="68" fillId="0" borderId="0">
      <protection locked="0"/>
    </xf>
    <xf numFmtId="223" fontId="9" fillId="0" borderId="0" applyFont="0" applyFill="0" applyBorder="0" applyProtection="0">
      <alignment vertical="center"/>
    </xf>
    <xf numFmtId="38" fontId="67" fillId="0" borderId="0" applyFont="0" applyFill="0" applyBorder="0" applyProtection="0">
      <alignment vertical="center"/>
    </xf>
    <xf numFmtId="0" fontId="9" fillId="0" borderId="0">
      <protection locked="0"/>
    </xf>
    <xf numFmtId="256" fontId="10" fillId="0" borderId="25">
      <alignment horizontal="center" vertical="center"/>
    </xf>
    <xf numFmtId="183" fontId="14" fillId="0" borderId="26">
      <alignment vertical="center"/>
    </xf>
    <xf numFmtId="0" fontId="13" fillId="0" borderId="1"/>
    <xf numFmtId="257" fontId="10" fillId="7" borderId="0" applyFill="0" applyBorder="0" applyProtection="0">
      <alignment horizontal="right"/>
    </xf>
    <xf numFmtId="38" fontId="67" fillId="0" borderId="0" applyFont="0" applyFill="0" applyBorder="0" applyAlignment="0" applyProtection="0">
      <alignment vertical="center"/>
    </xf>
    <xf numFmtId="219" fontId="67" fillId="0" borderId="0" applyFont="0" applyFill="0" applyBorder="0" applyAlignment="0" applyProtection="0">
      <alignment vertical="center"/>
    </xf>
    <xf numFmtId="38" fontId="67" fillId="0" borderId="0" applyFill="0" applyBorder="0" applyAlignment="0" applyProtection="0">
      <alignment vertical="center"/>
    </xf>
    <xf numFmtId="258" fontId="7" fillId="0" borderId="0" applyFont="0" applyFill="0" applyBorder="0" applyAlignment="0" applyProtection="0"/>
    <xf numFmtId="259" fontId="7" fillId="0" borderId="0" applyFont="0" applyFill="0" applyBorder="0" applyAlignment="0" applyProtection="0"/>
    <xf numFmtId="220" fontId="60" fillId="0" borderId="1">
      <alignment vertical="center"/>
    </xf>
    <xf numFmtId="260" fontId="7" fillId="0" borderId="0" applyFont="0" applyFill="0" applyBorder="0" applyAlignment="0" applyProtection="0"/>
    <xf numFmtId="261" fontId="7" fillId="0" borderId="0" applyFont="0" applyFill="0" applyBorder="0" applyAlignment="0" applyProtection="0"/>
    <xf numFmtId="0" fontId="79" fillId="0" borderId="0">
      <alignment horizontal="center" vertical="center"/>
    </xf>
    <xf numFmtId="0" fontId="14" fillId="0" borderId="1" applyNumberFormat="0" applyFont="0" applyFill="0" applyAlignment="0" applyProtection="0"/>
    <xf numFmtId="225" fontId="68"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226" fontId="10"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177" fontId="9" fillId="0" borderId="0">
      <protection locked="0"/>
    </xf>
    <xf numFmtId="177" fontId="9" fillId="0" borderId="0">
      <protection locked="0"/>
    </xf>
    <xf numFmtId="177" fontId="9" fillId="0" borderId="0">
      <protection locked="0"/>
    </xf>
    <xf numFmtId="17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177" fontId="9" fillId="0" borderId="0">
      <protection locked="0"/>
    </xf>
    <xf numFmtId="177" fontId="9" fillId="0" borderId="0">
      <protection locked="0"/>
    </xf>
    <xf numFmtId="177" fontId="9" fillId="0" borderId="0">
      <protection locked="0"/>
    </xf>
    <xf numFmtId="177"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8" fontId="9" fillId="0" borderId="0">
      <protection locked="0"/>
    </xf>
    <xf numFmtId="229" fontId="9" fillId="0" borderId="0">
      <protection locked="0"/>
    </xf>
    <xf numFmtId="230" fontId="9" fillId="0" borderId="0">
      <protection locked="0"/>
    </xf>
    <xf numFmtId="229" fontId="9" fillId="0" borderId="0">
      <protection locked="0"/>
    </xf>
    <xf numFmtId="229" fontId="9" fillId="0" borderId="0">
      <protection locked="0"/>
    </xf>
    <xf numFmtId="229" fontId="9" fillId="0" borderId="0">
      <protection locked="0"/>
    </xf>
    <xf numFmtId="230" fontId="9" fillId="0" borderId="0">
      <protection locked="0"/>
    </xf>
    <xf numFmtId="230" fontId="9" fillId="0" borderId="0">
      <protection locked="0"/>
    </xf>
    <xf numFmtId="230" fontId="9" fillId="0" borderId="0">
      <protection locked="0"/>
    </xf>
    <xf numFmtId="228" fontId="9" fillId="0" borderId="0">
      <protection locked="0"/>
    </xf>
    <xf numFmtId="228" fontId="9" fillId="0" borderId="0">
      <protection locked="0"/>
    </xf>
    <xf numFmtId="228"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228" fontId="9" fillId="0" borderId="0">
      <protection locked="0"/>
    </xf>
    <xf numFmtId="228" fontId="9" fillId="0" borderId="0">
      <protection locked="0"/>
    </xf>
    <xf numFmtId="228" fontId="9" fillId="0" borderId="0">
      <protection locked="0"/>
    </xf>
    <xf numFmtId="228" fontId="9" fillId="0" borderId="0">
      <protection locked="0"/>
    </xf>
    <xf numFmtId="229" fontId="9" fillId="0" borderId="0">
      <protection locked="0"/>
    </xf>
    <xf numFmtId="230" fontId="9" fillId="0" borderId="0">
      <protection locked="0"/>
    </xf>
    <xf numFmtId="229" fontId="9" fillId="0" borderId="0">
      <protection locked="0"/>
    </xf>
    <xf numFmtId="229" fontId="9" fillId="0" borderId="0">
      <protection locked="0"/>
    </xf>
    <xf numFmtId="229" fontId="9" fillId="0" borderId="0">
      <protection locked="0"/>
    </xf>
    <xf numFmtId="230" fontId="9" fillId="0" borderId="0">
      <protection locked="0"/>
    </xf>
    <xf numFmtId="230" fontId="9" fillId="0" borderId="0">
      <protection locked="0"/>
    </xf>
    <xf numFmtId="230" fontId="9" fillId="0" borderId="0">
      <protection locked="0"/>
    </xf>
    <xf numFmtId="177" fontId="9" fillId="0" borderId="0">
      <protection locked="0"/>
    </xf>
    <xf numFmtId="177" fontId="9" fillId="0" borderId="0">
      <protection locked="0"/>
    </xf>
    <xf numFmtId="177" fontId="9" fillId="0" borderId="0">
      <protection locked="0"/>
    </xf>
    <xf numFmtId="177"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228" fontId="9" fillId="0" borderId="0">
      <protection locked="0"/>
    </xf>
    <xf numFmtId="228" fontId="9" fillId="0" borderId="0">
      <protection locked="0"/>
    </xf>
    <xf numFmtId="228" fontId="9" fillId="0" borderId="0">
      <protection locked="0"/>
    </xf>
    <xf numFmtId="228"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177"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177" fontId="9" fillId="0" borderId="0">
      <protection locked="0"/>
    </xf>
    <xf numFmtId="177" fontId="9" fillId="0" borderId="0">
      <protection locked="0"/>
    </xf>
    <xf numFmtId="177" fontId="9" fillId="0" borderId="0">
      <protection locked="0"/>
    </xf>
    <xf numFmtId="225" fontId="68" fillId="0" borderId="0">
      <protection locked="0"/>
    </xf>
    <xf numFmtId="42" fontId="9" fillId="0" borderId="0" applyFont="0" applyFill="0" applyBorder="0" applyAlignment="0" applyProtection="0"/>
    <xf numFmtId="0" fontId="10" fillId="0" borderId="0" applyFont="0" applyFill="0" applyBorder="0" applyAlignment="0" applyProtection="0"/>
    <xf numFmtId="262" fontId="10" fillId="0" borderId="0">
      <protection locked="0"/>
    </xf>
    <xf numFmtId="0" fontId="9" fillId="0" borderId="0"/>
    <xf numFmtId="0" fontId="8" fillId="0" borderId="16">
      <alignment horizontal="center" vertical="center"/>
    </xf>
    <xf numFmtId="0" fontId="8" fillId="0" borderId="16">
      <alignment horizontal="left" vertical="center"/>
    </xf>
    <xf numFmtId="0" fontId="8" fillId="0" borderId="16">
      <alignment vertical="center" textRotation="255"/>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226" fontId="10"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177" fontId="9" fillId="0" borderId="0">
      <protection locked="0"/>
    </xf>
    <xf numFmtId="177" fontId="9" fillId="0" borderId="0">
      <protection locked="0"/>
    </xf>
    <xf numFmtId="177" fontId="9" fillId="0" borderId="0">
      <protection locked="0"/>
    </xf>
    <xf numFmtId="17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177" fontId="9" fillId="0" borderId="0">
      <protection locked="0"/>
    </xf>
    <xf numFmtId="177" fontId="9" fillId="0" borderId="0">
      <protection locked="0"/>
    </xf>
    <xf numFmtId="177" fontId="9" fillId="0" borderId="0">
      <protection locked="0"/>
    </xf>
    <xf numFmtId="177"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8" fontId="9" fillId="0" borderId="0">
      <protection locked="0"/>
    </xf>
    <xf numFmtId="229" fontId="9" fillId="0" borderId="0">
      <protection locked="0"/>
    </xf>
    <xf numFmtId="230" fontId="9" fillId="0" borderId="0">
      <protection locked="0"/>
    </xf>
    <xf numFmtId="229" fontId="9" fillId="0" borderId="0">
      <protection locked="0"/>
    </xf>
    <xf numFmtId="229" fontId="9" fillId="0" borderId="0">
      <protection locked="0"/>
    </xf>
    <xf numFmtId="229" fontId="9" fillId="0" borderId="0">
      <protection locked="0"/>
    </xf>
    <xf numFmtId="230" fontId="9" fillId="0" borderId="0">
      <protection locked="0"/>
    </xf>
    <xf numFmtId="230" fontId="9" fillId="0" borderId="0">
      <protection locked="0"/>
    </xf>
    <xf numFmtId="230" fontId="9" fillId="0" borderId="0">
      <protection locked="0"/>
    </xf>
    <xf numFmtId="228" fontId="9" fillId="0" borderId="0">
      <protection locked="0"/>
    </xf>
    <xf numFmtId="228" fontId="9" fillId="0" borderId="0">
      <protection locked="0"/>
    </xf>
    <xf numFmtId="228"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228" fontId="9" fillId="0" borderId="0">
      <protection locked="0"/>
    </xf>
    <xf numFmtId="228" fontId="9" fillId="0" borderId="0">
      <protection locked="0"/>
    </xf>
    <xf numFmtId="228" fontId="9" fillId="0" borderId="0">
      <protection locked="0"/>
    </xf>
    <xf numFmtId="228" fontId="9" fillId="0" borderId="0">
      <protection locked="0"/>
    </xf>
    <xf numFmtId="229" fontId="9" fillId="0" borderId="0">
      <protection locked="0"/>
    </xf>
    <xf numFmtId="230" fontId="9" fillId="0" borderId="0">
      <protection locked="0"/>
    </xf>
    <xf numFmtId="229" fontId="9" fillId="0" borderId="0">
      <protection locked="0"/>
    </xf>
    <xf numFmtId="229" fontId="9" fillId="0" borderId="0">
      <protection locked="0"/>
    </xf>
    <xf numFmtId="229" fontId="9" fillId="0" borderId="0">
      <protection locked="0"/>
    </xf>
    <xf numFmtId="230" fontId="9" fillId="0" borderId="0">
      <protection locked="0"/>
    </xf>
    <xf numFmtId="230" fontId="9" fillId="0" borderId="0">
      <protection locked="0"/>
    </xf>
    <xf numFmtId="230" fontId="9" fillId="0" borderId="0">
      <protection locked="0"/>
    </xf>
    <xf numFmtId="177" fontId="9" fillId="0" borderId="0">
      <protection locked="0"/>
    </xf>
    <xf numFmtId="177" fontId="9" fillId="0" borderId="0">
      <protection locked="0"/>
    </xf>
    <xf numFmtId="177" fontId="9" fillId="0" borderId="0">
      <protection locked="0"/>
    </xf>
    <xf numFmtId="177"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228" fontId="9" fillId="0" borderId="0">
      <protection locked="0"/>
    </xf>
    <xf numFmtId="228" fontId="9" fillId="0" borderId="0">
      <protection locked="0"/>
    </xf>
    <xf numFmtId="228" fontId="9" fillId="0" borderId="0">
      <protection locked="0"/>
    </xf>
    <xf numFmtId="228"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227" fontId="9" fillId="0" borderId="0">
      <protection locked="0"/>
    </xf>
    <xf numFmtId="177"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177" fontId="9" fillId="0" borderId="0">
      <protection locked="0"/>
    </xf>
    <xf numFmtId="177" fontId="9" fillId="0" borderId="0">
      <protection locked="0"/>
    </xf>
    <xf numFmtId="177" fontId="9" fillId="0" borderId="0">
      <protection locked="0"/>
    </xf>
    <xf numFmtId="0" fontId="9" fillId="0" borderId="0"/>
    <xf numFmtId="0" fontId="9" fillId="0" borderId="0">
      <alignment vertical="center"/>
    </xf>
    <xf numFmtId="0" fontId="10" fillId="0" borderId="0"/>
    <xf numFmtId="0" fontId="9" fillId="0" borderId="0"/>
    <xf numFmtId="0" fontId="80" fillId="0" borderId="0">
      <alignment vertical="center"/>
    </xf>
    <xf numFmtId="0" fontId="9" fillId="0" borderId="0">
      <alignment vertical="center"/>
    </xf>
    <xf numFmtId="263" fontId="9" fillId="0" borderId="0">
      <alignment horizontal="center" vertical="center"/>
    </xf>
    <xf numFmtId="0" fontId="67" fillId="0" borderId="0">
      <alignment vertical="center"/>
    </xf>
    <xf numFmtId="0" fontId="14" fillId="0" borderId="0"/>
    <xf numFmtId="0" fontId="9" fillId="0" borderId="0"/>
    <xf numFmtId="0" fontId="14" fillId="0" borderId="0"/>
    <xf numFmtId="0" fontId="14" fillId="0" borderId="0" applyProtection="0"/>
    <xf numFmtId="0" fontId="38" fillId="0" borderId="27">
      <protection locked="0"/>
    </xf>
    <xf numFmtId="264" fontId="10" fillId="0" borderId="0">
      <protection locked="0"/>
    </xf>
    <xf numFmtId="265" fontId="10" fillId="0" borderId="0">
      <protection locked="0"/>
    </xf>
    <xf numFmtId="0" fontId="9" fillId="0" borderId="0"/>
    <xf numFmtId="0" fontId="13" fillId="0" borderId="0"/>
    <xf numFmtId="0" fontId="14" fillId="0" borderId="0"/>
    <xf numFmtId="0" fontId="14" fillId="0" borderId="0"/>
    <xf numFmtId="0" fontId="14" fillId="0" borderId="0"/>
    <xf numFmtId="0" fontId="13" fillId="0" borderId="0"/>
    <xf numFmtId="0" fontId="13"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3" fillId="0" borderId="0"/>
    <xf numFmtId="0" fontId="9" fillId="0" borderId="0"/>
    <xf numFmtId="0" fontId="9" fillId="0" borderId="0"/>
    <xf numFmtId="0" fontId="9" fillId="0" borderId="0"/>
    <xf numFmtId="0" fontId="9" fillId="0" borderId="0"/>
    <xf numFmtId="0" fontId="9" fillId="0" borderId="0"/>
    <xf numFmtId="0" fontId="9" fillId="0" borderId="0"/>
    <xf numFmtId="0" fontId="13" fillId="0" borderId="0"/>
    <xf numFmtId="0" fontId="98" fillId="0" borderId="0"/>
    <xf numFmtId="0" fontId="13" fillId="0" borderId="0"/>
    <xf numFmtId="0" fontId="13"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4"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3"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3"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3" fillId="0" borderId="0"/>
    <xf numFmtId="0" fontId="99" fillId="0" borderId="0" applyNumberFormat="0" applyFill="0" applyBorder="0" applyAlignment="0" applyProtection="0">
      <alignment vertical="top"/>
      <protection locked="0"/>
    </xf>
    <xf numFmtId="0" fontId="10" fillId="0" borderId="0"/>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21" fillId="0" borderId="0" applyFont="0" applyFill="0" applyBorder="0" applyAlignment="0" applyProtection="0"/>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21" fillId="0" borderId="0" applyFont="0" applyFill="0" applyBorder="0" applyAlignment="0" applyProtection="0"/>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10" fillId="0" borderId="0" applyFont="0" applyFill="0" applyBorder="0" applyAlignment="0" applyProtection="0"/>
    <xf numFmtId="0" fontId="10" fillId="0" borderId="0" applyFont="0" applyFill="0" applyBorder="0" applyAlignment="0" applyProtection="0"/>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100" fillId="0" borderId="0"/>
    <xf numFmtId="0" fontId="101" fillId="0" borderId="0" applyNumberFormat="0" applyFill="0" applyBorder="0" applyAlignment="0" applyProtection="0">
      <alignment vertical="top"/>
      <protection locked="0"/>
    </xf>
    <xf numFmtId="0" fontId="72" fillId="3" borderId="0" applyNumberFormat="0" applyFont="0" applyFill="0" applyBorder="0" applyAlignment="0">
      <alignment vertical="center"/>
    </xf>
    <xf numFmtId="0" fontId="9" fillId="0" borderId="0">
      <protection locked="0"/>
    </xf>
    <xf numFmtId="0" fontId="31" fillId="0" borderId="44" applyNumberFormat="0" applyBorder="0" applyAlignment="0"/>
    <xf numFmtId="248" fontId="76" fillId="0" borderId="0" applyFont="0" applyFill="0" applyBorder="0" applyAlignment="0" applyProtection="0"/>
    <xf numFmtId="271" fontId="9" fillId="0" borderId="0" applyFont="0" applyFill="0" applyBorder="0" applyAlignment="0" applyProtection="0"/>
    <xf numFmtId="271" fontId="9" fillId="0" borderId="0" applyFont="0" applyFill="0" applyBorder="0" applyAlignment="0" applyProtection="0"/>
    <xf numFmtId="271" fontId="9" fillId="0" borderId="0" applyFont="0" applyFill="0" applyBorder="0" applyAlignment="0" applyProtection="0"/>
    <xf numFmtId="271" fontId="9" fillId="0" borderId="0" applyFont="0" applyFill="0" applyBorder="0" applyAlignment="0" applyProtection="0"/>
    <xf numFmtId="248" fontId="76" fillId="0" borderId="0" applyFont="0" applyFill="0" applyBorder="0" applyAlignment="0" applyProtection="0"/>
    <xf numFmtId="248" fontId="76" fillId="0" borderId="0" applyFont="0" applyFill="0" applyBorder="0" applyAlignment="0" applyProtection="0"/>
    <xf numFmtId="0" fontId="10" fillId="0" borderId="45" applyNumberFormat="0"/>
    <xf numFmtId="0" fontId="9" fillId="0" borderId="0">
      <protection locked="0"/>
    </xf>
    <xf numFmtId="0" fontId="9" fillId="0" borderId="0">
      <protection locked="0"/>
    </xf>
    <xf numFmtId="41" fontId="102" fillId="0" borderId="0" applyFont="0" applyFill="0" applyBorder="0" applyAlignment="0" applyProtection="0">
      <alignment vertical="center"/>
    </xf>
    <xf numFmtId="0" fontId="103" fillId="0" borderId="0"/>
    <xf numFmtId="0" fontId="104" fillId="0" borderId="0"/>
  </cellStyleXfs>
  <cellXfs count="263">
    <xf numFmtId="0" fontId="0" fillId="0" borderId="0" xfId="0">
      <alignment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181" fontId="5" fillId="0" borderId="1" xfId="0" applyNumberFormat="1" applyFont="1" applyBorder="1" applyAlignment="1">
      <alignment horizontal="center" vertical="center"/>
    </xf>
    <xf numFmtId="176" fontId="5" fillId="0" borderId="2" xfId="0" applyNumberFormat="1" applyFont="1" applyBorder="1" applyAlignment="1">
      <alignment horizontal="center" vertical="center"/>
    </xf>
    <xf numFmtId="0" fontId="5" fillId="0" borderId="3" xfId="0" applyFont="1" applyBorder="1" applyAlignment="1">
      <alignment horizontal="center" vertical="center"/>
    </xf>
    <xf numFmtId="177" fontId="5" fillId="0" borderId="3" xfId="0" applyNumberFormat="1" applyFont="1" applyBorder="1" applyAlignment="1">
      <alignment horizontal="center" vertical="center"/>
    </xf>
    <xf numFmtId="177" fontId="5" fillId="0" borderId="2" xfId="0" applyNumberFormat="1" applyFont="1" applyBorder="1" applyAlignment="1">
      <alignment horizontal="center" vertical="center"/>
    </xf>
    <xf numFmtId="0" fontId="0" fillId="0" borderId="0" xfId="0" applyAlignment="1">
      <alignment horizontal="center" vertical="center"/>
    </xf>
    <xf numFmtId="0" fontId="0" fillId="0" borderId="0" xfId="0" applyAlignment="1">
      <alignment horizontal="left" vertical="center"/>
    </xf>
    <xf numFmtId="0" fontId="5" fillId="0" borderId="4" xfId="0" applyFont="1" applyBorder="1" applyAlignment="1">
      <alignment horizontal="left" vertical="center"/>
    </xf>
    <xf numFmtId="0" fontId="5" fillId="0" borderId="0" xfId="0" applyFont="1" applyAlignment="1">
      <alignment horizontal="left" vertical="center"/>
    </xf>
    <xf numFmtId="0" fontId="81" fillId="0" borderId="28" xfId="5743" applyFont="1" applyBorder="1" applyAlignment="1">
      <alignment horizontal="distributed" vertical="center" wrapText="1"/>
    </xf>
    <xf numFmtId="0" fontId="25" fillId="0" borderId="0" xfId="5743" applyFont="1"/>
    <xf numFmtId="0" fontId="84" fillId="0" borderId="21" xfId="5728" applyFont="1" applyBorder="1"/>
    <xf numFmtId="0" fontId="85" fillId="0" borderId="21" xfId="5728" applyFont="1" applyBorder="1"/>
    <xf numFmtId="0" fontId="86" fillId="0" borderId="21" xfId="5728" applyFont="1" applyBorder="1" applyAlignment="1">
      <alignment vertical="center"/>
    </xf>
    <xf numFmtId="0" fontId="83" fillId="0" borderId="21" xfId="5728" applyFont="1" applyBorder="1"/>
    <xf numFmtId="0" fontId="83" fillId="0" borderId="21" xfId="5728" applyFont="1" applyBorder="1" applyAlignment="1">
      <alignment horizontal="right"/>
    </xf>
    <xf numFmtId="0" fontId="83" fillId="0" borderId="0" xfId="5728" applyFont="1" applyAlignment="1">
      <alignment horizontal="right"/>
    </xf>
    <xf numFmtId="0" fontId="83" fillId="0" borderId="35" xfId="5728" applyFont="1" applyBorder="1" applyAlignment="1">
      <alignment horizontal="right"/>
    </xf>
    <xf numFmtId="0" fontId="87" fillId="0" borderId="0" xfId="5728" applyFont="1" applyAlignment="1">
      <alignment vertical="center"/>
    </xf>
    <xf numFmtId="0" fontId="83" fillId="0" borderId="36" xfId="5728" applyFont="1" applyBorder="1" applyAlignment="1">
      <alignment horizontal="center"/>
    </xf>
    <xf numFmtId="0" fontId="83" fillId="0" borderId="0" xfId="5728" applyFont="1" applyAlignment="1">
      <alignment horizontal="center"/>
    </xf>
    <xf numFmtId="0" fontId="84" fillId="0" borderId="0" xfId="5728" applyFont="1"/>
    <xf numFmtId="0" fontId="85" fillId="0" borderId="0" xfId="5728" applyFont="1"/>
    <xf numFmtId="0" fontId="86" fillId="0" borderId="0" xfId="5728" applyFont="1" applyAlignment="1">
      <alignment vertical="center"/>
    </xf>
    <xf numFmtId="0" fontId="83" fillId="0" borderId="0" xfId="5728" applyFont="1"/>
    <xf numFmtId="0" fontId="83" fillId="0" borderId="37" xfId="5728" applyFont="1" applyBorder="1" applyAlignment="1">
      <alignment horizontal="right"/>
    </xf>
    <xf numFmtId="0" fontId="84" fillId="0" borderId="36" xfId="5728" applyFont="1" applyBorder="1" applyAlignment="1">
      <alignment horizontal="center" vertical="center"/>
    </xf>
    <xf numFmtId="0" fontId="84" fillId="0" borderId="0" xfId="5728" applyFont="1" applyAlignment="1">
      <alignment horizontal="center" vertical="center"/>
    </xf>
    <xf numFmtId="0" fontId="84" fillId="0" borderId="0" xfId="5728" applyFont="1" applyAlignment="1">
      <alignment vertical="center"/>
    </xf>
    <xf numFmtId="0" fontId="85" fillId="0" borderId="0" xfId="5728" applyFont="1" applyAlignment="1">
      <alignment vertical="center"/>
    </xf>
    <xf numFmtId="0" fontId="85" fillId="0" borderId="0" xfId="5728" applyFont="1" applyAlignment="1">
      <alignment horizontal="center" vertical="center"/>
    </xf>
    <xf numFmtId="0" fontId="85" fillId="0" borderId="37" xfId="5728" applyFont="1" applyBorder="1" applyAlignment="1">
      <alignment horizontal="center" vertical="center"/>
    </xf>
    <xf numFmtId="0" fontId="88" fillId="0" borderId="36" xfId="5728" applyFont="1" applyBorder="1" applyAlignment="1">
      <alignment horizontal="center" vertical="center"/>
    </xf>
    <xf numFmtId="0" fontId="88" fillId="0" borderId="0" xfId="5728" applyFont="1" applyAlignment="1">
      <alignment vertical="center"/>
    </xf>
    <xf numFmtId="0" fontId="88" fillId="0" borderId="37" xfId="5728" applyFont="1" applyBorder="1" applyAlignment="1">
      <alignment vertical="center"/>
    </xf>
    <xf numFmtId="0" fontId="88" fillId="0" borderId="0" xfId="5728" applyFont="1"/>
    <xf numFmtId="0" fontId="90" fillId="0" borderId="36" xfId="5728" applyFont="1" applyBorder="1" applyAlignment="1">
      <alignment horizontal="center" vertical="center"/>
    </xf>
    <xf numFmtId="0" fontId="90" fillId="0" borderId="0" xfId="5728" applyFont="1" applyAlignment="1">
      <alignment horizontal="center" vertical="center"/>
    </xf>
    <xf numFmtId="0" fontId="90" fillId="0" borderId="37" xfId="5728" applyFont="1" applyBorder="1" applyAlignment="1">
      <alignment horizontal="center" vertical="center"/>
    </xf>
    <xf numFmtId="0" fontId="91" fillId="0" borderId="36" xfId="5728" applyFont="1" applyBorder="1"/>
    <xf numFmtId="0" fontId="91" fillId="0" borderId="0" xfId="5728" applyFont="1" applyAlignment="1">
      <alignment horizontal="distributed" vertical="center"/>
    </xf>
    <xf numFmtId="0" fontId="91" fillId="0" borderId="0" xfId="5728" applyFont="1"/>
    <xf numFmtId="0" fontId="91" fillId="0" borderId="0" xfId="5728" applyFont="1" applyAlignment="1">
      <alignment vertical="center"/>
    </xf>
    <xf numFmtId="0" fontId="81" fillId="0" borderId="0" xfId="5729" applyFont="1">
      <alignment vertical="center"/>
    </xf>
    <xf numFmtId="0" fontId="91" fillId="0" borderId="0" xfId="5729" applyFont="1" applyAlignment="1"/>
    <xf numFmtId="0" fontId="81" fillId="0" borderId="0" xfId="5729" applyFont="1" applyAlignment="1">
      <alignment horizontal="center" vertical="center"/>
    </xf>
    <xf numFmtId="0" fontId="81" fillId="0" borderId="0" xfId="5729" applyFont="1" applyAlignment="1">
      <alignment horizontal="left" vertical="center"/>
    </xf>
    <xf numFmtId="0" fontId="91" fillId="0" borderId="0" xfId="5729" applyFont="1" applyAlignment="1">
      <alignment horizontal="left" vertical="center"/>
    </xf>
    <xf numFmtId="0" fontId="91" fillId="0" borderId="0" xfId="5728" applyFont="1" applyAlignment="1">
      <alignment horizontal="left" vertical="center"/>
    </xf>
    <xf numFmtId="0" fontId="91" fillId="0" borderId="37" xfId="5728" applyFont="1" applyBorder="1"/>
    <xf numFmtId="0" fontId="91" fillId="0" borderId="0" xfId="5728" applyFont="1" applyAlignment="1">
      <alignment horizontal="center" vertical="center"/>
    </xf>
    <xf numFmtId="0" fontId="81" fillId="0" borderId="0" xfId="5728" applyFont="1" applyAlignment="1">
      <alignment vertical="center"/>
    </xf>
    <xf numFmtId="0" fontId="81" fillId="0" borderId="0" xfId="5728" applyFont="1" applyAlignment="1">
      <alignment horizontal="center" vertical="center"/>
    </xf>
    <xf numFmtId="0" fontId="91" fillId="0" borderId="36" xfId="5728" applyFont="1" applyBorder="1" applyAlignment="1">
      <alignment horizontal="left" vertical="center"/>
    </xf>
    <xf numFmtId="0" fontId="91" fillId="0" borderId="37" xfId="5728" applyFont="1" applyBorder="1" applyAlignment="1">
      <alignment horizontal="left" vertical="center"/>
    </xf>
    <xf numFmtId="0" fontId="91" fillId="0" borderId="0" xfId="5728" applyFont="1" applyAlignment="1">
      <alignment vertical="center" wrapText="1"/>
    </xf>
    <xf numFmtId="0" fontId="92" fillId="0" borderId="0" xfId="5728" applyFont="1" applyAlignment="1">
      <alignment vertical="center"/>
    </xf>
    <xf numFmtId="0" fontId="92" fillId="0" borderId="0" xfId="5728" applyFont="1" applyAlignment="1">
      <alignment horizontal="left" vertical="center"/>
    </xf>
    <xf numFmtId="0" fontId="93" fillId="0" borderId="36" xfId="5728" applyFont="1" applyBorder="1" applyAlignment="1">
      <alignment vertical="center"/>
    </xf>
    <xf numFmtId="0" fontId="93" fillId="0" borderId="0" xfId="5728" applyFont="1" applyAlignment="1">
      <alignment vertical="center"/>
    </xf>
    <xf numFmtId="0" fontId="87" fillId="0" borderId="0" xfId="5728" applyFont="1" applyAlignment="1">
      <alignment horizontal="center" vertical="center"/>
    </xf>
    <xf numFmtId="192" fontId="87" fillId="0" borderId="37" xfId="5728" applyNumberFormat="1" applyFont="1" applyBorder="1" applyAlignment="1">
      <alignment vertical="center"/>
    </xf>
    <xf numFmtId="192" fontId="93" fillId="0" borderId="37" xfId="5728" applyNumberFormat="1" applyFont="1" applyBorder="1" applyAlignment="1">
      <alignment vertical="center"/>
    </xf>
    <xf numFmtId="0" fontId="85" fillId="0" borderId="38" xfId="5728" applyFont="1" applyBorder="1"/>
    <xf numFmtId="0" fontId="85" fillId="0" borderId="12" xfId="5728" applyFont="1" applyBorder="1"/>
    <xf numFmtId="0" fontId="85" fillId="0" borderId="39" xfId="5728" applyFont="1" applyBorder="1"/>
    <xf numFmtId="0" fontId="85" fillId="0" borderId="0" xfId="5728" applyFont="1" applyAlignment="1">
      <alignment vertical="distributed"/>
    </xf>
    <xf numFmtId="0" fontId="25" fillId="0" borderId="0" xfId="5728" applyFont="1"/>
    <xf numFmtId="0" fontId="25" fillId="0" borderId="0" xfId="5728" applyFont="1" applyAlignment="1">
      <alignment horizontal="center" vertical="center"/>
    </xf>
    <xf numFmtId="0" fontId="25" fillId="0" borderId="0" xfId="5728" applyFont="1" applyAlignment="1">
      <alignment horizontal="distributed" vertical="distributed"/>
    </xf>
    <xf numFmtId="0" fontId="25" fillId="0" borderId="0" xfId="5728" applyFont="1" applyAlignment="1">
      <alignment horizontal="left" vertical="center"/>
    </xf>
    <xf numFmtId="0" fontId="25" fillId="0" borderId="0" xfId="5728" applyFont="1" applyAlignment="1">
      <alignment vertical="center"/>
    </xf>
    <xf numFmtId="192" fontId="25" fillId="0" borderId="0" xfId="5728" applyNumberFormat="1" applyFont="1" applyAlignment="1">
      <alignment vertical="center"/>
    </xf>
    <xf numFmtId="0" fontId="25" fillId="0" borderId="0" xfId="5728" applyFont="1" applyAlignment="1">
      <alignment vertical="distributed"/>
    </xf>
    <xf numFmtId="0" fontId="95" fillId="0" borderId="0" xfId="5729" applyFont="1" applyAlignment="1">
      <alignment horizontal="center"/>
    </xf>
    <xf numFmtId="0" fontId="52" fillId="0" borderId="0" xfId="5729" applyFont="1">
      <alignment vertical="center"/>
    </xf>
    <xf numFmtId="0" fontId="97" fillId="0" borderId="1" xfId="5729" applyFont="1" applyBorder="1" applyAlignment="1">
      <alignment horizontal="center" vertical="center"/>
    </xf>
    <xf numFmtId="0" fontId="97" fillId="0" borderId="2" xfId="5729" applyFont="1" applyBorder="1" applyAlignment="1">
      <alignment horizontal="right" vertical="center"/>
    </xf>
    <xf numFmtId="0" fontId="97" fillId="0" borderId="3" xfId="5729" applyFont="1" applyBorder="1" applyAlignment="1">
      <alignment horizontal="distributed" vertical="center"/>
    </xf>
    <xf numFmtId="0" fontId="97" fillId="0" borderId="4" xfId="5729" applyFont="1" applyBorder="1" applyAlignment="1">
      <alignment horizontal="center" vertical="center"/>
    </xf>
    <xf numFmtId="0" fontId="8" fillId="0" borderId="0" xfId="5729" applyFont="1">
      <alignment vertical="center"/>
    </xf>
    <xf numFmtId="0" fontId="8" fillId="0" borderId="1" xfId="5729" applyFont="1" applyBorder="1" applyAlignment="1">
      <alignment horizontal="center" vertical="center"/>
    </xf>
    <xf numFmtId="0" fontId="8" fillId="0" borderId="2" xfId="5729" applyFont="1" applyBorder="1" applyAlignment="1">
      <alignment horizontal="right" vertical="center"/>
    </xf>
    <xf numFmtId="219" fontId="8" fillId="0" borderId="3" xfId="5729" applyNumberFormat="1" applyFont="1" applyBorder="1" applyAlignment="1">
      <alignment horizontal="distributed" vertical="center"/>
    </xf>
    <xf numFmtId="219" fontId="8" fillId="0" borderId="4" xfId="5729" applyNumberFormat="1" applyFont="1" applyBorder="1" applyAlignment="1">
      <alignment horizontal="center" vertical="center"/>
    </xf>
    <xf numFmtId="0" fontId="8" fillId="0" borderId="1" xfId="5729" applyFont="1" applyBorder="1">
      <alignment vertical="center"/>
    </xf>
    <xf numFmtId="38" fontId="8" fillId="0" borderId="1" xfId="5729" applyNumberFormat="1" applyFont="1" applyBorder="1">
      <alignment vertical="center"/>
    </xf>
    <xf numFmtId="263" fontId="8" fillId="0" borderId="0" xfId="5729" applyNumberFormat="1" applyFont="1">
      <alignment vertical="center"/>
    </xf>
    <xf numFmtId="0" fontId="8" fillId="0" borderId="2" xfId="5729" applyFont="1" applyBorder="1" applyAlignment="1">
      <alignment horizontal="center" vertical="center"/>
    </xf>
    <xf numFmtId="0" fontId="8" fillId="0" borderId="3" xfId="5729" applyFont="1" applyBorder="1" applyAlignment="1">
      <alignment horizontal="distributed" vertical="center"/>
    </xf>
    <xf numFmtId="0" fontId="8" fillId="0" borderId="4" xfId="5729" applyFont="1" applyBorder="1" applyAlignment="1">
      <alignment horizontal="center" vertical="center"/>
    </xf>
    <xf numFmtId="3" fontId="8" fillId="0" borderId="1" xfId="5729" applyNumberFormat="1" applyFont="1" applyBorder="1">
      <alignment vertical="center"/>
    </xf>
    <xf numFmtId="0" fontId="8" fillId="0" borderId="4" xfId="5729" applyFont="1" applyBorder="1" applyAlignment="1">
      <alignment horizontal="left" vertical="center"/>
    </xf>
    <xf numFmtId="268" fontId="8" fillId="0" borderId="1" xfId="5729" applyNumberFormat="1" applyFont="1" applyBorder="1">
      <alignment vertical="center"/>
    </xf>
    <xf numFmtId="268" fontId="8" fillId="0" borderId="0" xfId="5729" applyNumberFormat="1" applyFont="1">
      <alignment vertical="center"/>
    </xf>
    <xf numFmtId="219" fontId="8" fillId="0" borderId="0" xfId="5729" applyNumberFormat="1" applyFont="1">
      <alignment vertical="center"/>
    </xf>
    <xf numFmtId="10" fontId="8" fillId="0" borderId="3" xfId="5729" applyNumberFormat="1" applyFont="1" applyBorder="1" applyAlignment="1">
      <alignment horizontal="distributed" vertical="center"/>
    </xf>
    <xf numFmtId="10" fontId="8" fillId="0" borderId="4" xfId="5729" applyNumberFormat="1" applyFont="1" applyBorder="1" applyAlignment="1">
      <alignment horizontal="left" vertical="center"/>
    </xf>
    <xf numFmtId="269" fontId="8" fillId="0" borderId="0" xfId="5729" applyNumberFormat="1" applyFont="1">
      <alignment vertical="center"/>
    </xf>
    <xf numFmtId="0" fontId="97" fillId="0" borderId="2" xfId="5729" applyFont="1" applyBorder="1" applyAlignment="1">
      <alignment horizontal="center" vertical="center"/>
    </xf>
    <xf numFmtId="0" fontId="97" fillId="0" borderId="4" xfId="5729" applyFont="1" applyBorder="1" applyAlignment="1">
      <alignment horizontal="left" vertical="center"/>
    </xf>
    <xf numFmtId="0" fontId="97" fillId="0" borderId="1" xfId="5729" applyFont="1" applyBorder="1">
      <alignment vertical="center"/>
    </xf>
    <xf numFmtId="38" fontId="97" fillId="0" borderId="2" xfId="5729" applyNumberFormat="1" applyFont="1" applyBorder="1" applyAlignment="1">
      <alignment horizontal="right" vertical="center"/>
    </xf>
    <xf numFmtId="38" fontId="97" fillId="0" borderId="4" xfId="5729" applyNumberFormat="1" applyFont="1" applyBorder="1">
      <alignment vertical="center"/>
    </xf>
    <xf numFmtId="0" fontId="95" fillId="0" borderId="0" xfId="5729" applyFont="1">
      <alignment vertical="center"/>
    </xf>
    <xf numFmtId="0" fontId="95" fillId="0" borderId="0" xfId="5729" applyFont="1" applyAlignment="1">
      <alignment horizontal="right" vertical="center"/>
    </xf>
    <xf numFmtId="268" fontId="95" fillId="0" borderId="0" xfId="5729" applyNumberFormat="1" applyFont="1">
      <alignment vertical="center"/>
    </xf>
    <xf numFmtId="0" fontId="9" fillId="0" borderId="0" xfId="5729">
      <alignment vertical="center"/>
    </xf>
    <xf numFmtId="0" fontId="97" fillId="0" borderId="24" xfId="5729" applyFont="1" applyBorder="1">
      <alignment vertical="center"/>
    </xf>
    <xf numFmtId="270" fontId="97" fillId="0" borderId="24" xfId="5729" applyNumberFormat="1" applyFont="1" applyBorder="1">
      <alignment vertical="center"/>
    </xf>
    <xf numFmtId="0" fontId="97" fillId="0" borderId="1" xfId="5729" applyFont="1" applyBorder="1" applyAlignment="1">
      <alignment horizontal="left" vertical="center"/>
    </xf>
    <xf numFmtId="0" fontId="97" fillId="0" borderId="1" xfId="5729" applyFont="1" applyBorder="1" applyAlignment="1">
      <alignment horizontal="right" vertical="center"/>
    </xf>
    <xf numFmtId="38" fontId="97" fillId="0" borderId="1" xfId="5729" applyNumberFormat="1" applyFont="1" applyBorder="1" applyAlignment="1">
      <alignment horizontal="right" vertical="center"/>
    </xf>
    <xf numFmtId="219" fontId="8" fillId="0" borderId="1" xfId="5729" applyNumberFormat="1" applyFont="1" applyBorder="1" applyAlignment="1">
      <alignment horizontal="right" vertical="center"/>
    </xf>
    <xf numFmtId="0" fontId="97" fillId="9" borderId="1" xfId="5729" applyFont="1" applyFill="1" applyBorder="1" applyAlignment="1">
      <alignment horizontal="left" vertical="center"/>
    </xf>
    <xf numFmtId="0" fontId="8" fillId="9" borderId="1" xfId="5729" applyFont="1" applyFill="1" applyBorder="1" applyAlignment="1">
      <alignment horizontal="left" vertical="center"/>
    </xf>
    <xf numFmtId="38" fontId="97" fillId="9" borderId="1" xfId="5729" applyNumberFormat="1" applyFont="1" applyFill="1" applyBorder="1" applyAlignment="1">
      <alignment horizontal="right" vertical="center"/>
    </xf>
    <xf numFmtId="0" fontId="97" fillId="9" borderId="1" xfId="5729" applyFont="1" applyFill="1" applyBorder="1" applyAlignment="1">
      <alignment horizontal="center" vertical="center"/>
    </xf>
    <xf numFmtId="38" fontId="8" fillId="9" borderId="1" xfId="5729" applyNumberFormat="1" applyFont="1" applyFill="1" applyBorder="1" applyAlignment="1">
      <alignment horizontal="right" vertical="center"/>
    </xf>
    <xf numFmtId="219" fontId="8" fillId="9" borderId="1" xfId="5729" applyNumberFormat="1" applyFont="1" applyFill="1" applyBorder="1" applyAlignment="1">
      <alignment horizontal="right" vertical="center"/>
    </xf>
    <xf numFmtId="219" fontId="9" fillId="0" borderId="0" xfId="5729" applyNumberFormat="1">
      <alignment vertical="center"/>
    </xf>
    <xf numFmtId="0" fontId="8" fillId="0" borderId="1" xfId="5729" applyFont="1" applyBorder="1" applyAlignment="1">
      <alignment horizontal="left" vertical="center"/>
    </xf>
    <xf numFmtId="38" fontId="8" fillId="0" borderId="1" xfId="5729" applyNumberFormat="1" applyFont="1" applyBorder="1" applyAlignment="1">
      <alignment horizontal="right" vertical="center"/>
    </xf>
    <xf numFmtId="219" fontId="97" fillId="0" borderId="1" xfId="5729" applyNumberFormat="1" applyFont="1" applyBorder="1" applyAlignment="1">
      <alignment horizontal="right" vertical="center"/>
    </xf>
    <xf numFmtId="0" fontId="8" fillId="9" borderId="1" xfId="5729" applyFont="1" applyFill="1" applyBorder="1" applyAlignment="1">
      <alignment horizontal="center" vertical="center"/>
    </xf>
    <xf numFmtId="0" fontId="25" fillId="0" borderId="0" xfId="5729" applyFont="1">
      <alignment vertical="center"/>
    </xf>
    <xf numFmtId="0" fontId="9" fillId="0" borderId="0" xfId="5729" applyAlignment="1">
      <alignment horizontal="left" vertical="center"/>
    </xf>
    <xf numFmtId="0" fontId="9" fillId="0" borderId="0" xfId="5729" applyAlignment="1">
      <alignment horizontal="right"/>
    </xf>
    <xf numFmtId="38" fontId="9" fillId="0" borderId="0" xfId="5729" applyNumberFormat="1">
      <alignment vertical="center"/>
    </xf>
    <xf numFmtId="0" fontId="9" fillId="0" borderId="0" xfId="5729" applyAlignment="1">
      <alignment horizontal="center" vertical="center"/>
    </xf>
    <xf numFmtId="0" fontId="4" fillId="0" borderId="1" xfId="0" applyFont="1" applyBorder="1" applyAlignment="1">
      <alignment horizontal="center" vertical="center"/>
    </xf>
    <xf numFmtId="176" fontId="5" fillId="0" borderId="1" xfId="0" applyNumberFormat="1" applyFont="1" applyBorder="1" applyAlignment="1">
      <alignment horizontal="center" vertical="center"/>
    </xf>
    <xf numFmtId="41" fontId="5" fillId="0" borderId="1" xfId="6077" applyFont="1" applyBorder="1" applyAlignment="1">
      <alignment horizontal="center" vertical="center"/>
    </xf>
    <xf numFmtId="0" fontId="103" fillId="0" borderId="0" xfId="6078"/>
    <xf numFmtId="0" fontId="97" fillId="10" borderId="1" xfId="5729" applyFont="1" applyFill="1" applyBorder="1" applyAlignment="1">
      <alignment horizontal="left" vertical="center"/>
    </xf>
    <xf numFmtId="0" fontId="8" fillId="10" borderId="1" xfId="5729" applyFont="1" applyFill="1" applyBorder="1" applyAlignment="1">
      <alignment horizontal="left" vertical="center"/>
    </xf>
    <xf numFmtId="38" fontId="97" fillId="10" borderId="1" xfId="5729" applyNumberFormat="1" applyFont="1" applyFill="1" applyBorder="1" applyAlignment="1">
      <alignment horizontal="right" vertical="center"/>
    </xf>
    <xf numFmtId="38" fontId="8" fillId="10" borderId="1" xfId="5729" applyNumberFormat="1" applyFont="1" applyFill="1" applyBorder="1" applyAlignment="1">
      <alignment horizontal="right" vertical="center"/>
    </xf>
    <xf numFmtId="219" fontId="8" fillId="10" borderId="1" xfId="5729" applyNumberFormat="1" applyFont="1" applyFill="1" applyBorder="1" applyAlignment="1">
      <alignment horizontal="right" vertical="center"/>
    </xf>
    <xf numFmtId="41" fontId="8" fillId="0" borderId="0" xfId="6079" applyNumberFormat="1" applyFont="1"/>
    <xf numFmtId="0" fontId="8" fillId="0" borderId="0" xfId="6079" applyFont="1"/>
    <xf numFmtId="0" fontId="105" fillId="0" borderId="36" xfId="6079" applyFont="1" applyBorder="1" applyAlignment="1">
      <alignment vertical="center"/>
    </xf>
    <xf numFmtId="0" fontId="105" fillId="0" borderId="0" xfId="6079" applyFont="1" applyAlignment="1">
      <alignment vertical="center"/>
    </xf>
    <xf numFmtId="272" fontId="105" fillId="0" borderId="0" xfId="6079" applyNumberFormat="1" applyFont="1" applyAlignment="1">
      <alignment vertical="center"/>
    </xf>
    <xf numFmtId="41" fontId="105" fillId="0" borderId="0" xfId="6079" applyNumberFormat="1" applyFont="1" applyAlignment="1">
      <alignment vertical="center"/>
    </xf>
    <xf numFmtId="41" fontId="106" fillId="0" borderId="0" xfId="6079" applyNumberFormat="1" applyFont="1" applyAlignment="1">
      <alignment vertical="center"/>
    </xf>
    <xf numFmtId="41" fontId="105" fillId="0" borderId="37" xfId="6079" applyNumberFormat="1" applyFont="1" applyBorder="1" applyAlignment="1">
      <alignment vertical="center"/>
    </xf>
    <xf numFmtId="0" fontId="107" fillId="0" borderId="36" xfId="6079" applyFont="1" applyBorder="1" applyAlignment="1">
      <alignment horizontal="centerContinuous" vertical="center"/>
    </xf>
    <xf numFmtId="273" fontId="105" fillId="0" borderId="0" xfId="6079" applyNumberFormat="1" applyFont="1" applyAlignment="1">
      <alignment horizontal="centerContinuous" vertical="center"/>
    </xf>
    <xf numFmtId="41" fontId="105" fillId="0" borderId="0" xfId="6079" applyNumberFormat="1" applyFont="1" applyAlignment="1">
      <alignment horizontal="centerContinuous" vertical="center"/>
    </xf>
    <xf numFmtId="41" fontId="106" fillId="0" borderId="0" xfId="6079" applyNumberFormat="1" applyFont="1" applyAlignment="1">
      <alignment horizontal="centerContinuous" vertical="center"/>
    </xf>
    <xf numFmtId="41" fontId="105" fillId="0" borderId="37" xfId="6079" applyNumberFormat="1" applyFont="1" applyBorder="1" applyAlignment="1">
      <alignment horizontal="centerContinuous" vertical="center"/>
    </xf>
    <xf numFmtId="43" fontId="8" fillId="0" borderId="0" xfId="6079" applyNumberFormat="1" applyFont="1"/>
    <xf numFmtId="273" fontId="108" fillId="0" borderId="0" xfId="6079" applyNumberFormat="1" applyFont="1" applyAlignment="1">
      <alignment horizontal="centerContinuous" vertical="center"/>
    </xf>
    <xf numFmtId="0" fontId="108" fillId="0" borderId="0" xfId="6079" applyFont="1" applyAlignment="1">
      <alignment horizontal="centerContinuous" vertical="center"/>
    </xf>
    <xf numFmtId="41" fontId="108" fillId="0" borderId="0" xfId="6079" applyNumberFormat="1" applyFont="1" applyAlignment="1">
      <alignment horizontal="centerContinuous" vertical="center"/>
    </xf>
    <xf numFmtId="41" fontId="109" fillId="0" borderId="0" xfId="6079" applyNumberFormat="1" applyFont="1" applyAlignment="1">
      <alignment horizontal="centerContinuous" vertical="center"/>
    </xf>
    <xf numFmtId="41" fontId="108" fillId="0" borderId="37" xfId="6079" applyNumberFormat="1" applyFont="1" applyBorder="1" applyAlignment="1">
      <alignment horizontal="centerContinuous" vertical="center"/>
    </xf>
    <xf numFmtId="0" fontId="105" fillId="0" borderId="36" xfId="6079" applyFont="1" applyBorder="1" applyAlignment="1">
      <alignment horizontal="center" vertical="center"/>
    </xf>
    <xf numFmtId="273" fontId="105" fillId="0" borderId="0" xfId="6079" applyNumberFormat="1" applyFont="1" applyAlignment="1">
      <alignment vertical="center"/>
    </xf>
    <xf numFmtId="41" fontId="106" fillId="0" borderId="0" xfId="6079" applyNumberFormat="1" applyFont="1" applyAlignment="1">
      <alignment horizontal="center" vertical="center"/>
    </xf>
    <xf numFmtId="41" fontId="105" fillId="0" borderId="37" xfId="6079" applyNumberFormat="1" applyFont="1" applyBorder="1" applyAlignment="1">
      <alignment horizontal="center" vertical="center"/>
    </xf>
    <xf numFmtId="273" fontId="105" fillId="0" borderId="0" xfId="6079" applyNumberFormat="1" applyFont="1" applyAlignment="1">
      <alignment horizontal="left" vertical="center" indent="1"/>
    </xf>
    <xf numFmtId="41" fontId="105" fillId="0" borderId="0" xfId="6079" applyNumberFormat="1" applyFont="1" applyAlignment="1">
      <alignment horizontal="left" vertical="center" indent="1"/>
    </xf>
    <xf numFmtId="273" fontId="105" fillId="0" borderId="0" xfId="6079" applyNumberFormat="1" applyFont="1" applyAlignment="1">
      <alignment horizontal="left" vertical="center"/>
    </xf>
    <xf numFmtId="273" fontId="97" fillId="0" borderId="0" xfId="6079" applyNumberFormat="1" applyFont="1" applyAlignment="1">
      <alignment horizontal="left" vertical="center"/>
    </xf>
    <xf numFmtId="0" fontId="111" fillId="0" borderId="0" xfId="6078" applyFont="1" applyAlignment="1">
      <alignment horizontal="left" vertical="center"/>
    </xf>
    <xf numFmtId="0" fontId="25" fillId="0" borderId="0" xfId="6079" applyFont="1" applyAlignment="1">
      <alignment horizontal="left" vertical="center" wrapText="1"/>
    </xf>
    <xf numFmtId="0" fontId="25" fillId="0" borderId="37" xfId="6079" applyFont="1" applyBorder="1" applyAlignment="1">
      <alignment horizontal="left" vertical="center" wrapText="1"/>
    </xf>
    <xf numFmtId="273" fontId="105" fillId="0" borderId="0" xfId="6079" applyNumberFormat="1" applyFont="1" applyAlignment="1">
      <alignment horizontal="center" vertical="center"/>
    </xf>
    <xf numFmtId="0" fontId="105" fillId="0" borderId="37" xfId="6079" applyFont="1" applyBorder="1" applyAlignment="1">
      <alignment vertical="center"/>
    </xf>
    <xf numFmtId="274" fontId="105" fillId="0" borderId="36" xfId="6079" applyNumberFormat="1" applyFont="1" applyBorder="1" applyAlignment="1">
      <alignment horizontal="center" vertical="center"/>
    </xf>
    <xf numFmtId="273" fontId="105" fillId="0" borderId="0" xfId="6079" applyNumberFormat="1" applyFont="1" applyAlignment="1">
      <alignment horizontal="right" vertical="center"/>
    </xf>
    <xf numFmtId="277" fontId="112" fillId="0" borderId="0" xfId="6079" applyNumberFormat="1" applyFont="1" applyAlignment="1">
      <alignment vertical="center"/>
    </xf>
    <xf numFmtId="41" fontId="113" fillId="0" borderId="0" xfId="6079" applyNumberFormat="1" applyFont="1"/>
    <xf numFmtId="0" fontId="105" fillId="0" borderId="38" xfId="6079" applyFont="1" applyBorder="1" applyAlignment="1">
      <alignment horizontal="center" vertical="center"/>
    </xf>
    <xf numFmtId="273" fontId="105" fillId="0" borderId="12" xfId="6079" applyNumberFormat="1" applyFont="1" applyBorder="1" applyAlignment="1">
      <alignment horizontal="center" vertical="center"/>
    </xf>
    <xf numFmtId="0" fontId="105" fillId="0" borderId="12" xfId="6079" applyFont="1" applyBorder="1" applyAlignment="1">
      <alignment horizontal="center" vertical="center"/>
    </xf>
    <xf numFmtId="41" fontId="105" fillId="0" borderId="12" xfId="6079" applyNumberFormat="1" applyFont="1" applyBorder="1" applyAlignment="1">
      <alignment horizontal="center" vertical="center"/>
    </xf>
    <xf numFmtId="0" fontId="105" fillId="0" borderId="39" xfId="6079" applyFont="1" applyBorder="1" applyAlignment="1">
      <alignment horizontal="center" vertical="center"/>
    </xf>
    <xf numFmtId="0" fontId="25" fillId="0" borderId="0" xfId="6079" applyFont="1" applyAlignment="1">
      <alignment vertical="center"/>
    </xf>
    <xf numFmtId="273" fontId="86" fillId="0" borderId="0" xfId="6079" applyNumberFormat="1" applyFont="1" applyAlignment="1">
      <alignment horizontal="center" vertical="center"/>
    </xf>
    <xf numFmtId="0" fontId="97" fillId="0" borderId="1" xfId="5729" applyFont="1" applyBorder="1" applyAlignment="1">
      <alignment horizontal="center" vertical="center"/>
    </xf>
    <xf numFmtId="0" fontId="8" fillId="0" borderId="1" xfId="5729" applyFont="1" applyBorder="1" applyAlignment="1">
      <alignment horizontal="center" vertical="center"/>
    </xf>
    <xf numFmtId="0" fontId="87" fillId="0" borderId="0" xfId="5728" applyFont="1" applyAlignment="1">
      <alignment horizontal="distributed" vertical="center"/>
    </xf>
    <xf numFmtId="192" fontId="87" fillId="0" borderId="0" xfId="5728" applyNumberFormat="1" applyFont="1" applyAlignment="1">
      <alignment horizontal="right" vertical="center"/>
    </xf>
    <xf numFmtId="267" fontId="87" fillId="0" borderId="0" xfId="5728" applyNumberFormat="1" applyFont="1" applyAlignment="1">
      <alignment horizontal="right" vertical="center" indent="1"/>
    </xf>
    <xf numFmtId="0" fontId="81" fillId="0" borderId="28" xfId="5743" applyFont="1" applyBorder="1" applyAlignment="1">
      <alignment horizontal="center" vertical="center" wrapText="1"/>
    </xf>
    <xf numFmtId="0" fontId="81" fillId="0" borderId="33" xfId="5743" applyFont="1" applyBorder="1" applyAlignment="1">
      <alignment horizontal="center" vertical="center" wrapText="1"/>
    </xf>
    <xf numFmtId="0" fontId="83" fillId="0" borderId="34" xfId="5728" applyFont="1" applyBorder="1" applyAlignment="1">
      <alignment horizontal="center"/>
    </xf>
    <xf numFmtId="0" fontId="83" fillId="0" borderId="21" xfId="5728" applyFont="1" applyBorder="1" applyAlignment="1">
      <alignment horizontal="center"/>
    </xf>
    <xf numFmtId="266" fontId="81" fillId="0" borderId="0" xfId="5728" applyNumberFormat="1" applyFont="1" applyAlignment="1">
      <alignment horizontal="left" vertical="center"/>
    </xf>
    <xf numFmtId="0" fontId="89" fillId="0" borderId="0" xfId="5728" applyFont="1" applyAlignment="1">
      <alignment horizontal="distributed" vertical="center" wrapText="1"/>
    </xf>
    <xf numFmtId="0" fontId="81" fillId="0" borderId="11" xfId="5743" applyFont="1" applyBorder="1" applyAlignment="1">
      <alignment horizontal="center" vertical="center" wrapText="1"/>
    </xf>
    <xf numFmtId="0" fontId="81" fillId="0" borderId="31" xfId="5743" applyFont="1" applyBorder="1" applyAlignment="1">
      <alignment horizontal="distributed" vertical="center" wrapText="1"/>
    </xf>
    <xf numFmtId="0" fontId="81" fillId="0" borderId="32" xfId="5743" applyFont="1" applyBorder="1" applyAlignment="1">
      <alignment horizontal="distributed" vertical="center" wrapText="1"/>
    </xf>
    <xf numFmtId="0" fontId="81" fillId="0" borderId="31" xfId="5743" applyFont="1" applyBorder="1" applyAlignment="1">
      <alignment horizontal="center" vertical="center" wrapText="1"/>
    </xf>
    <xf numFmtId="0" fontId="81" fillId="0" borderId="32" xfId="5743" applyFont="1" applyBorder="1" applyAlignment="1">
      <alignment horizontal="center" vertical="center" wrapText="1"/>
    </xf>
    <xf numFmtId="273" fontId="86" fillId="0" borderId="0" xfId="6079" applyNumberFormat="1" applyFont="1" applyAlignment="1">
      <alignment horizontal="distributed" vertical="center"/>
    </xf>
    <xf numFmtId="41" fontId="25" fillId="0" borderId="0" xfId="6079" applyNumberFormat="1" applyFont="1" applyAlignment="1">
      <alignment vertical="center"/>
    </xf>
    <xf numFmtId="41" fontId="25" fillId="0" borderId="37" xfId="6079" applyNumberFormat="1" applyFont="1" applyBorder="1" applyAlignment="1">
      <alignment vertical="center"/>
    </xf>
    <xf numFmtId="275" fontId="112" fillId="0" borderId="0" xfId="6079" applyNumberFormat="1" applyFont="1" applyAlignment="1">
      <alignment horizontal="left" vertical="center"/>
    </xf>
    <xf numFmtId="276" fontId="112" fillId="0" borderId="0" xfId="6079" applyNumberFormat="1" applyFont="1" applyAlignment="1">
      <alignment horizontal="left" vertical="center"/>
    </xf>
    <xf numFmtId="276" fontId="112" fillId="0" borderId="37" xfId="6079" applyNumberFormat="1" applyFont="1" applyBorder="1" applyAlignment="1">
      <alignment horizontal="left" vertical="center"/>
    </xf>
    <xf numFmtId="0" fontId="111" fillId="0" borderId="0" xfId="6078" applyFont="1" applyAlignment="1">
      <alignment horizontal="justify" vertical="center"/>
    </xf>
    <xf numFmtId="0" fontId="111" fillId="0" borderId="37" xfId="6078" applyFont="1" applyBorder="1" applyAlignment="1">
      <alignment horizontal="justify" vertical="center"/>
    </xf>
    <xf numFmtId="0" fontId="111" fillId="0" borderId="0" xfId="0" applyFont="1" applyAlignment="1">
      <alignment horizontal="justify" vertical="center"/>
    </xf>
    <xf numFmtId="0" fontId="111" fillId="0" borderId="37" xfId="0" applyFont="1" applyBorder="1" applyAlignment="1">
      <alignment horizontal="justify" vertical="center"/>
    </xf>
    <xf numFmtId="0" fontId="105" fillId="0" borderId="29" xfId="6079" applyFont="1" applyBorder="1" applyAlignment="1">
      <alignment horizontal="center" vertical="center"/>
    </xf>
    <xf numFmtId="0" fontId="105" fillId="0" borderId="47" xfId="6079" applyFont="1" applyBorder="1" applyAlignment="1">
      <alignment horizontal="center" vertical="center"/>
    </xf>
    <xf numFmtId="0" fontId="105" fillId="0" borderId="48" xfId="6079" applyFont="1" applyBorder="1" applyAlignment="1">
      <alignment horizontal="center" vertical="center"/>
    </xf>
    <xf numFmtId="0" fontId="105" fillId="0" borderId="1" xfId="6079" applyFont="1" applyBorder="1" applyAlignment="1">
      <alignment horizontal="center" vertical="center"/>
    </xf>
    <xf numFmtId="0" fontId="105" fillId="0" borderId="28" xfId="6079" applyFont="1" applyBorder="1" applyAlignment="1">
      <alignment horizontal="center" vertical="center"/>
    </xf>
    <xf numFmtId="0" fontId="105" fillId="0" borderId="30" xfId="6079" applyFont="1" applyBorder="1" applyAlignment="1">
      <alignment horizontal="center" vertical="center"/>
    </xf>
    <xf numFmtId="0" fontId="105" fillId="0" borderId="11" xfId="6079" applyFont="1" applyBorder="1" applyAlignment="1">
      <alignment horizontal="center" vertical="center"/>
    </xf>
    <xf numFmtId="268" fontId="95" fillId="0" borderId="0" xfId="5729" applyNumberFormat="1" applyFont="1">
      <alignment vertical="center"/>
    </xf>
    <xf numFmtId="219" fontId="8" fillId="0" borderId="1" xfId="5729" applyNumberFormat="1" applyFont="1" applyBorder="1" applyAlignment="1">
      <alignment horizontal="right" vertical="center"/>
    </xf>
    <xf numFmtId="0" fontId="8" fillId="0" borderId="1" xfId="5729" applyFont="1" applyBorder="1" applyAlignment="1">
      <alignment horizontal="left" vertical="center"/>
    </xf>
    <xf numFmtId="0" fontId="82" fillId="0" borderId="1" xfId="5729" applyFont="1" applyBorder="1" applyAlignment="1">
      <alignment horizontal="left" vertical="center"/>
    </xf>
    <xf numFmtId="38" fontId="8" fillId="0" borderId="1" xfId="5729" applyNumberFormat="1" applyFont="1" applyBorder="1" applyAlignment="1">
      <alignment horizontal="right" vertical="center"/>
    </xf>
    <xf numFmtId="38" fontId="8" fillId="0" borderId="1" xfId="5729" applyNumberFormat="1" applyFont="1" applyBorder="1">
      <alignment vertical="center"/>
    </xf>
    <xf numFmtId="0" fontId="94" fillId="0" borderId="40" xfId="5729" applyFont="1" applyBorder="1" applyAlignment="1">
      <alignment horizontal="center" vertical="center"/>
    </xf>
    <xf numFmtId="0" fontId="96" fillId="0" borderId="24" xfId="5729" applyFont="1" applyBorder="1" applyAlignment="1">
      <alignment horizontal="center" vertical="center"/>
    </xf>
    <xf numFmtId="0" fontId="96" fillId="0" borderId="24" xfId="5729" applyFont="1" applyBorder="1" applyAlignment="1">
      <alignment horizontal="left" vertical="center" wrapText="1"/>
    </xf>
    <xf numFmtId="268" fontId="97" fillId="0" borderId="1" xfId="5729" applyNumberFormat="1" applyFont="1" applyBorder="1" applyAlignment="1">
      <alignment horizontal="center" vertical="center"/>
    </xf>
    <xf numFmtId="3" fontId="97" fillId="0" borderId="1" xfId="5729" applyNumberFormat="1" applyFont="1" applyBorder="1" applyAlignment="1">
      <alignment horizontal="center" vertical="center"/>
    </xf>
    <xf numFmtId="0" fontId="97" fillId="0" borderId="1" xfId="5729" applyFont="1" applyBorder="1" applyAlignment="1">
      <alignment horizontal="center" vertical="center"/>
    </xf>
    <xf numFmtId="0" fontId="8" fillId="0" borderId="2" xfId="5729" applyFont="1" applyBorder="1" applyAlignment="1">
      <alignment horizontal="left" vertical="center" indent="1"/>
    </xf>
    <xf numFmtId="0" fontId="8" fillId="0" borderId="4" xfId="5729" applyFont="1" applyBorder="1" applyAlignment="1">
      <alignment horizontal="left" vertical="center" indent="1"/>
    </xf>
    <xf numFmtId="0" fontId="97" fillId="0" borderId="2" xfId="5729" applyFont="1" applyBorder="1" applyAlignment="1">
      <alignment horizontal="center" vertical="center"/>
    </xf>
    <xf numFmtId="0" fontId="97" fillId="0" borderId="4" xfId="5729" applyFont="1" applyBorder="1" applyAlignment="1">
      <alignment horizontal="center" vertical="center"/>
    </xf>
    <xf numFmtId="0" fontId="97" fillId="9" borderId="2" xfId="5729" quotePrefix="1" applyFont="1" applyFill="1" applyBorder="1" applyAlignment="1">
      <alignment horizontal="left" vertical="center" indent="1"/>
    </xf>
    <xf numFmtId="0" fontId="97" fillId="9" borderId="4" xfId="5729" applyFont="1" applyFill="1" applyBorder="1" applyAlignment="1">
      <alignment horizontal="left" vertical="center" indent="1"/>
    </xf>
    <xf numFmtId="0" fontId="97" fillId="0" borderId="2" xfId="5729" applyFont="1" applyBorder="1" applyAlignment="1">
      <alignment horizontal="left" vertical="center" indent="1"/>
    </xf>
    <xf numFmtId="0" fontId="97" fillId="0" borderId="4" xfId="5729" applyFont="1" applyBorder="1" applyAlignment="1">
      <alignment horizontal="left" vertical="center" indent="1"/>
    </xf>
    <xf numFmtId="0" fontId="94" fillId="0" borderId="0" xfId="5729" applyFont="1" applyAlignment="1">
      <alignment horizontal="center" vertical="center"/>
    </xf>
    <xf numFmtId="0" fontId="8" fillId="0" borderId="5" xfId="5729" applyFont="1" applyBorder="1" applyAlignment="1">
      <alignment horizontal="center" vertical="center"/>
    </xf>
    <xf numFmtId="0" fontId="8" fillId="0" borderId="41" xfId="5729" applyFont="1" applyBorder="1" applyAlignment="1">
      <alignment horizontal="center" vertical="center"/>
    </xf>
    <xf numFmtId="0" fontId="8" fillId="0" borderId="42" xfId="5729" applyFont="1" applyBorder="1" applyAlignment="1">
      <alignment horizontal="center" vertical="center"/>
    </xf>
    <xf numFmtId="0" fontId="8" fillId="0" borderId="43" xfId="5729" applyFont="1" applyBorder="1" applyAlignment="1">
      <alignment horizontal="center" vertical="center"/>
    </xf>
    <xf numFmtId="0" fontId="8" fillId="0" borderId="1" xfId="5729" applyFont="1" applyBorder="1" applyAlignment="1">
      <alignment horizontal="center" vertical="center"/>
    </xf>
    <xf numFmtId="219" fontId="8" fillId="0" borderId="44" xfId="5729" applyNumberFormat="1" applyFont="1" applyBorder="1" applyAlignment="1">
      <alignment horizontal="center" vertical="center" wrapText="1"/>
    </xf>
    <xf numFmtId="219" fontId="8" fillId="0" borderId="49" xfId="5729" applyNumberFormat="1" applyFont="1" applyBorder="1" applyAlignment="1">
      <alignment horizontal="center" vertical="center" wrapText="1"/>
    </xf>
    <xf numFmtId="219" fontId="8" fillId="0" borderId="46" xfId="5729" applyNumberFormat="1" applyFont="1" applyBorder="1" applyAlignment="1">
      <alignment horizontal="center" vertical="center" wrapText="1"/>
    </xf>
    <xf numFmtId="0" fontId="0" fillId="0" borderId="0" xfId="0" applyAlignment="1">
      <alignment horizontal="left" vertical="center"/>
    </xf>
    <xf numFmtId="177" fontId="0" fillId="0" borderId="0" xfId="0" applyNumberFormat="1" applyAlignment="1">
      <alignment horizontal="left" vertical="center"/>
    </xf>
    <xf numFmtId="0" fontId="2" fillId="0" borderId="0" xfId="0" applyFont="1" applyAlignment="1">
      <alignment horizontal="center"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44" xfId="0" applyFont="1" applyBorder="1" applyAlignment="1">
      <alignment horizontal="center" vertical="center"/>
    </xf>
    <xf numFmtId="0" fontId="4" fillId="0" borderId="46" xfId="0" applyFont="1" applyBorder="1" applyAlignment="1">
      <alignment horizontal="center" vertical="center"/>
    </xf>
    <xf numFmtId="0" fontId="5" fillId="0" borderId="44" xfId="0" applyFont="1" applyBorder="1" applyAlignment="1">
      <alignment horizontal="center" vertical="center" wrapText="1"/>
    </xf>
    <xf numFmtId="0" fontId="5" fillId="0" borderId="46" xfId="0" applyFont="1" applyBorder="1" applyAlignment="1">
      <alignment horizontal="center" vertical="center" wrapText="1"/>
    </xf>
    <xf numFmtId="177" fontId="0" fillId="0" borderId="0" xfId="0" applyNumberFormat="1" applyAlignment="1">
      <alignment horizontal="right" vertical="center"/>
    </xf>
    <xf numFmtId="0" fontId="0" fillId="0" borderId="0" xfId="0" applyAlignment="1">
      <alignment horizontal="right" vertical="center"/>
    </xf>
    <xf numFmtId="0" fontId="4" fillId="0" borderId="1" xfId="0" applyFont="1" applyBorder="1" applyAlignment="1">
      <alignment horizontal="center" vertical="center"/>
    </xf>
    <xf numFmtId="0" fontId="5" fillId="0" borderId="2" xfId="0" applyFont="1" applyBorder="1" applyAlignment="1">
      <alignment horizontal="center" vertical="center"/>
    </xf>
    <xf numFmtId="0" fontId="5" fillId="0" borderId="4" xfId="0" applyFont="1" applyBorder="1" applyAlignment="1">
      <alignment horizontal="center" vertical="center"/>
    </xf>
    <xf numFmtId="176" fontId="5" fillId="0" borderId="2" xfId="0" applyNumberFormat="1" applyFont="1" applyBorder="1" applyAlignment="1">
      <alignment horizontal="center" vertical="center"/>
    </xf>
    <xf numFmtId="176" fontId="5" fillId="0" borderId="4" xfId="0" applyNumberFormat="1" applyFont="1" applyBorder="1" applyAlignment="1">
      <alignment horizontal="center" vertical="center"/>
    </xf>
  </cellXfs>
  <cellStyles count="6080">
    <cellStyle name=" " xfId="1" xr:uid="{00000000-0005-0000-0000-000000000000}"/>
    <cellStyle name="$" xfId="2" xr:uid="{00000000-0005-0000-0000-000001000000}"/>
    <cellStyle name="$_db진흥" xfId="3" xr:uid="{00000000-0005-0000-0000-000002000000}"/>
    <cellStyle name="$_SE40" xfId="4" xr:uid="{00000000-0005-0000-0000-000003000000}"/>
    <cellStyle name="$_견적2" xfId="5" xr:uid="{00000000-0005-0000-0000-000004000000}"/>
    <cellStyle name="$_기아" xfId="6" xr:uid="{00000000-0005-0000-0000-000005000000}"/>
    <cellStyle name="&amp;A" xfId="7" xr:uid="{00000000-0005-0000-0000-000006000000}"/>
    <cellStyle name="(##.00)" xfId="8" xr:uid="{00000000-0005-0000-0000-000007000000}"/>
    <cellStyle name="(표준)" xfId="9" xr:uid="{00000000-0005-0000-0000-000008000000}"/>
    <cellStyle name=")" xfId="10" xr:uid="{00000000-0005-0000-0000-000009000000}"/>
    <cellStyle name=";;;" xfId="11" xr:uid="{00000000-0005-0000-0000-00000A000000}"/>
    <cellStyle name="??&amp;O?&amp;H?_x0008__x000f__x0007_?_x0007__x0001__x0001_" xfId="12" xr:uid="{00000000-0005-0000-0000-00000B000000}"/>
    <cellStyle name="??&amp;O?&amp;H?_x0008_??_x0007__x0001__x0001_" xfId="13" xr:uid="{00000000-0005-0000-0000-00000C000000}"/>
    <cellStyle name="??&amp;O?&amp;H?_x0008__x000f__x0007_?_x0007__x0001__x0001__02-1관거공" xfId="14" xr:uid="{00000000-0005-0000-0000-00000D000000}"/>
    <cellStyle name="??&amp;쏗?뷐9_x0008__x0011__x0007_?_x0007__x0001__x0001_" xfId="15" xr:uid="{00000000-0005-0000-0000-00000E000000}"/>
    <cellStyle name="?W?_laroux" xfId="16" xr:uid="{00000000-0005-0000-0000-00000F000000}"/>
    <cellStyle name="?曹%U?&amp;H?_x0008__x001a__x0004_?_x0007__x0001__x0001_" xfId="17" xr:uid="{00000000-0005-0000-0000-000010000000}"/>
    <cellStyle name="_★ 접속슬래브 일반수량" xfId="18" xr:uid="{00000000-0005-0000-0000-000011000000}"/>
    <cellStyle name="_001209" xfId="5744" xr:uid="{00000000-0005-0000-0000-000012000000}"/>
    <cellStyle name="_00년12월 계획실적" xfId="5745" xr:uid="{00000000-0005-0000-0000-000013000000}"/>
    <cellStyle name="_00년말 실적(조정연부액계획대비실적)" xfId="5746" xr:uid="{00000000-0005-0000-0000-000014000000}"/>
    <cellStyle name="_02.토공" xfId="19" xr:uid="{00000000-0005-0000-0000-000015000000}"/>
    <cellStyle name="_02.토공." xfId="20" xr:uid="{00000000-0005-0000-0000-000016000000}"/>
    <cellStyle name="_02.토공._02.토공" xfId="21" xr:uid="{00000000-0005-0000-0000-000017000000}"/>
    <cellStyle name="_02.토공._깨기수량" xfId="22" xr:uid="{00000000-0005-0000-0000-000018000000}"/>
    <cellStyle name="_02.토공_02.토공" xfId="23" xr:uid="{00000000-0005-0000-0000-000019000000}"/>
    <cellStyle name="_02.토공_깨기수량" xfId="24" xr:uid="{00000000-0005-0000-0000-00001A000000}"/>
    <cellStyle name="_02_1토공" xfId="25" xr:uid="{00000000-0005-0000-0000-00001B000000}"/>
    <cellStyle name="_02-배수공" xfId="26" xr:uid="{00000000-0005-0000-0000-00001C000000}"/>
    <cellStyle name="_05.구조물공" xfId="27" xr:uid="{00000000-0005-0000-0000-00001D000000}"/>
    <cellStyle name="_05.구조물공_02.토공" xfId="28" xr:uid="{00000000-0005-0000-0000-00001E000000}"/>
    <cellStyle name="_05.구조물공_깨기수량" xfId="29" xr:uid="{00000000-0005-0000-0000-00001F000000}"/>
    <cellStyle name="_08.부대공" xfId="30" xr:uid="{00000000-0005-0000-0000-000020000000}"/>
    <cellStyle name="_08.부대공_02.토공" xfId="31" xr:uid="{00000000-0005-0000-0000-000021000000}"/>
    <cellStyle name="_08.부대공_깨기수량" xfId="32" xr:uid="{00000000-0005-0000-0000-000022000000}"/>
    <cellStyle name="_1) 교대토공수량" xfId="33" xr:uid="{00000000-0005-0000-0000-000023000000}"/>
    <cellStyle name="_1) 교대토공수량_1) 교대토공수량" xfId="34" xr:uid="{00000000-0005-0000-0000-000024000000}"/>
    <cellStyle name="_1) 교대토공수량_1) 교대토공수량_1.여주JCT6교" xfId="35" xr:uid="{00000000-0005-0000-0000-000025000000}"/>
    <cellStyle name="_1) 교대토공수량_1) 교대토공수량_2.여주jc7교" xfId="36" xr:uid="{00000000-0005-0000-0000-000026000000}"/>
    <cellStyle name="_1) 교대토공수량_1) 교대토공수량_교대일반수량_정윤" xfId="37" xr:uid="{00000000-0005-0000-0000-000027000000}"/>
    <cellStyle name="_1) 교대토공수량_1) 대토공수량" xfId="38" xr:uid="{00000000-0005-0000-0000-000028000000}"/>
    <cellStyle name="_1) 교대토공수량_1) 대토공수량_1.여주JCT6교" xfId="39" xr:uid="{00000000-0005-0000-0000-000029000000}"/>
    <cellStyle name="_1) 교대토공수량_1) 대토공수량_2.여주jc7교" xfId="40" xr:uid="{00000000-0005-0000-0000-00002A000000}"/>
    <cellStyle name="_1) 교대토공수량_1) 대토공수량_교대일반수량_정윤" xfId="41" xr:uid="{00000000-0005-0000-0000-00002B000000}"/>
    <cellStyle name="_1) 교대토공수량_1.여주JCT6교" xfId="42" xr:uid="{00000000-0005-0000-0000-00002C000000}"/>
    <cellStyle name="_1) 교대토공수량_2.여주jc7교" xfId="43" xr:uid="{00000000-0005-0000-0000-00002D000000}"/>
    <cellStyle name="_1) 교대토공수량_교대일반수량_정윤" xfId="44" xr:uid="{00000000-0005-0000-0000-00002E000000}"/>
    <cellStyle name="_1.여주JCT6교" xfId="45" xr:uid="{00000000-0005-0000-0000-00002F000000}"/>
    <cellStyle name="_1련수로box" xfId="46" xr:uid="{00000000-0005-0000-0000-000030000000}"/>
    <cellStyle name="_2) 교대일반수량" xfId="47" xr:uid="{00000000-0005-0000-0000-000031000000}"/>
    <cellStyle name="_2) 교대일반수량_교대일반수량_정윤" xfId="48" xr:uid="{00000000-0005-0000-0000-000032000000}"/>
    <cellStyle name="_2) 교대일반수량2" xfId="49" xr:uid="{00000000-0005-0000-0000-000033000000}"/>
    <cellStyle name="_2) 교대일반수량2_1) 교대토공수량" xfId="50" xr:uid="{00000000-0005-0000-0000-000034000000}"/>
    <cellStyle name="_2) 교대일반수량2_1) 교대토공수량_1.여주JCT6교" xfId="51" xr:uid="{00000000-0005-0000-0000-000035000000}"/>
    <cellStyle name="_2) 교대일반수량2_1) 교대토공수량_2.여주jc7교" xfId="52" xr:uid="{00000000-0005-0000-0000-000036000000}"/>
    <cellStyle name="_2) 교대일반수량2_1) 교대토공수량_교대일반수량_정윤" xfId="53" xr:uid="{00000000-0005-0000-0000-000037000000}"/>
    <cellStyle name="_2) 교대일반수량2_1) 대토공수량" xfId="54" xr:uid="{00000000-0005-0000-0000-000038000000}"/>
    <cellStyle name="_2) 교대일반수량2_1) 대토공수량_1.여주JCT6교" xfId="55" xr:uid="{00000000-0005-0000-0000-000039000000}"/>
    <cellStyle name="_2) 교대일반수량2_1) 대토공수량_2.여주jc7교" xfId="56" xr:uid="{00000000-0005-0000-0000-00003A000000}"/>
    <cellStyle name="_2) 교대일반수량2_1) 대토공수량_교대일반수량_정윤" xfId="57" xr:uid="{00000000-0005-0000-0000-00003B000000}"/>
    <cellStyle name="_2) 교대일반수량2_1.여주JCT6교" xfId="58" xr:uid="{00000000-0005-0000-0000-00003C000000}"/>
    <cellStyle name="_2) 교대일반수량2_2.여주jc7교" xfId="59" xr:uid="{00000000-0005-0000-0000-00003D000000}"/>
    <cellStyle name="_2) 교대일반수량2_교대일반수량_정윤" xfId="60" xr:uid="{00000000-0005-0000-0000-00003E000000}"/>
    <cellStyle name="_2) 교대토공수량" xfId="61" xr:uid="{00000000-0005-0000-0000-00003F000000}"/>
    <cellStyle name="_2) 교대토공수량_1) 교대토공수량" xfId="62" xr:uid="{00000000-0005-0000-0000-000040000000}"/>
    <cellStyle name="_2) 교대토공수량_1) 교대토공수량_1.여주JCT6교" xfId="63" xr:uid="{00000000-0005-0000-0000-000041000000}"/>
    <cellStyle name="_2) 교대토공수량_1) 교대토공수량_2.여주jc7교" xfId="64" xr:uid="{00000000-0005-0000-0000-000042000000}"/>
    <cellStyle name="_2) 교대토공수량_1) 교대토공수량_교대일반수량_정윤" xfId="65" xr:uid="{00000000-0005-0000-0000-000043000000}"/>
    <cellStyle name="_2) 교대토공수량_1) 대토공수량" xfId="66" xr:uid="{00000000-0005-0000-0000-000044000000}"/>
    <cellStyle name="_2) 교대토공수량_1) 대토공수량_1.여주JCT6교" xfId="67" xr:uid="{00000000-0005-0000-0000-000045000000}"/>
    <cellStyle name="_2) 교대토공수량_1) 대토공수량_2.여주jc7교" xfId="68" xr:uid="{00000000-0005-0000-0000-000046000000}"/>
    <cellStyle name="_2) 교대토공수량_1) 대토공수량_교대일반수량_정윤" xfId="69" xr:uid="{00000000-0005-0000-0000-000047000000}"/>
    <cellStyle name="_2) 교대토공수량_1.여주JCT6교" xfId="70" xr:uid="{00000000-0005-0000-0000-000048000000}"/>
    <cellStyle name="_2) 교대토공수량_2.여주jc7교" xfId="71" xr:uid="{00000000-0005-0000-0000-000049000000}"/>
    <cellStyle name="_2) 교대토공수량_교대일반수량_정윤" xfId="72" xr:uid="{00000000-0005-0000-0000-00004A000000}"/>
    <cellStyle name="_2.02측구공" xfId="73" xr:uid="{00000000-0005-0000-0000-00004B000000}"/>
    <cellStyle name="_2.06도수로&amp;집수거" xfId="74" xr:uid="{00000000-0005-0000-0000-00004C000000}"/>
    <cellStyle name="_2.여주jc7교" xfId="75" xr:uid="{00000000-0005-0000-0000-00004D000000}"/>
    <cellStyle name="_2-4.상반기실적부문별요약" xfId="76" xr:uid="{00000000-0005-0000-0000-00004E000000}"/>
    <cellStyle name="_2-4.상반기실적부문별요약(표지및목차포함)" xfId="77" xr:uid="{00000000-0005-0000-0000-00004F000000}"/>
    <cellStyle name="_2-4.상반기실적부문별요약(표지및목차포함)_1" xfId="78" xr:uid="{00000000-0005-0000-0000-000050000000}"/>
    <cellStyle name="_2-4.상반기실적부문별요약_1" xfId="79" xr:uid="{00000000-0005-0000-0000-000051000000}"/>
    <cellStyle name="_2-호안(옥산좌안제)" xfId="80" xr:uid="{00000000-0005-0000-0000-000052000000}"/>
    <cellStyle name="_2-호안(옥산좌안제)_5 남하제 부체도로공" xfId="81" xr:uid="{00000000-0005-0000-0000-000053000000}"/>
    <cellStyle name="_2-호안(옥산좌안제)_5.0 안심2제 부대공" xfId="82" xr:uid="{00000000-0005-0000-0000-000054000000}"/>
    <cellStyle name="_2-호안(옥산좌안제)_5.0 안심2제 부대공_5.0 안심2제 부대공" xfId="83" xr:uid="{00000000-0005-0000-0000-000055000000}"/>
    <cellStyle name="_2-호안(옥산좌안제)_5.0 안심2제 부대공_6 서호제 부대공" xfId="84" xr:uid="{00000000-0005-0000-0000-000056000000}"/>
    <cellStyle name="_2-호안(옥산좌안제)_5.0 안심2제 부대공_호안블럭헐기" xfId="85" xr:uid="{00000000-0005-0000-0000-000057000000}"/>
    <cellStyle name="_2-호안(옥산좌안제)_6 금강제 부대공" xfId="86" xr:uid="{00000000-0005-0000-0000-000058000000}"/>
    <cellStyle name="_2-호안(옥산좌안제)_6 금강제 부대공_5.0 안심2제 부대공" xfId="87" xr:uid="{00000000-0005-0000-0000-000059000000}"/>
    <cellStyle name="_2-호안(옥산좌안제)_6 서호제 부대공" xfId="88" xr:uid="{00000000-0005-0000-0000-00005A000000}"/>
    <cellStyle name="_2-호안(옥산좌안제)_6 서호제 부대공_1" xfId="89" xr:uid="{00000000-0005-0000-0000-00005B000000}"/>
    <cellStyle name="_2-호안(옥산좌안제)_6 서호제 부대공_5.0 안심2제 부대공" xfId="90" xr:uid="{00000000-0005-0000-0000-00005C000000}"/>
    <cellStyle name="_2-호안(옥산좌안제)_6 서호제 부대공_6 서호제 부대공" xfId="91" xr:uid="{00000000-0005-0000-0000-00005D000000}"/>
    <cellStyle name="_2-호안(옥산좌안제)_6 서호제 부대공_6 숙천제(좌안) 부대공" xfId="92" xr:uid="{00000000-0005-0000-0000-00005E000000}"/>
    <cellStyle name="_2-호안(옥산좌안제)_6 서호제 부대공_6 숙천제(좌안) 부대공_5.0 안심2제 부대공" xfId="93" xr:uid="{00000000-0005-0000-0000-00005F000000}"/>
    <cellStyle name="_2-호안(옥산좌안제)_6 서호제 부대공_6 숙천제(좌안) 부대공_6 서호제 부대공" xfId="94" xr:uid="{00000000-0005-0000-0000-000060000000}"/>
    <cellStyle name="_2-호안(옥산좌안제)_6 서호제 부대공_6 숙천제(좌안) 부대공_6 숙천제(좌안) 부대공" xfId="95" xr:uid="{00000000-0005-0000-0000-000061000000}"/>
    <cellStyle name="_2-호안(옥산좌안제)_6 서호제 부대공_6 숙천제(좌안) 부대공_6 숙천제(좌안) 부대공_5.0 안심2제 부대공" xfId="96" xr:uid="{00000000-0005-0000-0000-000062000000}"/>
    <cellStyle name="_2-호안(옥산좌안제)_6 서호제 부대공_6 숙천제(좌안) 부대공_6 숙천제(좌안) 부대공_6 서호제 부대공" xfId="97" xr:uid="{00000000-0005-0000-0000-000063000000}"/>
    <cellStyle name="_2-호안(옥산좌안제)_6 서호제 부대공_6 숙천제(좌안) 부대공_6 숙천제(좌안) 부대공_6.0 남하제(1) 부대공" xfId="98" xr:uid="{00000000-0005-0000-0000-000064000000}"/>
    <cellStyle name="_2-호안(옥산좌안제)_6 서호제 부대공_6 숙천제(좌안) 부대공_6 숙천제(좌안) 부대공_호안블럭헐기" xfId="99" xr:uid="{00000000-0005-0000-0000-000065000000}"/>
    <cellStyle name="_2-호안(옥산좌안제)_6 서호제 부대공_6 숙천제(좌안) 부대공_6.0 남하제(1) 부대공" xfId="100" xr:uid="{00000000-0005-0000-0000-000066000000}"/>
    <cellStyle name="_2-호안(옥산좌안제)_6 서호제 부대공_6 숙천제(좌안) 부대공_호안블럭헐기" xfId="101" xr:uid="{00000000-0005-0000-0000-000067000000}"/>
    <cellStyle name="_2-호안(옥산좌안제)_6 서호제 부대공_6.0 남하제(1) 부대공" xfId="102" xr:uid="{00000000-0005-0000-0000-000068000000}"/>
    <cellStyle name="_2-호안(옥산좌안제)_6 서호제 부대공_호안블럭헐기" xfId="103" xr:uid="{00000000-0005-0000-0000-000069000000}"/>
    <cellStyle name="_2-호안(옥산좌안제)_6 수상제 부대공" xfId="104" xr:uid="{00000000-0005-0000-0000-00006A000000}"/>
    <cellStyle name="_2-호안(옥산좌안제)_6 수상제 부대공_5.0 안심2제 부대공" xfId="105" xr:uid="{00000000-0005-0000-0000-00006B000000}"/>
    <cellStyle name="_2-호안(옥산좌안제)_6 수하2제 부대공" xfId="106" xr:uid="{00000000-0005-0000-0000-00006C000000}"/>
    <cellStyle name="_2-호안(옥산좌안제)_6 수하2제 부대공_6 금강제 부대공" xfId="107" xr:uid="{00000000-0005-0000-0000-00006D000000}"/>
    <cellStyle name="_2-호안(옥산좌안제)_6 수하2제 부대공_6 금강제 부대공_5.0 안심2제 부대공" xfId="108" xr:uid="{00000000-0005-0000-0000-00006E000000}"/>
    <cellStyle name="_2-호안(옥산좌안제)_6 수하2제 부대공_6 숙천제(우안) 부대공" xfId="109" xr:uid="{00000000-0005-0000-0000-00006F000000}"/>
    <cellStyle name="_2-호안(옥산좌안제)_6 수하2제 부대공_6 숙천제(우안) 부대공_5.0 안심2제 부대공" xfId="110" xr:uid="{00000000-0005-0000-0000-000070000000}"/>
    <cellStyle name="_2-호안(옥산좌안제)_6 수하2제 부대공_6 숙천제(우안) 부대공_6.0 남하제(1) 부대공" xfId="111" xr:uid="{00000000-0005-0000-0000-000071000000}"/>
    <cellStyle name="_2-호안(옥산좌안제)_6 수하2제 부대공_6 숙천제(우안) 부대공_호안블럭헐기" xfId="112" xr:uid="{00000000-0005-0000-0000-000072000000}"/>
    <cellStyle name="_2-호안(옥산좌안제)_6 수하2제 부대공_6 숙천제(좌안) 부대공" xfId="113" xr:uid="{00000000-0005-0000-0000-000073000000}"/>
    <cellStyle name="_2-호안(옥산좌안제)_6 수하2제 부대공_6 숙천제(좌안) 부대공_5.0 안심2제 부대공" xfId="114" xr:uid="{00000000-0005-0000-0000-000074000000}"/>
    <cellStyle name="_2-호안(옥산좌안제)_6 수하2제 부대공_6 숙천제(좌안) 부대공_6 서호제 부대공" xfId="115" xr:uid="{00000000-0005-0000-0000-000075000000}"/>
    <cellStyle name="_2-호안(옥산좌안제)_6 수하2제 부대공_6 숙천제(좌안) 부대공_6 숙천제(좌안) 부대공" xfId="116" xr:uid="{00000000-0005-0000-0000-000076000000}"/>
    <cellStyle name="_2-호안(옥산좌안제)_6 수하2제 부대공_6 숙천제(좌안) 부대공_6 숙천제(좌안) 부대공_5.0 안심2제 부대공" xfId="117" xr:uid="{00000000-0005-0000-0000-000077000000}"/>
    <cellStyle name="_2-호안(옥산좌안제)_6 수하2제 부대공_6 숙천제(좌안) 부대공_6 숙천제(좌안) 부대공_6 서호제 부대공" xfId="118" xr:uid="{00000000-0005-0000-0000-000078000000}"/>
    <cellStyle name="_2-호안(옥산좌안제)_6 수하2제 부대공_6 숙천제(좌안) 부대공_6 숙천제(좌안) 부대공_6.0 남하제(1) 부대공" xfId="119" xr:uid="{00000000-0005-0000-0000-000079000000}"/>
    <cellStyle name="_2-호안(옥산좌안제)_6 수하2제 부대공_6 숙천제(좌안) 부대공_6 숙천제(좌안) 부대공_호안블럭헐기" xfId="120" xr:uid="{00000000-0005-0000-0000-00007A000000}"/>
    <cellStyle name="_2-호안(옥산좌안제)_6 수하2제 부대공_6 숙천제(좌안) 부대공_6.0 남하제(1) 부대공" xfId="121" xr:uid="{00000000-0005-0000-0000-00007B000000}"/>
    <cellStyle name="_2-호안(옥산좌안제)_6 수하2제 부대공_6 숙천제(좌안) 부대공_호안블럭헐기" xfId="122" xr:uid="{00000000-0005-0000-0000-00007C000000}"/>
    <cellStyle name="_2-호안(옥산좌안제)_6 숙천제(좌안) 부대공" xfId="123" xr:uid="{00000000-0005-0000-0000-00007D000000}"/>
    <cellStyle name="_2-호안(옥산좌안제)_6 숙천제(좌안) 부대공_5.0 안심2제 부대공" xfId="124" xr:uid="{00000000-0005-0000-0000-00007E000000}"/>
    <cellStyle name="_2-호안(옥산좌안제)_6 숙천제(좌안) 부대공_6 서호제 부대공" xfId="125" xr:uid="{00000000-0005-0000-0000-00007F000000}"/>
    <cellStyle name="_2-호안(옥산좌안제)_6 숙천제(좌안) 부대공_6 숙천제(좌안) 부대공" xfId="126" xr:uid="{00000000-0005-0000-0000-000080000000}"/>
    <cellStyle name="_2-호안(옥산좌안제)_6 숙천제(좌안) 부대공_6 숙천제(좌안) 부대공_5.0 안심2제 부대공" xfId="127" xr:uid="{00000000-0005-0000-0000-000081000000}"/>
    <cellStyle name="_2-호안(옥산좌안제)_6 숙천제(좌안) 부대공_6 숙천제(좌안) 부대공_6.0 남하제(1) 부대공" xfId="128" xr:uid="{00000000-0005-0000-0000-000082000000}"/>
    <cellStyle name="_2-호안(옥산좌안제)_6 숙천제(좌안) 부대공_6 숙천제(좌안) 부대공_호안블럭헐기" xfId="129" xr:uid="{00000000-0005-0000-0000-000083000000}"/>
    <cellStyle name="_2-호안(옥산좌안제)_6 숙천제(좌안) 부대공_6.0 남하제(1) 부대공" xfId="130" xr:uid="{00000000-0005-0000-0000-000084000000}"/>
    <cellStyle name="_2-호안(옥산좌안제)_6 숙천제(좌안) 부대공_호안블럭헐기" xfId="131" xr:uid="{00000000-0005-0000-0000-000085000000}"/>
    <cellStyle name="_2-호안(옥산좌안제)_6.0 남하제(1) 부대공" xfId="132" xr:uid="{00000000-0005-0000-0000-000086000000}"/>
    <cellStyle name="_2-호안(옥산좌안제)_6.남하제 부대공" xfId="133" xr:uid="{00000000-0005-0000-0000-000087000000}"/>
    <cellStyle name="_2-호안(옥산좌안제)_6.남하제 부대공_5.0 안심2제 부대공" xfId="134" xr:uid="{00000000-0005-0000-0000-000088000000}"/>
    <cellStyle name="_2-호안(옥산좌안제)_6.남하제 부대공_6 서호제 부대공" xfId="135" xr:uid="{00000000-0005-0000-0000-000089000000}"/>
    <cellStyle name="_2-호안(옥산좌안제)_6.남하제 부대공_6 숙천제(좌안) 부대공" xfId="136" xr:uid="{00000000-0005-0000-0000-00008A000000}"/>
    <cellStyle name="_2-호안(옥산좌안제)_6.남하제 부대공_6 숙천제(좌안) 부대공_5.0 안심2제 부대공" xfId="137" xr:uid="{00000000-0005-0000-0000-00008B000000}"/>
    <cellStyle name="_2-호안(옥산좌안제)_6.남하제 부대공_6 숙천제(좌안) 부대공_6 서호제 부대공" xfId="138" xr:uid="{00000000-0005-0000-0000-00008C000000}"/>
    <cellStyle name="_2-호안(옥산좌안제)_6.남하제 부대공_6 숙천제(좌안) 부대공_6 숙천제(좌안) 부대공" xfId="139" xr:uid="{00000000-0005-0000-0000-00008D000000}"/>
    <cellStyle name="_2-호안(옥산좌안제)_6.남하제 부대공_6 숙천제(좌안) 부대공_6 숙천제(좌안) 부대공_5.0 안심2제 부대공" xfId="140" xr:uid="{00000000-0005-0000-0000-00008E000000}"/>
    <cellStyle name="_2-호안(옥산좌안제)_6.남하제 부대공_6 숙천제(좌안) 부대공_6 숙천제(좌안) 부대공_6 서호제 부대공" xfId="141" xr:uid="{00000000-0005-0000-0000-00008F000000}"/>
    <cellStyle name="_2-호안(옥산좌안제)_6.남하제 부대공_6 숙천제(좌안) 부대공_6 숙천제(좌안) 부대공_6.0 남하제(1) 부대공" xfId="142" xr:uid="{00000000-0005-0000-0000-000090000000}"/>
    <cellStyle name="_2-호안(옥산좌안제)_6.남하제 부대공_6 숙천제(좌안) 부대공_6 숙천제(좌안) 부대공_호안블럭헐기" xfId="143" xr:uid="{00000000-0005-0000-0000-000091000000}"/>
    <cellStyle name="_2-호안(옥산좌안제)_6.남하제 부대공_6 숙천제(좌안) 부대공_6.0 남하제(1) 부대공" xfId="144" xr:uid="{00000000-0005-0000-0000-000092000000}"/>
    <cellStyle name="_2-호안(옥산좌안제)_6.남하제 부대공_6 숙천제(좌안) 부대공_호안블럭헐기" xfId="145" xr:uid="{00000000-0005-0000-0000-000093000000}"/>
    <cellStyle name="_2-호안(옥산좌안제)_6.남하제 부대공_6.0 남하제(1) 부대공" xfId="146" xr:uid="{00000000-0005-0000-0000-000094000000}"/>
    <cellStyle name="_2-호안(옥산좌안제)_6.남하제 부대공_호안블럭헐기" xfId="147" xr:uid="{00000000-0005-0000-0000-000095000000}"/>
    <cellStyle name="_2-호안(옥산좌안제)_6_하강천수량1" xfId="148" xr:uid="{00000000-0005-0000-0000-000096000000}"/>
    <cellStyle name="_2-호안(옥산좌안제)_6_하강천수량1_5_봉계천수량" xfId="149" xr:uid="{00000000-0005-0000-0000-000097000000}"/>
    <cellStyle name="_2-호안(옥산좌안제)_봉대천 축제공" xfId="150" xr:uid="{00000000-0005-0000-0000-000098000000}"/>
    <cellStyle name="_2-호안(옥산좌안제)_봉대천 축제공_6_하강천수량1" xfId="151" xr:uid="{00000000-0005-0000-0000-000099000000}"/>
    <cellStyle name="_2-호안(옥산좌안제)_봉대천 축제공_6_하강천수량1_5_봉계천수량" xfId="152" xr:uid="{00000000-0005-0000-0000-00009A000000}"/>
    <cellStyle name="_2-호안(옥산좌안제)_봉대천 축제공_석축_옹벽블럭산근양식0" xfId="153" xr:uid="{00000000-0005-0000-0000-00009B000000}"/>
    <cellStyle name="_2-호안(옥산좌안제)_봉대천 축제공_석축_옹벽블럭산근양식0_5_봉계천수량" xfId="154" xr:uid="{00000000-0005-0000-0000-00009C000000}"/>
    <cellStyle name="_2-호안(옥산좌안제)_석축_옹벽블럭산근양식0" xfId="155" xr:uid="{00000000-0005-0000-0000-00009D000000}"/>
    <cellStyle name="_2-호안(옥산좌안제)_석축_옹벽블럭산근양식0_5_봉계천수량" xfId="156" xr:uid="{00000000-0005-0000-0000-00009E000000}"/>
    <cellStyle name="_2-호안(옥산좌안제)_하강천 토적표" xfId="157" xr:uid="{00000000-0005-0000-0000-00009F000000}"/>
    <cellStyle name="_2-호안(옥산좌안제)_하강천 토적표_5_봉계천수량" xfId="158" xr:uid="{00000000-0005-0000-0000-0000A0000000}"/>
    <cellStyle name="_2-호안(옥산좌안제)_호암제 가제방" xfId="159" xr:uid="{00000000-0005-0000-0000-0000A1000000}"/>
    <cellStyle name="_2-호안(옥산좌안제)_호암제 사석가물막이" xfId="160" xr:uid="{00000000-0005-0000-0000-0000A2000000}"/>
    <cellStyle name="_3-00구조-집계(생송제)" xfId="161" xr:uid="{00000000-0005-0000-0000-0000A3000000}"/>
    <cellStyle name="_3-00구조-집계(생송제)_5 남하제 부체도로공" xfId="162" xr:uid="{00000000-0005-0000-0000-0000A4000000}"/>
    <cellStyle name="_3-00구조-집계(생송제)_5.0 안심2제 부대공" xfId="163" xr:uid="{00000000-0005-0000-0000-0000A5000000}"/>
    <cellStyle name="_3-00구조-집계(생송제)_5.0 안심2제 부대공_5.0 안심2제 부대공" xfId="164" xr:uid="{00000000-0005-0000-0000-0000A6000000}"/>
    <cellStyle name="_3-00구조-집계(생송제)_5.0 안심2제 부대공_6 서호제 부대공" xfId="165" xr:uid="{00000000-0005-0000-0000-0000A7000000}"/>
    <cellStyle name="_3-00구조-집계(생송제)_5.0 안심2제 부대공_호안블럭헐기" xfId="166" xr:uid="{00000000-0005-0000-0000-0000A8000000}"/>
    <cellStyle name="_3-00구조-집계(생송제)_6 금강제 부대공" xfId="167" xr:uid="{00000000-0005-0000-0000-0000A9000000}"/>
    <cellStyle name="_3-00구조-집계(생송제)_6 금강제 부대공_5.0 안심2제 부대공" xfId="168" xr:uid="{00000000-0005-0000-0000-0000AA000000}"/>
    <cellStyle name="_3-00구조-집계(생송제)_6 서호제 부대공" xfId="169" xr:uid="{00000000-0005-0000-0000-0000AB000000}"/>
    <cellStyle name="_3-00구조-집계(생송제)_6 서호제 부대공_1" xfId="170" xr:uid="{00000000-0005-0000-0000-0000AC000000}"/>
    <cellStyle name="_3-00구조-집계(생송제)_6 서호제 부대공_5.0 안심2제 부대공" xfId="171" xr:uid="{00000000-0005-0000-0000-0000AD000000}"/>
    <cellStyle name="_3-00구조-집계(생송제)_6 서호제 부대공_6 서호제 부대공" xfId="172" xr:uid="{00000000-0005-0000-0000-0000AE000000}"/>
    <cellStyle name="_3-00구조-집계(생송제)_6 서호제 부대공_6 숙천제(좌안) 부대공" xfId="173" xr:uid="{00000000-0005-0000-0000-0000AF000000}"/>
    <cellStyle name="_3-00구조-집계(생송제)_6 서호제 부대공_6 숙천제(좌안) 부대공_5.0 안심2제 부대공" xfId="174" xr:uid="{00000000-0005-0000-0000-0000B0000000}"/>
    <cellStyle name="_3-00구조-집계(생송제)_6 서호제 부대공_6 숙천제(좌안) 부대공_6 서호제 부대공" xfId="175" xr:uid="{00000000-0005-0000-0000-0000B1000000}"/>
    <cellStyle name="_3-00구조-집계(생송제)_6 서호제 부대공_6 숙천제(좌안) 부대공_6 숙천제(좌안) 부대공" xfId="176" xr:uid="{00000000-0005-0000-0000-0000B2000000}"/>
    <cellStyle name="_3-00구조-집계(생송제)_6 서호제 부대공_6 숙천제(좌안) 부대공_6 숙천제(좌안) 부대공_5.0 안심2제 부대공" xfId="177" xr:uid="{00000000-0005-0000-0000-0000B3000000}"/>
    <cellStyle name="_3-00구조-집계(생송제)_6 서호제 부대공_6 숙천제(좌안) 부대공_6 숙천제(좌안) 부대공_6 서호제 부대공" xfId="178" xr:uid="{00000000-0005-0000-0000-0000B4000000}"/>
    <cellStyle name="_3-00구조-집계(생송제)_6 서호제 부대공_6 숙천제(좌안) 부대공_6 숙천제(좌안) 부대공_6.0 남하제(1) 부대공" xfId="179" xr:uid="{00000000-0005-0000-0000-0000B5000000}"/>
    <cellStyle name="_3-00구조-집계(생송제)_6 서호제 부대공_6 숙천제(좌안) 부대공_6 숙천제(좌안) 부대공_호안블럭헐기" xfId="180" xr:uid="{00000000-0005-0000-0000-0000B6000000}"/>
    <cellStyle name="_3-00구조-집계(생송제)_6 서호제 부대공_6 숙천제(좌안) 부대공_6.0 남하제(1) 부대공" xfId="181" xr:uid="{00000000-0005-0000-0000-0000B7000000}"/>
    <cellStyle name="_3-00구조-집계(생송제)_6 서호제 부대공_6 숙천제(좌안) 부대공_호안블럭헐기" xfId="182" xr:uid="{00000000-0005-0000-0000-0000B8000000}"/>
    <cellStyle name="_3-00구조-집계(생송제)_6 서호제 부대공_6.0 남하제(1) 부대공" xfId="183" xr:uid="{00000000-0005-0000-0000-0000B9000000}"/>
    <cellStyle name="_3-00구조-집계(생송제)_6 서호제 부대공_호안블럭헐기" xfId="184" xr:uid="{00000000-0005-0000-0000-0000BA000000}"/>
    <cellStyle name="_3-00구조-집계(생송제)_6 수상제 부대공" xfId="185" xr:uid="{00000000-0005-0000-0000-0000BB000000}"/>
    <cellStyle name="_3-00구조-집계(생송제)_6 수상제 부대공_5.0 안심2제 부대공" xfId="186" xr:uid="{00000000-0005-0000-0000-0000BC000000}"/>
    <cellStyle name="_3-00구조-집계(생송제)_6 수하2제 부대공" xfId="187" xr:uid="{00000000-0005-0000-0000-0000BD000000}"/>
    <cellStyle name="_3-00구조-집계(생송제)_6 수하2제 부대공_6 금강제 부대공" xfId="188" xr:uid="{00000000-0005-0000-0000-0000BE000000}"/>
    <cellStyle name="_3-00구조-집계(생송제)_6 수하2제 부대공_6 금강제 부대공_5.0 안심2제 부대공" xfId="189" xr:uid="{00000000-0005-0000-0000-0000BF000000}"/>
    <cellStyle name="_3-00구조-집계(생송제)_6 수하2제 부대공_6 숙천제(우안) 부대공" xfId="190" xr:uid="{00000000-0005-0000-0000-0000C0000000}"/>
    <cellStyle name="_3-00구조-집계(생송제)_6 수하2제 부대공_6 숙천제(우안) 부대공_5.0 안심2제 부대공" xfId="191" xr:uid="{00000000-0005-0000-0000-0000C1000000}"/>
    <cellStyle name="_3-00구조-집계(생송제)_6 수하2제 부대공_6 숙천제(우안) 부대공_6.0 남하제(1) 부대공" xfId="192" xr:uid="{00000000-0005-0000-0000-0000C2000000}"/>
    <cellStyle name="_3-00구조-집계(생송제)_6 수하2제 부대공_6 숙천제(우안) 부대공_호안블럭헐기" xfId="193" xr:uid="{00000000-0005-0000-0000-0000C3000000}"/>
    <cellStyle name="_3-00구조-집계(생송제)_6 수하2제 부대공_6 숙천제(좌안) 부대공" xfId="194" xr:uid="{00000000-0005-0000-0000-0000C4000000}"/>
    <cellStyle name="_3-00구조-집계(생송제)_6 수하2제 부대공_6 숙천제(좌안) 부대공_5.0 안심2제 부대공" xfId="195" xr:uid="{00000000-0005-0000-0000-0000C5000000}"/>
    <cellStyle name="_3-00구조-집계(생송제)_6 수하2제 부대공_6 숙천제(좌안) 부대공_6 서호제 부대공" xfId="196" xr:uid="{00000000-0005-0000-0000-0000C6000000}"/>
    <cellStyle name="_3-00구조-집계(생송제)_6 수하2제 부대공_6 숙천제(좌안) 부대공_6 숙천제(좌안) 부대공" xfId="197" xr:uid="{00000000-0005-0000-0000-0000C7000000}"/>
    <cellStyle name="_3-00구조-집계(생송제)_6 수하2제 부대공_6 숙천제(좌안) 부대공_6 숙천제(좌안) 부대공_5.0 안심2제 부대공" xfId="198" xr:uid="{00000000-0005-0000-0000-0000C8000000}"/>
    <cellStyle name="_3-00구조-집계(생송제)_6 수하2제 부대공_6 숙천제(좌안) 부대공_6 숙천제(좌안) 부대공_6 서호제 부대공" xfId="199" xr:uid="{00000000-0005-0000-0000-0000C9000000}"/>
    <cellStyle name="_3-00구조-집계(생송제)_6 수하2제 부대공_6 숙천제(좌안) 부대공_6 숙천제(좌안) 부대공_6.0 남하제(1) 부대공" xfId="200" xr:uid="{00000000-0005-0000-0000-0000CA000000}"/>
    <cellStyle name="_3-00구조-집계(생송제)_6 수하2제 부대공_6 숙천제(좌안) 부대공_6 숙천제(좌안) 부대공_호안블럭헐기" xfId="201" xr:uid="{00000000-0005-0000-0000-0000CB000000}"/>
    <cellStyle name="_3-00구조-집계(생송제)_6 수하2제 부대공_6 숙천제(좌안) 부대공_6.0 남하제(1) 부대공" xfId="202" xr:uid="{00000000-0005-0000-0000-0000CC000000}"/>
    <cellStyle name="_3-00구조-집계(생송제)_6 수하2제 부대공_6 숙천제(좌안) 부대공_호안블럭헐기" xfId="203" xr:uid="{00000000-0005-0000-0000-0000CD000000}"/>
    <cellStyle name="_3-00구조-집계(생송제)_6 숙천제(좌안) 부대공" xfId="204" xr:uid="{00000000-0005-0000-0000-0000CE000000}"/>
    <cellStyle name="_3-00구조-집계(생송제)_6 숙천제(좌안) 부대공_5.0 안심2제 부대공" xfId="205" xr:uid="{00000000-0005-0000-0000-0000CF000000}"/>
    <cellStyle name="_3-00구조-집계(생송제)_6 숙천제(좌안) 부대공_6 서호제 부대공" xfId="206" xr:uid="{00000000-0005-0000-0000-0000D0000000}"/>
    <cellStyle name="_3-00구조-집계(생송제)_6 숙천제(좌안) 부대공_6 숙천제(좌안) 부대공" xfId="207" xr:uid="{00000000-0005-0000-0000-0000D1000000}"/>
    <cellStyle name="_3-00구조-집계(생송제)_6 숙천제(좌안) 부대공_6 숙천제(좌안) 부대공_5.0 안심2제 부대공" xfId="208" xr:uid="{00000000-0005-0000-0000-0000D2000000}"/>
    <cellStyle name="_3-00구조-집계(생송제)_6 숙천제(좌안) 부대공_6 숙천제(좌안) 부대공_6.0 남하제(1) 부대공" xfId="209" xr:uid="{00000000-0005-0000-0000-0000D3000000}"/>
    <cellStyle name="_3-00구조-집계(생송제)_6 숙천제(좌안) 부대공_6 숙천제(좌안) 부대공_호안블럭헐기" xfId="210" xr:uid="{00000000-0005-0000-0000-0000D4000000}"/>
    <cellStyle name="_3-00구조-집계(생송제)_6 숙천제(좌안) 부대공_6.0 남하제(1) 부대공" xfId="211" xr:uid="{00000000-0005-0000-0000-0000D5000000}"/>
    <cellStyle name="_3-00구조-집계(생송제)_6 숙천제(좌안) 부대공_호안블럭헐기" xfId="212" xr:uid="{00000000-0005-0000-0000-0000D6000000}"/>
    <cellStyle name="_3-00구조-집계(생송제)_6.0 남하제(1) 부대공" xfId="213" xr:uid="{00000000-0005-0000-0000-0000D7000000}"/>
    <cellStyle name="_3-00구조-집계(생송제)_6.남하제 부대공" xfId="214" xr:uid="{00000000-0005-0000-0000-0000D8000000}"/>
    <cellStyle name="_3-00구조-집계(생송제)_6.남하제 부대공_5.0 안심2제 부대공" xfId="215" xr:uid="{00000000-0005-0000-0000-0000D9000000}"/>
    <cellStyle name="_3-00구조-집계(생송제)_6.남하제 부대공_6 서호제 부대공" xfId="216" xr:uid="{00000000-0005-0000-0000-0000DA000000}"/>
    <cellStyle name="_3-00구조-집계(생송제)_6.남하제 부대공_6 숙천제(좌안) 부대공" xfId="217" xr:uid="{00000000-0005-0000-0000-0000DB000000}"/>
    <cellStyle name="_3-00구조-집계(생송제)_6.남하제 부대공_6 숙천제(좌안) 부대공_5.0 안심2제 부대공" xfId="218" xr:uid="{00000000-0005-0000-0000-0000DC000000}"/>
    <cellStyle name="_3-00구조-집계(생송제)_6.남하제 부대공_6 숙천제(좌안) 부대공_6 서호제 부대공" xfId="219" xr:uid="{00000000-0005-0000-0000-0000DD000000}"/>
    <cellStyle name="_3-00구조-집계(생송제)_6.남하제 부대공_6 숙천제(좌안) 부대공_6 숙천제(좌안) 부대공" xfId="220" xr:uid="{00000000-0005-0000-0000-0000DE000000}"/>
    <cellStyle name="_3-00구조-집계(생송제)_6.남하제 부대공_6 숙천제(좌안) 부대공_6 숙천제(좌안) 부대공_5.0 안심2제 부대공" xfId="221" xr:uid="{00000000-0005-0000-0000-0000DF000000}"/>
    <cellStyle name="_3-00구조-집계(생송제)_6.남하제 부대공_6 숙천제(좌안) 부대공_6 숙천제(좌안) 부대공_6 서호제 부대공" xfId="222" xr:uid="{00000000-0005-0000-0000-0000E0000000}"/>
    <cellStyle name="_3-00구조-집계(생송제)_6.남하제 부대공_6 숙천제(좌안) 부대공_6 숙천제(좌안) 부대공_6.0 남하제(1) 부대공" xfId="223" xr:uid="{00000000-0005-0000-0000-0000E1000000}"/>
    <cellStyle name="_3-00구조-집계(생송제)_6.남하제 부대공_6 숙천제(좌안) 부대공_6 숙천제(좌안) 부대공_호안블럭헐기" xfId="224" xr:uid="{00000000-0005-0000-0000-0000E2000000}"/>
    <cellStyle name="_3-00구조-집계(생송제)_6.남하제 부대공_6 숙천제(좌안) 부대공_6.0 남하제(1) 부대공" xfId="225" xr:uid="{00000000-0005-0000-0000-0000E3000000}"/>
    <cellStyle name="_3-00구조-집계(생송제)_6.남하제 부대공_6 숙천제(좌안) 부대공_호안블럭헐기" xfId="226" xr:uid="{00000000-0005-0000-0000-0000E4000000}"/>
    <cellStyle name="_3-00구조-집계(생송제)_6.남하제 부대공_6.0 남하제(1) 부대공" xfId="227" xr:uid="{00000000-0005-0000-0000-0000E5000000}"/>
    <cellStyle name="_3-00구조-집계(생송제)_6.남하제 부대공_호안블럭헐기" xfId="228" xr:uid="{00000000-0005-0000-0000-0000E6000000}"/>
    <cellStyle name="_3-00구조-집계(생송제)_6_하강천수량1" xfId="229" xr:uid="{00000000-0005-0000-0000-0000E7000000}"/>
    <cellStyle name="_3-00구조-집계(생송제)_6_하강천수량1_5_봉계천수량" xfId="230" xr:uid="{00000000-0005-0000-0000-0000E8000000}"/>
    <cellStyle name="_3-00구조-집계(생송제)_봉대천 축제공" xfId="231" xr:uid="{00000000-0005-0000-0000-0000E9000000}"/>
    <cellStyle name="_3-00구조-집계(생송제)_봉대천 축제공_6_하강천수량1" xfId="232" xr:uid="{00000000-0005-0000-0000-0000EA000000}"/>
    <cellStyle name="_3-00구조-집계(생송제)_봉대천 축제공_6_하강천수량1_5_봉계천수량" xfId="233" xr:uid="{00000000-0005-0000-0000-0000EB000000}"/>
    <cellStyle name="_3-00구조-집계(생송제)_봉대천 축제공_석축_옹벽블럭산근양식0" xfId="234" xr:uid="{00000000-0005-0000-0000-0000EC000000}"/>
    <cellStyle name="_3-00구조-집계(생송제)_봉대천 축제공_석축_옹벽블럭산근양식0_5_봉계천수량" xfId="235" xr:uid="{00000000-0005-0000-0000-0000ED000000}"/>
    <cellStyle name="_3-00구조-집계(생송제)_석축_옹벽블럭산근양식0" xfId="236" xr:uid="{00000000-0005-0000-0000-0000EE000000}"/>
    <cellStyle name="_3-00구조-집계(생송제)_석축_옹벽블럭산근양식0_5_봉계천수량" xfId="237" xr:uid="{00000000-0005-0000-0000-0000EF000000}"/>
    <cellStyle name="_3-00구조-집계(생송제)_하강천 토적표" xfId="238" xr:uid="{00000000-0005-0000-0000-0000F0000000}"/>
    <cellStyle name="_3-00구조-집계(생송제)_하강천 토적표_5_봉계천수량" xfId="239" xr:uid="{00000000-0005-0000-0000-0000F1000000}"/>
    <cellStyle name="_3-00구조-집계(생송제)_호암제 가제방" xfId="240" xr:uid="{00000000-0005-0000-0000-0000F2000000}"/>
    <cellStyle name="_3-00구조-집계(생송제)_호암제 사석가물막이" xfId="241" xr:uid="{00000000-0005-0000-0000-0000F3000000}"/>
    <cellStyle name="_5.포장공" xfId="242" xr:uid="{00000000-0005-0000-0000-0000F4000000}"/>
    <cellStyle name="_'99상반기경영개선활동결과(게시용)" xfId="243" xr:uid="{00000000-0005-0000-0000-0000F5000000}"/>
    <cellStyle name="_A. 구조물공" xfId="244" xr:uid="{00000000-0005-0000-0000-0000F6000000}"/>
    <cellStyle name="_A. 울성교(일)" xfId="245" xr:uid="{00000000-0005-0000-0000-0000F7000000}"/>
    <cellStyle name="_A.수로박스a" xfId="246" xr:uid="{00000000-0005-0000-0000-0000F8000000}"/>
    <cellStyle name="_A구간-포장" xfId="247" xr:uid="{00000000-0005-0000-0000-0000F9000000}"/>
    <cellStyle name="_BOX 토공" xfId="248" xr:uid="{00000000-0005-0000-0000-0000FA000000}"/>
    <cellStyle name="_IPS최종(직접비)-V2.1" xfId="5747" xr:uid="{00000000-0005-0000-0000-0000FB000000}"/>
    <cellStyle name="_STA. 1+778.000_수량산출서" xfId="249" xr:uid="{00000000-0005-0000-0000-0000FC000000}"/>
    <cellStyle name="_감사 지적사항 조치 결과서" xfId="5748" xr:uid="{00000000-0005-0000-0000-0000FD000000}"/>
    <cellStyle name="_개거공사비" xfId="5749" xr:uid="{00000000-0005-0000-0000-0000FE000000}"/>
    <cellStyle name="_건천리" xfId="5750" xr:uid="{00000000-0005-0000-0000-0000FF000000}"/>
    <cellStyle name="_건천리_폐기물설계서" xfId="5751" xr:uid="{00000000-0005-0000-0000-000000010000}"/>
    <cellStyle name="_건천리_폐기물설계서(신북~용산)" xfId="5752" xr:uid="{00000000-0005-0000-0000-000001010000}"/>
    <cellStyle name="_건천리_폐기물설계서(신북~용산)_1" xfId="5753" xr:uid="{00000000-0005-0000-0000-000002010000}"/>
    <cellStyle name="_건천리_폐기물설계서(신북~용산)_폐기물설계서(신북~용산)" xfId="5754" xr:uid="{00000000-0005-0000-0000-000003010000}"/>
    <cellStyle name="_건천리_폐기물설계서_폐기물설계서(신북~용산)" xfId="5755" xr:uid="{00000000-0005-0000-0000-000004010000}"/>
    <cellStyle name="_게다블럭" xfId="250" xr:uid="{00000000-0005-0000-0000-000005010000}"/>
    <cellStyle name="_경영개선활동상반기실적(990708)" xfId="251" xr:uid="{00000000-0005-0000-0000-000006010000}"/>
    <cellStyle name="_경영개선활동상반기실적(990708)_1" xfId="252" xr:uid="{00000000-0005-0000-0000-000007010000}"/>
    <cellStyle name="_경영개선활동상반기실적(990708)_2" xfId="253" xr:uid="{00000000-0005-0000-0000-000008010000}"/>
    <cellStyle name="_경영개선활성화방안(990802)" xfId="254" xr:uid="{00000000-0005-0000-0000-000009010000}"/>
    <cellStyle name="_경영개선활성화방안(990802)_1" xfId="255" xr:uid="{00000000-0005-0000-0000-00000A010000}"/>
    <cellStyle name="_공기산출" xfId="5756" xr:uid="{00000000-0005-0000-0000-00000B010000}"/>
    <cellStyle name="_공기산출_폐기물설계서" xfId="5757" xr:uid="{00000000-0005-0000-0000-00000C010000}"/>
    <cellStyle name="_공기산출_폐기물설계서(신북~용산)" xfId="5758" xr:uid="{00000000-0005-0000-0000-00000D010000}"/>
    <cellStyle name="_공기산출_폐기물설계서(신북~용산)_1" xfId="5759" xr:uid="{00000000-0005-0000-0000-00000E010000}"/>
    <cellStyle name="_공기산출_폐기물설계서(신북~용산)_폐기물설계서(신북~용산)" xfId="5760" xr:uid="{00000000-0005-0000-0000-00000F010000}"/>
    <cellStyle name="_공기산출_폐기물설계서_폐기물설계서(신북~용산)" xfId="5761" xr:uid="{00000000-0005-0000-0000-000010010000}"/>
    <cellStyle name="_교대일반수량_정윤" xfId="256" xr:uid="{00000000-0005-0000-0000-000011010000}"/>
    <cellStyle name="_교대토공" xfId="257" xr:uid="{00000000-0005-0000-0000-000012010000}"/>
    <cellStyle name="_교대토공_1.여주JCT6교" xfId="258" xr:uid="{00000000-0005-0000-0000-000013010000}"/>
    <cellStyle name="_교대토공_2.여주jc7교" xfId="259" xr:uid="{00000000-0005-0000-0000-000014010000}"/>
    <cellStyle name="_교대토공_교대일반수량_정윤" xfId="260" xr:uid="{00000000-0005-0000-0000-000015010000}"/>
    <cellStyle name="_교대토공수량" xfId="261" xr:uid="{00000000-0005-0000-0000-000016010000}"/>
    <cellStyle name="_교대토공수량_1.여주JCT6교" xfId="262" xr:uid="{00000000-0005-0000-0000-000017010000}"/>
    <cellStyle name="_교대토공수량_2.여주jc7교" xfId="263" xr:uid="{00000000-0005-0000-0000-000018010000}"/>
    <cellStyle name="_교대토공수량_교대일반수량_정윤" xfId="264" xr:uid="{00000000-0005-0000-0000-000019010000}"/>
    <cellStyle name="_국수교수량" xfId="265" xr:uid="{00000000-0005-0000-0000-00001A010000}"/>
    <cellStyle name="_국수교수량_02.토공" xfId="266" xr:uid="{00000000-0005-0000-0000-00001B010000}"/>
    <cellStyle name="_국수교수량_02.토공." xfId="267" xr:uid="{00000000-0005-0000-0000-00001C010000}"/>
    <cellStyle name="_국수교수량_02.토공._02.토공" xfId="268" xr:uid="{00000000-0005-0000-0000-00001D010000}"/>
    <cellStyle name="_국수교수량_02.토공._깨기수량" xfId="269" xr:uid="{00000000-0005-0000-0000-00001E010000}"/>
    <cellStyle name="_국수교수량_02.토공_02.토공" xfId="270" xr:uid="{00000000-0005-0000-0000-00001F010000}"/>
    <cellStyle name="_국수교수량_02.토공_깨기수량" xfId="271" xr:uid="{00000000-0005-0000-0000-000020010000}"/>
    <cellStyle name="_국수교수량_05.구조물공" xfId="272" xr:uid="{00000000-0005-0000-0000-000021010000}"/>
    <cellStyle name="_국수교수량_05.구조물공_02.토공" xfId="273" xr:uid="{00000000-0005-0000-0000-000022010000}"/>
    <cellStyle name="_국수교수량_05.구조물공_깨기수량" xfId="274" xr:uid="{00000000-0005-0000-0000-000023010000}"/>
    <cellStyle name="_국수교수량_08.부대공" xfId="275" xr:uid="{00000000-0005-0000-0000-000024010000}"/>
    <cellStyle name="_국수교수량_08.부대공_02.토공" xfId="276" xr:uid="{00000000-0005-0000-0000-000025010000}"/>
    <cellStyle name="_국수교수량_08.부대공_깨기수량" xfId="277" xr:uid="{00000000-0005-0000-0000-000026010000}"/>
    <cellStyle name="_국수교수량_A. 울성교(일)" xfId="278" xr:uid="{00000000-0005-0000-0000-000027010000}"/>
    <cellStyle name="_국수교수량_토공" xfId="279" xr:uid="{00000000-0005-0000-0000-000028010000}"/>
    <cellStyle name="_국수교수량_토공_02.토공" xfId="280" xr:uid="{00000000-0005-0000-0000-000029010000}"/>
    <cellStyle name="_국수교수량_토공_깨기수량" xfId="281" xr:uid="{00000000-0005-0000-0000-00002A010000}"/>
    <cellStyle name="_기존깨기(1-1)" xfId="282" xr:uid="{00000000-0005-0000-0000-00002B010000}"/>
    <cellStyle name="_도곡1교 교대 수량" xfId="283" xr:uid="{00000000-0005-0000-0000-00002C010000}"/>
    <cellStyle name="_도곡1교 교대 수량_5 남하제 부체도로공" xfId="284" xr:uid="{00000000-0005-0000-0000-00002D010000}"/>
    <cellStyle name="_도곡1교 교대 수량_5.0 안심2제 부대공" xfId="285" xr:uid="{00000000-0005-0000-0000-00002E010000}"/>
    <cellStyle name="_도곡1교 교대 수량_5.0 안심2제 부대공_5.0 안심2제 부대공" xfId="286" xr:uid="{00000000-0005-0000-0000-00002F010000}"/>
    <cellStyle name="_도곡1교 교대 수량_5.0 안심2제 부대공_6 서호제 부대공" xfId="287" xr:uid="{00000000-0005-0000-0000-000030010000}"/>
    <cellStyle name="_도곡1교 교대 수량_5.0 안심2제 부대공_호안블럭헐기" xfId="288" xr:uid="{00000000-0005-0000-0000-000031010000}"/>
    <cellStyle name="_도곡1교 교대 수량_6 금강제 부대공" xfId="289" xr:uid="{00000000-0005-0000-0000-000032010000}"/>
    <cellStyle name="_도곡1교 교대 수량_6 금강제 부대공_5.0 안심2제 부대공" xfId="290" xr:uid="{00000000-0005-0000-0000-000033010000}"/>
    <cellStyle name="_도곡1교 교대 수량_6 서호제 부대공" xfId="291" xr:uid="{00000000-0005-0000-0000-000034010000}"/>
    <cellStyle name="_도곡1교 교대 수량_6 서호제 부대공_1" xfId="292" xr:uid="{00000000-0005-0000-0000-000035010000}"/>
    <cellStyle name="_도곡1교 교대 수량_6 서호제 부대공_5.0 안심2제 부대공" xfId="293" xr:uid="{00000000-0005-0000-0000-000036010000}"/>
    <cellStyle name="_도곡1교 교대 수량_6 서호제 부대공_6 서호제 부대공" xfId="294" xr:uid="{00000000-0005-0000-0000-000037010000}"/>
    <cellStyle name="_도곡1교 교대 수량_6 서호제 부대공_6 숙천제(좌안) 부대공" xfId="295" xr:uid="{00000000-0005-0000-0000-000038010000}"/>
    <cellStyle name="_도곡1교 교대 수량_6 서호제 부대공_6 숙천제(좌안) 부대공_5.0 안심2제 부대공" xfId="296" xr:uid="{00000000-0005-0000-0000-000039010000}"/>
    <cellStyle name="_도곡1교 교대 수량_6 서호제 부대공_6 숙천제(좌안) 부대공_6 서호제 부대공" xfId="297" xr:uid="{00000000-0005-0000-0000-00003A010000}"/>
    <cellStyle name="_도곡1교 교대 수량_6 서호제 부대공_6 숙천제(좌안) 부대공_6 숙천제(좌안) 부대공" xfId="298" xr:uid="{00000000-0005-0000-0000-00003B010000}"/>
    <cellStyle name="_도곡1교 교대 수량_6 서호제 부대공_6 숙천제(좌안) 부대공_6 숙천제(좌안) 부대공_5.0 안심2제 부대공" xfId="299" xr:uid="{00000000-0005-0000-0000-00003C010000}"/>
    <cellStyle name="_도곡1교 교대 수량_6 서호제 부대공_6 숙천제(좌안) 부대공_6 숙천제(좌안) 부대공_6 서호제 부대공" xfId="300" xr:uid="{00000000-0005-0000-0000-00003D010000}"/>
    <cellStyle name="_도곡1교 교대 수량_6 서호제 부대공_6 숙천제(좌안) 부대공_6 숙천제(좌안) 부대공_6.0 남하제(1) 부대공" xfId="301" xr:uid="{00000000-0005-0000-0000-00003E010000}"/>
    <cellStyle name="_도곡1교 교대 수량_6 서호제 부대공_6 숙천제(좌안) 부대공_6 숙천제(좌안) 부대공_호안블럭헐기" xfId="302" xr:uid="{00000000-0005-0000-0000-00003F010000}"/>
    <cellStyle name="_도곡1교 교대 수량_6 서호제 부대공_6 숙천제(좌안) 부대공_6.0 남하제(1) 부대공" xfId="303" xr:uid="{00000000-0005-0000-0000-000040010000}"/>
    <cellStyle name="_도곡1교 교대 수량_6 서호제 부대공_6 숙천제(좌안) 부대공_호안블럭헐기" xfId="304" xr:uid="{00000000-0005-0000-0000-000041010000}"/>
    <cellStyle name="_도곡1교 교대 수량_6 서호제 부대공_6.0 남하제(1) 부대공" xfId="305" xr:uid="{00000000-0005-0000-0000-000042010000}"/>
    <cellStyle name="_도곡1교 교대 수량_6 서호제 부대공_호안블럭헐기" xfId="306" xr:uid="{00000000-0005-0000-0000-000043010000}"/>
    <cellStyle name="_도곡1교 교대 수량_6 수상제 부대공" xfId="307" xr:uid="{00000000-0005-0000-0000-000044010000}"/>
    <cellStyle name="_도곡1교 교대 수량_6 수상제 부대공_5.0 안심2제 부대공" xfId="308" xr:uid="{00000000-0005-0000-0000-000045010000}"/>
    <cellStyle name="_도곡1교 교대 수량_6 수하2제 부대공" xfId="309" xr:uid="{00000000-0005-0000-0000-000046010000}"/>
    <cellStyle name="_도곡1교 교대 수량_6 수하2제 부대공_6 금강제 부대공" xfId="310" xr:uid="{00000000-0005-0000-0000-000047010000}"/>
    <cellStyle name="_도곡1교 교대 수량_6 수하2제 부대공_6 금강제 부대공_5.0 안심2제 부대공" xfId="311" xr:uid="{00000000-0005-0000-0000-000048010000}"/>
    <cellStyle name="_도곡1교 교대 수량_6 수하2제 부대공_6 숙천제(우안) 부대공" xfId="312" xr:uid="{00000000-0005-0000-0000-000049010000}"/>
    <cellStyle name="_도곡1교 교대 수량_6 수하2제 부대공_6 숙천제(우안) 부대공_5.0 안심2제 부대공" xfId="313" xr:uid="{00000000-0005-0000-0000-00004A010000}"/>
    <cellStyle name="_도곡1교 교대 수량_6 수하2제 부대공_6 숙천제(우안) 부대공_6.0 남하제(1) 부대공" xfId="314" xr:uid="{00000000-0005-0000-0000-00004B010000}"/>
    <cellStyle name="_도곡1교 교대 수량_6 수하2제 부대공_6 숙천제(우안) 부대공_호안블럭헐기" xfId="315" xr:uid="{00000000-0005-0000-0000-00004C010000}"/>
    <cellStyle name="_도곡1교 교대 수량_6 수하2제 부대공_6 숙천제(좌안) 부대공" xfId="316" xr:uid="{00000000-0005-0000-0000-00004D010000}"/>
    <cellStyle name="_도곡1교 교대 수량_6 수하2제 부대공_6 숙천제(좌안) 부대공_5.0 안심2제 부대공" xfId="317" xr:uid="{00000000-0005-0000-0000-00004E010000}"/>
    <cellStyle name="_도곡1교 교대 수량_6 수하2제 부대공_6 숙천제(좌안) 부대공_6 서호제 부대공" xfId="318" xr:uid="{00000000-0005-0000-0000-00004F010000}"/>
    <cellStyle name="_도곡1교 교대 수량_6 수하2제 부대공_6 숙천제(좌안) 부대공_6 숙천제(좌안) 부대공" xfId="319" xr:uid="{00000000-0005-0000-0000-000050010000}"/>
    <cellStyle name="_도곡1교 교대 수량_6 수하2제 부대공_6 숙천제(좌안) 부대공_6 숙천제(좌안) 부대공_5.0 안심2제 부대공" xfId="320" xr:uid="{00000000-0005-0000-0000-000051010000}"/>
    <cellStyle name="_도곡1교 교대 수량_6 수하2제 부대공_6 숙천제(좌안) 부대공_6 숙천제(좌안) 부대공_6 서호제 부대공" xfId="321" xr:uid="{00000000-0005-0000-0000-000052010000}"/>
    <cellStyle name="_도곡1교 교대 수량_6 수하2제 부대공_6 숙천제(좌안) 부대공_6 숙천제(좌안) 부대공_6.0 남하제(1) 부대공" xfId="322" xr:uid="{00000000-0005-0000-0000-000053010000}"/>
    <cellStyle name="_도곡1교 교대 수량_6 수하2제 부대공_6 숙천제(좌안) 부대공_6 숙천제(좌안) 부대공_호안블럭헐기" xfId="323" xr:uid="{00000000-0005-0000-0000-000054010000}"/>
    <cellStyle name="_도곡1교 교대 수량_6 수하2제 부대공_6 숙천제(좌안) 부대공_6.0 남하제(1) 부대공" xfId="324" xr:uid="{00000000-0005-0000-0000-000055010000}"/>
    <cellStyle name="_도곡1교 교대 수량_6 수하2제 부대공_6 숙천제(좌안) 부대공_호안블럭헐기" xfId="325" xr:uid="{00000000-0005-0000-0000-000056010000}"/>
    <cellStyle name="_도곡1교 교대 수량_6 숙천제(좌안) 부대공" xfId="326" xr:uid="{00000000-0005-0000-0000-000057010000}"/>
    <cellStyle name="_도곡1교 교대 수량_6 숙천제(좌안) 부대공_5.0 안심2제 부대공" xfId="327" xr:uid="{00000000-0005-0000-0000-000058010000}"/>
    <cellStyle name="_도곡1교 교대 수량_6 숙천제(좌안) 부대공_6 서호제 부대공" xfId="328" xr:uid="{00000000-0005-0000-0000-000059010000}"/>
    <cellStyle name="_도곡1교 교대 수량_6 숙천제(좌안) 부대공_6 숙천제(좌안) 부대공" xfId="329" xr:uid="{00000000-0005-0000-0000-00005A010000}"/>
    <cellStyle name="_도곡1교 교대 수량_6 숙천제(좌안) 부대공_6 숙천제(좌안) 부대공_5.0 안심2제 부대공" xfId="330" xr:uid="{00000000-0005-0000-0000-00005B010000}"/>
    <cellStyle name="_도곡1교 교대 수량_6 숙천제(좌안) 부대공_6 숙천제(좌안) 부대공_6.0 남하제(1) 부대공" xfId="331" xr:uid="{00000000-0005-0000-0000-00005C010000}"/>
    <cellStyle name="_도곡1교 교대 수량_6 숙천제(좌안) 부대공_6 숙천제(좌안) 부대공_호안블럭헐기" xfId="332" xr:uid="{00000000-0005-0000-0000-00005D010000}"/>
    <cellStyle name="_도곡1교 교대 수량_6 숙천제(좌안) 부대공_6.0 남하제(1) 부대공" xfId="333" xr:uid="{00000000-0005-0000-0000-00005E010000}"/>
    <cellStyle name="_도곡1교 교대 수량_6 숙천제(좌안) 부대공_호안블럭헐기" xfId="334" xr:uid="{00000000-0005-0000-0000-00005F010000}"/>
    <cellStyle name="_도곡1교 교대 수량_6.0 남하제(1) 부대공" xfId="335" xr:uid="{00000000-0005-0000-0000-000060010000}"/>
    <cellStyle name="_도곡1교 교대 수량_6.남하제 부대공" xfId="336" xr:uid="{00000000-0005-0000-0000-000061010000}"/>
    <cellStyle name="_도곡1교 교대 수량_6.남하제 부대공_5.0 안심2제 부대공" xfId="337" xr:uid="{00000000-0005-0000-0000-000062010000}"/>
    <cellStyle name="_도곡1교 교대 수량_6.남하제 부대공_6 서호제 부대공" xfId="338" xr:uid="{00000000-0005-0000-0000-000063010000}"/>
    <cellStyle name="_도곡1교 교대 수량_6.남하제 부대공_6 숙천제(좌안) 부대공" xfId="339" xr:uid="{00000000-0005-0000-0000-000064010000}"/>
    <cellStyle name="_도곡1교 교대 수량_6.남하제 부대공_6 숙천제(좌안) 부대공_5.0 안심2제 부대공" xfId="340" xr:uid="{00000000-0005-0000-0000-000065010000}"/>
    <cellStyle name="_도곡1교 교대 수량_6.남하제 부대공_6 숙천제(좌안) 부대공_6 서호제 부대공" xfId="341" xr:uid="{00000000-0005-0000-0000-000066010000}"/>
    <cellStyle name="_도곡1교 교대 수량_6.남하제 부대공_6 숙천제(좌안) 부대공_6 숙천제(좌안) 부대공" xfId="342" xr:uid="{00000000-0005-0000-0000-000067010000}"/>
    <cellStyle name="_도곡1교 교대 수량_6.남하제 부대공_6 숙천제(좌안) 부대공_6 숙천제(좌안) 부대공_5.0 안심2제 부대공" xfId="343" xr:uid="{00000000-0005-0000-0000-000068010000}"/>
    <cellStyle name="_도곡1교 교대 수량_6.남하제 부대공_6 숙천제(좌안) 부대공_6 숙천제(좌안) 부대공_6 서호제 부대공" xfId="344" xr:uid="{00000000-0005-0000-0000-000069010000}"/>
    <cellStyle name="_도곡1교 교대 수량_6.남하제 부대공_6 숙천제(좌안) 부대공_6 숙천제(좌안) 부대공_6.0 남하제(1) 부대공" xfId="345" xr:uid="{00000000-0005-0000-0000-00006A010000}"/>
    <cellStyle name="_도곡1교 교대 수량_6.남하제 부대공_6 숙천제(좌안) 부대공_6 숙천제(좌안) 부대공_호안블럭헐기" xfId="346" xr:uid="{00000000-0005-0000-0000-00006B010000}"/>
    <cellStyle name="_도곡1교 교대 수량_6.남하제 부대공_6 숙천제(좌안) 부대공_6.0 남하제(1) 부대공" xfId="347" xr:uid="{00000000-0005-0000-0000-00006C010000}"/>
    <cellStyle name="_도곡1교 교대 수량_6.남하제 부대공_6 숙천제(좌안) 부대공_호안블럭헐기" xfId="348" xr:uid="{00000000-0005-0000-0000-00006D010000}"/>
    <cellStyle name="_도곡1교 교대 수량_6.남하제 부대공_6.0 남하제(1) 부대공" xfId="349" xr:uid="{00000000-0005-0000-0000-00006E010000}"/>
    <cellStyle name="_도곡1교 교대 수량_6.남하제 부대공_호안블럭헐기" xfId="350" xr:uid="{00000000-0005-0000-0000-00006F010000}"/>
    <cellStyle name="_도곡1교 교대 수량_6_하강천수량1" xfId="351" xr:uid="{00000000-0005-0000-0000-000070010000}"/>
    <cellStyle name="_도곡1교 교대 수량_6_하강천수량1_5_봉계천수량" xfId="352" xr:uid="{00000000-0005-0000-0000-000071010000}"/>
    <cellStyle name="_도곡1교 교대 수량_봉대천 축제공" xfId="353" xr:uid="{00000000-0005-0000-0000-000072010000}"/>
    <cellStyle name="_도곡1교 교대 수량_봉대천 축제공_6_하강천수량1" xfId="354" xr:uid="{00000000-0005-0000-0000-000073010000}"/>
    <cellStyle name="_도곡1교 교대 수량_봉대천 축제공_6_하강천수량1_5_봉계천수량" xfId="355" xr:uid="{00000000-0005-0000-0000-000074010000}"/>
    <cellStyle name="_도곡1교 교대 수량_봉대천 축제공_석축_옹벽블럭산근양식0" xfId="356" xr:uid="{00000000-0005-0000-0000-000075010000}"/>
    <cellStyle name="_도곡1교 교대 수량_봉대천 축제공_석축_옹벽블럭산근양식0_5_봉계천수량" xfId="357" xr:uid="{00000000-0005-0000-0000-000076010000}"/>
    <cellStyle name="_도곡1교 교대 수량_석축_옹벽블럭산근양식0" xfId="358" xr:uid="{00000000-0005-0000-0000-000077010000}"/>
    <cellStyle name="_도곡1교 교대 수량_석축_옹벽블럭산근양식0_5_봉계천수량" xfId="359" xr:uid="{00000000-0005-0000-0000-000078010000}"/>
    <cellStyle name="_도곡1교 교대 수량_암거수량" xfId="360" xr:uid="{00000000-0005-0000-0000-000079010000}"/>
    <cellStyle name="_도곡1교 교대 수량_암거수량(2)" xfId="361" xr:uid="{00000000-0005-0000-0000-00007A010000}"/>
    <cellStyle name="_도곡1교 교대 수량_암거수량(2)_5 남하제 부체도로공" xfId="362" xr:uid="{00000000-0005-0000-0000-00007B010000}"/>
    <cellStyle name="_도곡1교 교대 수량_암거수량(2)_5.0 안심2제 부대공" xfId="363" xr:uid="{00000000-0005-0000-0000-00007C010000}"/>
    <cellStyle name="_도곡1교 교대 수량_암거수량(2)_5.0 안심2제 부대공_5.0 안심2제 부대공" xfId="364" xr:uid="{00000000-0005-0000-0000-00007D010000}"/>
    <cellStyle name="_도곡1교 교대 수량_암거수량(2)_5.0 안심2제 부대공_6 서호제 부대공" xfId="365" xr:uid="{00000000-0005-0000-0000-00007E010000}"/>
    <cellStyle name="_도곡1교 교대 수량_암거수량(2)_5.0 안심2제 부대공_호안블럭헐기" xfId="366" xr:uid="{00000000-0005-0000-0000-00007F010000}"/>
    <cellStyle name="_도곡1교 교대 수량_암거수량(2)_6 금강제 부대공" xfId="367" xr:uid="{00000000-0005-0000-0000-000080010000}"/>
    <cellStyle name="_도곡1교 교대 수량_암거수량(2)_6 금강제 부대공_5.0 안심2제 부대공" xfId="368" xr:uid="{00000000-0005-0000-0000-000081010000}"/>
    <cellStyle name="_도곡1교 교대 수량_암거수량(2)_6 서호제 부대공" xfId="369" xr:uid="{00000000-0005-0000-0000-000082010000}"/>
    <cellStyle name="_도곡1교 교대 수량_암거수량(2)_6 서호제 부대공_1" xfId="370" xr:uid="{00000000-0005-0000-0000-000083010000}"/>
    <cellStyle name="_도곡1교 교대 수량_암거수량(2)_6 서호제 부대공_5.0 안심2제 부대공" xfId="371" xr:uid="{00000000-0005-0000-0000-000084010000}"/>
    <cellStyle name="_도곡1교 교대 수량_암거수량(2)_6 서호제 부대공_6 서호제 부대공" xfId="372" xr:uid="{00000000-0005-0000-0000-000085010000}"/>
    <cellStyle name="_도곡1교 교대 수량_암거수량(2)_6 서호제 부대공_6 숙천제(좌안) 부대공" xfId="373" xr:uid="{00000000-0005-0000-0000-000086010000}"/>
    <cellStyle name="_도곡1교 교대 수량_암거수량(2)_6 서호제 부대공_6 숙천제(좌안) 부대공_5.0 안심2제 부대공" xfId="374" xr:uid="{00000000-0005-0000-0000-000087010000}"/>
    <cellStyle name="_도곡1교 교대 수량_암거수량(2)_6 서호제 부대공_6 숙천제(좌안) 부대공_6 서호제 부대공" xfId="375" xr:uid="{00000000-0005-0000-0000-000088010000}"/>
    <cellStyle name="_도곡1교 교대 수량_암거수량(2)_6 서호제 부대공_6 숙천제(좌안) 부대공_6 숙천제(좌안) 부대공" xfId="376" xr:uid="{00000000-0005-0000-0000-000089010000}"/>
    <cellStyle name="_도곡1교 교대 수량_암거수량(2)_6 서호제 부대공_6 숙천제(좌안) 부대공_6 숙천제(좌안) 부대공_5.0 안심2제 부대공" xfId="377" xr:uid="{00000000-0005-0000-0000-00008A010000}"/>
    <cellStyle name="_도곡1교 교대 수량_암거수량(2)_6 서호제 부대공_6 숙천제(좌안) 부대공_6 숙천제(좌안) 부대공_6 서호제 부대공" xfId="378" xr:uid="{00000000-0005-0000-0000-00008B010000}"/>
    <cellStyle name="_도곡1교 교대 수량_암거수량(2)_6 서호제 부대공_6 숙천제(좌안) 부대공_6 숙천제(좌안) 부대공_6.0 남하제(1) 부대공" xfId="379" xr:uid="{00000000-0005-0000-0000-00008C010000}"/>
    <cellStyle name="_도곡1교 교대 수량_암거수량(2)_6 서호제 부대공_6 숙천제(좌안) 부대공_6 숙천제(좌안) 부대공_호안블럭헐기" xfId="380" xr:uid="{00000000-0005-0000-0000-00008D010000}"/>
    <cellStyle name="_도곡1교 교대 수량_암거수량(2)_6 서호제 부대공_6 숙천제(좌안) 부대공_6.0 남하제(1) 부대공" xfId="381" xr:uid="{00000000-0005-0000-0000-00008E010000}"/>
    <cellStyle name="_도곡1교 교대 수량_암거수량(2)_6 서호제 부대공_6 숙천제(좌안) 부대공_호안블럭헐기" xfId="382" xr:uid="{00000000-0005-0000-0000-00008F010000}"/>
    <cellStyle name="_도곡1교 교대 수량_암거수량(2)_6 서호제 부대공_6.0 남하제(1) 부대공" xfId="383" xr:uid="{00000000-0005-0000-0000-000090010000}"/>
    <cellStyle name="_도곡1교 교대 수량_암거수량(2)_6 서호제 부대공_호안블럭헐기" xfId="384" xr:uid="{00000000-0005-0000-0000-000091010000}"/>
    <cellStyle name="_도곡1교 교대 수량_암거수량(2)_6 수상제 부대공" xfId="385" xr:uid="{00000000-0005-0000-0000-000092010000}"/>
    <cellStyle name="_도곡1교 교대 수량_암거수량(2)_6 수상제 부대공_5.0 안심2제 부대공" xfId="386" xr:uid="{00000000-0005-0000-0000-000093010000}"/>
    <cellStyle name="_도곡1교 교대 수량_암거수량(2)_6 수하2제 부대공" xfId="387" xr:uid="{00000000-0005-0000-0000-000094010000}"/>
    <cellStyle name="_도곡1교 교대 수량_암거수량(2)_6 수하2제 부대공_6 금강제 부대공" xfId="388" xr:uid="{00000000-0005-0000-0000-000095010000}"/>
    <cellStyle name="_도곡1교 교대 수량_암거수량(2)_6 수하2제 부대공_6 금강제 부대공_5.0 안심2제 부대공" xfId="389" xr:uid="{00000000-0005-0000-0000-000096010000}"/>
    <cellStyle name="_도곡1교 교대 수량_암거수량(2)_6 수하2제 부대공_6 숙천제(우안) 부대공" xfId="390" xr:uid="{00000000-0005-0000-0000-000097010000}"/>
    <cellStyle name="_도곡1교 교대 수량_암거수량(2)_6 수하2제 부대공_6 숙천제(우안) 부대공_5.0 안심2제 부대공" xfId="391" xr:uid="{00000000-0005-0000-0000-000098010000}"/>
    <cellStyle name="_도곡1교 교대 수량_암거수량(2)_6 수하2제 부대공_6 숙천제(우안) 부대공_6.0 남하제(1) 부대공" xfId="392" xr:uid="{00000000-0005-0000-0000-000099010000}"/>
    <cellStyle name="_도곡1교 교대 수량_암거수량(2)_6 수하2제 부대공_6 숙천제(우안) 부대공_호안블럭헐기" xfId="393" xr:uid="{00000000-0005-0000-0000-00009A010000}"/>
    <cellStyle name="_도곡1교 교대 수량_암거수량(2)_6 수하2제 부대공_6 숙천제(좌안) 부대공" xfId="394" xr:uid="{00000000-0005-0000-0000-00009B010000}"/>
    <cellStyle name="_도곡1교 교대 수량_암거수량(2)_6 수하2제 부대공_6 숙천제(좌안) 부대공_5.0 안심2제 부대공" xfId="395" xr:uid="{00000000-0005-0000-0000-00009C010000}"/>
    <cellStyle name="_도곡1교 교대 수량_암거수량(2)_6 수하2제 부대공_6 숙천제(좌안) 부대공_6 서호제 부대공" xfId="396" xr:uid="{00000000-0005-0000-0000-00009D010000}"/>
    <cellStyle name="_도곡1교 교대 수량_암거수량(2)_6 수하2제 부대공_6 숙천제(좌안) 부대공_6 숙천제(좌안) 부대공" xfId="397" xr:uid="{00000000-0005-0000-0000-00009E010000}"/>
    <cellStyle name="_도곡1교 교대 수량_암거수량(2)_6 수하2제 부대공_6 숙천제(좌안) 부대공_6 숙천제(좌안) 부대공_5.0 안심2제 부대공" xfId="398" xr:uid="{00000000-0005-0000-0000-00009F010000}"/>
    <cellStyle name="_도곡1교 교대 수량_암거수량(2)_6 수하2제 부대공_6 숙천제(좌안) 부대공_6 숙천제(좌안) 부대공_6 서호제 부대공" xfId="399" xr:uid="{00000000-0005-0000-0000-0000A0010000}"/>
    <cellStyle name="_도곡1교 교대 수량_암거수량(2)_6 수하2제 부대공_6 숙천제(좌안) 부대공_6 숙천제(좌안) 부대공_6.0 남하제(1) 부대공" xfId="400" xr:uid="{00000000-0005-0000-0000-0000A1010000}"/>
    <cellStyle name="_도곡1교 교대 수량_암거수량(2)_6 수하2제 부대공_6 숙천제(좌안) 부대공_6 숙천제(좌안) 부대공_호안블럭헐기" xfId="401" xr:uid="{00000000-0005-0000-0000-0000A2010000}"/>
    <cellStyle name="_도곡1교 교대 수량_암거수량(2)_6 수하2제 부대공_6 숙천제(좌안) 부대공_6.0 남하제(1) 부대공" xfId="402" xr:uid="{00000000-0005-0000-0000-0000A3010000}"/>
    <cellStyle name="_도곡1교 교대 수량_암거수량(2)_6 수하2제 부대공_6 숙천제(좌안) 부대공_호안블럭헐기" xfId="403" xr:uid="{00000000-0005-0000-0000-0000A4010000}"/>
    <cellStyle name="_도곡1교 교대 수량_암거수량(2)_6 숙천제(좌안) 부대공" xfId="404" xr:uid="{00000000-0005-0000-0000-0000A5010000}"/>
    <cellStyle name="_도곡1교 교대 수량_암거수량(2)_6 숙천제(좌안) 부대공_5.0 안심2제 부대공" xfId="405" xr:uid="{00000000-0005-0000-0000-0000A6010000}"/>
    <cellStyle name="_도곡1교 교대 수량_암거수량(2)_6 숙천제(좌안) 부대공_6 서호제 부대공" xfId="406" xr:uid="{00000000-0005-0000-0000-0000A7010000}"/>
    <cellStyle name="_도곡1교 교대 수량_암거수량(2)_6 숙천제(좌안) 부대공_6 숙천제(좌안) 부대공" xfId="407" xr:uid="{00000000-0005-0000-0000-0000A8010000}"/>
    <cellStyle name="_도곡1교 교대 수량_암거수량(2)_6 숙천제(좌안) 부대공_6 숙천제(좌안) 부대공_5.0 안심2제 부대공" xfId="408" xr:uid="{00000000-0005-0000-0000-0000A9010000}"/>
    <cellStyle name="_도곡1교 교대 수량_암거수량(2)_6 숙천제(좌안) 부대공_6 숙천제(좌안) 부대공_6.0 남하제(1) 부대공" xfId="409" xr:uid="{00000000-0005-0000-0000-0000AA010000}"/>
    <cellStyle name="_도곡1교 교대 수량_암거수량(2)_6 숙천제(좌안) 부대공_6 숙천제(좌안) 부대공_호안블럭헐기" xfId="410" xr:uid="{00000000-0005-0000-0000-0000AB010000}"/>
    <cellStyle name="_도곡1교 교대 수량_암거수량(2)_6 숙천제(좌안) 부대공_6.0 남하제(1) 부대공" xfId="411" xr:uid="{00000000-0005-0000-0000-0000AC010000}"/>
    <cellStyle name="_도곡1교 교대 수량_암거수량(2)_6 숙천제(좌안) 부대공_호안블럭헐기" xfId="412" xr:uid="{00000000-0005-0000-0000-0000AD010000}"/>
    <cellStyle name="_도곡1교 교대 수량_암거수량(2)_6.0 남하제(1) 부대공" xfId="413" xr:uid="{00000000-0005-0000-0000-0000AE010000}"/>
    <cellStyle name="_도곡1교 교대 수량_암거수량(2)_6.남하제 부대공" xfId="414" xr:uid="{00000000-0005-0000-0000-0000AF010000}"/>
    <cellStyle name="_도곡1교 교대 수량_암거수량(2)_6.남하제 부대공_5.0 안심2제 부대공" xfId="415" xr:uid="{00000000-0005-0000-0000-0000B0010000}"/>
    <cellStyle name="_도곡1교 교대 수량_암거수량(2)_6.남하제 부대공_6 서호제 부대공" xfId="416" xr:uid="{00000000-0005-0000-0000-0000B1010000}"/>
    <cellStyle name="_도곡1교 교대 수량_암거수량(2)_6.남하제 부대공_6 숙천제(좌안) 부대공" xfId="417" xr:uid="{00000000-0005-0000-0000-0000B2010000}"/>
    <cellStyle name="_도곡1교 교대 수량_암거수량(2)_6.남하제 부대공_6 숙천제(좌안) 부대공_5.0 안심2제 부대공" xfId="418" xr:uid="{00000000-0005-0000-0000-0000B3010000}"/>
    <cellStyle name="_도곡1교 교대 수량_암거수량(2)_6.남하제 부대공_6 숙천제(좌안) 부대공_6 서호제 부대공" xfId="419" xr:uid="{00000000-0005-0000-0000-0000B4010000}"/>
    <cellStyle name="_도곡1교 교대 수량_암거수량(2)_6.남하제 부대공_6 숙천제(좌안) 부대공_6 숙천제(좌안) 부대공" xfId="420" xr:uid="{00000000-0005-0000-0000-0000B5010000}"/>
    <cellStyle name="_도곡1교 교대 수량_암거수량(2)_6.남하제 부대공_6 숙천제(좌안) 부대공_6 숙천제(좌안) 부대공_5.0 안심2제 부대공" xfId="421" xr:uid="{00000000-0005-0000-0000-0000B6010000}"/>
    <cellStyle name="_도곡1교 교대 수량_암거수량(2)_6.남하제 부대공_6 숙천제(좌안) 부대공_6 숙천제(좌안) 부대공_6 서호제 부대공" xfId="422" xr:uid="{00000000-0005-0000-0000-0000B7010000}"/>
    <cellStyle name="_도곡1교 교대 수량_암거수량(2)_6.남하제 부대공_6 숙천제(좌안) 부대공_6 숙천제(좌안) 부대공_6.0 남하제(1) 부대공" xfId="423" xr:uid="{00000000-0005-0000-0000-0000B8010000}"/>
    <cellStyle name="_도곡1교 교대 수량_암거수량(2)_6.남하제 부대공_6 숙천제(좌안) 부대공_6 숙천제(좌안) 부대공_호안블럭헐기" xfId="424" xr:uid="{00000000-0005-0000-0000-0000B9010000}"/>
    <cellStyle name="_도곡1교 교대 수량_암거수량(2)_6.남하제 부대공_6 숙천제(좌안) 부대공_6.0 남하제(1) 부대공" xfId="425" xr:uid="{00000000-0005-0000-0000-0000BA010000}"/>
    <cellStyle name="_도곡1교 교대 수량_암거수량(2)_6.남하제 부대공_6 숙천제(좌안) 부대공_호안블럭헐기" xfId="426" xr:uid="{00000000-0005-0000-0000-0000BB010000}"/>
    <cellStyle name="_도곡1교 교대 수량_암거수량(2)_6.남하제 부대공_6.0 남하제(1) 부대공" xfId="427" xr:uid="{00000000-0005-0000-0000-0000BC010000}"/>
    <cellStyle name="_도곡1교 교대 수량_암거수량(2)_6.남하제 부대공_호안블럭헐기" xfId="428" xr:uid="{00000000-0005-0000-0000-0000BD010000}"/>
    <cellStyle name="_도곡1교 교대 수량_암거수량(2)_6_하강천수량1" xfId="429" xr:uid="{00000000-0005-0000-0000-0000BE010000}"/>
    <cellStyle name="_도곡1교 교대 수량_암거수량(2)_6_하강천수량1_5_봉계천수량" xfId="430" xr:uid="{00000000-0005-0000-0000-0000BF010000}"/>
    <cellStyle name="_도곡1교 교대 수량_암거수량(2)_봉대천 축제공" xfId="431" xr:uid="{00000000-0005-0000-0000-0000C0010000}"/>
    <cellStyle name="_도곡1교 교대 수량_암거수량(2)_봉대천 축제공_6_하강천수량1" xfId="432" xr:uid="{00000000-0005-0000-0000-0000C1010000}"/>
    <cellStyle name="_도곡1교 교대 수량_암거수량(2)_봉대천 축제공_6_하강천수량1_5_봉계천수량" xfId="433" xr:uid="{00000000-0005-0000-0000-0000C2010000}"/>
    <cellStyle name="_도곡1교 교대 수량_암거수량(2)_봉대천 축제공_석축_옹벽블럭산근양식0" xfId="434" xr:uid="{00000000-0005-0000-0000-0000C3010000}"/>
    <cellStyle name="_도곡1교 교대 수량_암거수량(2)_봉대천 축제공_석축_옹벽블럭산근양식0_5_봉계천수량" xfId="435" xr:uid="{00000000-0005-0000-0000-0000C4010000}"/>
    <cellStyle name="_도곡1교 교대 수량_암거수량(2)_석축_옹벽블럭산근양식0" xfId="436" xr:uid="{00000000-0005-0000-0000-0000C5010000}"/>
    <cellStyle name="_도곡1교 교대 수량_암거수량(2)_석축_옹벽블럭산근양식0_5_봉계천수량" xfId="437" xr:uid="{00000000-0005-0000-0000-0000C6010000}"/>
    <cellStyle name="_도곡1교 교대 수량_암거수량(2)_용수로(종산2제)" xfId="438" xr:uid="{00000000-0005-0000-0000-0000C7010000}"/>
    <cellStyle name="_도곡1교 교대 수량_암거수량(2)_용수로(종산2제)_03-2.구조물공(배수로)" xfId="439" xr:uid="{00000000-0005-0000-0000-0000C8010000}"/>
    <cellStyle name="_도곡1교 교대 수량_암거수량(2)_용수로(종산2제)_03-2.적곡제구조물공-배수로" xfId="440" xr:uid="{00000000-0005-0000-0000-0000C9010000}"/>
    <cellStyle name="_도곡1교 교대 수량_암거수량(2)_하강천 토적표" xfId="441" xr:uid="{00000000-0005-0000-0000-0000CA010000}"/>
    <cellStyle name="_도곡1교 교대 수량_암거수량(2)_하강천 토적표_5_봉계천수량" xfId="442" xr:uid="{00000000-0005-0000-0000-0000CB010000}"/>
    <cellStyle name="_도곡1교 교대 수량_암거수량(2)_호암제 가제방" xfId="443" xr:uid="{00000000-0005-0000-0000-0000CC010000}"/>
    <cellStyle name="_도곡1교 교대 수량_암거수량(2)_호암제 사석가물막이" xfId="444" xr:uid="{00000000-0005-0000-0000-0000CD010000}"/>
    <cellStyle name="_도곡1교 교대 수량_암거수량_5 남하제 부체도로공" xfId="445" xr:uid="{00000000-0005-0000-0000-0000CE010000}"/>
    <cellStyle name="_도곡1교 교대 수량_암거수량_5.0 안심2제 부대공" xfId="446" xr:uid="{00000000-0005-0000-0000-0000CF010000}"/>
    <cellStyle name="_도곡1교 교대 수량_암거수량_5.0 안심2제 부대공_5.0 안심2제 부대공" xfId="447" xr:uid="{00000000-0005-0000-0000-0000D0010000}"/>
    <cellStyle name="_도곡1교 교대 수량_암거수량_5.0 안심2제 부대공_6 서호제 부대공" xfId="448" xr:uid="{00000000-0005-0000-0000-0000D1010000}"/>
    <cellStyle name="_도곡1교 교대 수량_암거수량_5.0 안심2제 부대공_호안블럭헐기" xfId="449" xr:uid="{00000000-0005-0000-0000-0000D2010000}"/>
    <cellStyle name="_도곡1교 교대 수량_암거수량_6 금강제 부대공" xfId="450" xr:uid="{00000000-0005-0000-0000-0000D3010000}"/>
    <cellStyle name="_도곡1교 교대 수량_암거수량_6 금강제 부대공_5.0 안심2제 부대공" xfId="451" xr:uid="{00000000-0005-0000-0000-0000D4010000}"/>
    <cellStyle name="_도곡1교 교대 수량_암거수량_6 서호제 부대공" xfId="452" xr:uid="{00000000-0005-0000-0000-0000D5010000}"/>
    <cellStyle name="_도곡1교 교대 수량_암거수량_6 서호제 부대공_1" xfId="453" xr:uid="{00000000-0005-0000-0000-0000D6010000}"/>
    <cellStyle name="_도곡1교 교대 수량_암거수량_6 서호제 부대공_5.0 안심2제 부대공" xfId="454" xr:uid="{00000000-0005-0000-0000-0000D7010000}"/>
    <cellStyle name="_도곡1교 교대 수량_암거수량_6 서호제 부대공_6 서호제 부대공" xfId="455" xr:uid="{00000000-0005-0000-0000-0000D8010000}"/>
    <cellStyle name="_도곡1교 교대 수량_암거수량_6 서호제 부대공_6 숙천제(좌안) 부대공" xfId="456" xr:uid="{00000000-0005-0000-0000-0000D9010000}"/>
    <cellStyle name="_도곡1교 교대 수량_암거수량_6 서호제 부대공_6 숙천제(좌안) 부대공_5.0 안심2제 부대공" xfId="457" xr:uid="{00000000-0005-0000-0000-0000DA010000}"/>
    <cellStyle name="_도곡1교 교대 수량_암거수량_6 서호제 부대공_6 숙천제(좌안) 부대공_6 서호제 부대공" xfId="458" xr:uid="{00000000-0005-0000-0000-0000DB010000}"/>
    <cellStyle name="_도곡1교 교대 수량_암거수량_6 서호제 부대공_6 숙천제(좌안) 부대공_6 숙천제(좌안) 부대공" xfId="459" xr:uid="{00000000-0005-0000-0000-0000DC010000}"/>
    <cellStyle name="_도곡1교 교대 수량_암거수량_6 서호제 부대공_6 숙천제(좌안) 부대공_6 숙천제(좌안) 부대공_5.0 안심2제 부대공" xfId="460" xr:uid="{00000000-0005-0000-0000-0000DD010000}"/>
    <cellStyle name="_도곡1교 교대 수량_암거수량_6 서호제 부대공_6 숙천제(좌안) 부대공_6 숙천제(좌안) 부대공_6 서호제 부대공" xfId="461" xr:uid="{00000000-0005-0000-0000-0000DE010000}"/>
    <cellStyle name="_도곡1교 교대 수량_암거수량_6 서호제 부대공_6 숙천제(좌안) 부대공_6 숙천제(좌안) 부대공_6.0 남하제(1) 부대공" xfId="462" xr:uid="{00000000-0005-0000-0000-0000DF010000}"/>
    <cellStyle name="_도곡1교 교대 수량_암거수량_6 서호제 부대공_6 숙천제(좌안) 부대공_6 숙천제(좌안) 부대공_호안블럭헐기" xfId="463" xr:uid="{00000000-0005-0000-0000-0000E0010000}"/>
    <cellStyle name="_도곡1교 교대 수량_암거수량_6 서호제 부대공_6 숙천제(좌안) 부대공_6.0 남하제(1) 부대공" xfId="464" xr:uid="{00000000-0005-0000-0000-0000E1010000}"/>
    <cellStyle name="_도곡1교 교대 수량_암거수량_6 서호제 부대공_6 숙천제(좌안) 부대공_호안블럭헐기" xfId="465" xr:uid="{00000000-0005-0000-0000-0000E2010000}"/>
    <cellStyle name="_도곡1교 교대 수량_암거수량_6 서호제 부대공_6.0 남하제(1) 부대공" xfId="466" xr:uid="{00000000-0005-0000-0000-0000E3010000}"/>
    <cellStyle name="_도곡1교 교대 수량_암거수량_6 서호제 부대공_호안블럭헐기" xfId="467" xr:uid="{00000000-0005-0000-0000-0000E4010000}"/>
    <cellStyle name="_도곡1교 교대 수량_암거수량_6 수상제 부대공" xfId="468" xr:uid="{00000000-0005-0000-0000-0000E5010000}"/>
    <cellStyle name="_도곡1교 교대 수량_암거수량_6 수상제 부대공_5.0 안심2제 부대공" xfId="469" xr:uid="{00000000-0005-0000-0000-0000E6010000}"/>
    <cellStyle name="_도곡1교 교대 수량_암거수량_6 수하2제 부대공" xfId="470" xr:uid="{00000000-0005-0000-0000-0000E7010000}"/>
    <cellStyle name="_도곡1교 교대 수량_암거수량_6 수하2제 부대공_6 금강제 부대공" xfId="471" xr:uid="{00000000-0005-0000-0000-0000E8010000}"/>
    <cellStyle name="_도곡1교 교대 수량_암거수량_6 수하2제 부대공_6 금강제 부대공_5.0 안심2제 부대공" xfId="472" xr:uid="{00000000-0005-0000-0000-0000E9010000}"/>
    <cellStyle name="_도곡1교 교대 수량_암거수량_6 수하2제 부대공_6 숙천제(우안) 부대공" xfId="473" xr:uid="{00000000-0005-0000-0000-0000EA010000}"/>
    <cellStyle name="_도곡1교 교대 수량_암거수량_6 수하2제 부대공_6 숙천제(우안) 부대공_5.0 안심2제 부대공" xfId="474" xr:uid="{00000000-0005-0000-0000-0000EB010000}"/>
    <cellStyle name="_도곡1교 교대 수량_암거수량_6 수하2제 부대공_6 숙천제(우안) 부대공_6.0 남하제(1) 부대공" xfId="475" xr:uid="{00000000-0005-0000-0000-0000EC010000}"/>
    <cellStyle name="_도곡1교 교대 수량_암거수량_6 수하2제 부대공_6 숙천제(우안) 부대공_호안블럭헐기" xfId="476" xr:uid="{00000000-0005-0000-0000-0000ED010000}"/>
    <cellStyle name="_도곡1교 교대 수량_암거수량_6 수하2제 부대공_6 숙천제(좌안) 부대공" xfId="477" xr:uid="{00000000-0005-0000-0000-0000EE010000}"/>
    <cellStyle name="_도곡1교 교대 수량_암거수량_6 수하2제 부대공_6 숙천제(좌안) 부대공_5.0 안심2제 부대공" xfId="478" xr:uid="{00000000-0005-0000-0000-0000EF010000}"/>
    <cellStyle name="_도곡1교 교대 수량_암거수량_6 수하2제 부대공_6 숙천제(좌안) 부대공_6 서호제 부대공" xfId="479" xr:uid="{00000000-0005-0000-0000-0000F0010000}"/>
    <cellStyle name="_도곡1교 교대 수량_암거수량_6 수하2제 부대공_6 숙천제(좌안) 부대공_6 숙천제(좌안) 부대공" xfId="480" xr:uid="{00000000-0005-0000-0000-0000F1010000}"/>
    <cellStyle name="_도곡1교 교대 수량_암거수량_6 수하2제 부대공_6 숙천제(좌안) 부대공_6 숙천제(좌안) 부대공_5.0 안심2제 부대공" xfId="481" xr:uid="{00000000-0005-0000-0000-0000F2010000}"/>
    <cellStyle name="_도곡1교 교대 수량_암거수량_6 수하2제 부대공_6 숙천제(좌안) 부대공_6 숙천제(좌안) 부대공_6 서호제 부대공" xfId="482" xr:uid="{00000000-0005-0000-0000-0000F3010000}"/>
    <cellStyle name="_도곡1교 교대 수량_암거수량_6 수하2제 부대공_6 숙천제(좌안) 부대공_6 숙천제(좌안) 부대공_6.0 남하제(1) 부대공" xfId="483" xr:uid="{00000000-0005-0000-0000-0000F4010000}"/>
    <cellStyle name="_도곡1교 교대 수량_암거수량_6 수하2제 부대공_6 숙천제(좌안) 부대공_6 숙천제(좌안) 부대공_호안블럭헐기" xfId="484" xr:uid="{00000000-0005-0000-0000-0000F5010000}"/>
    <cellStyle name="_도곡1교 교대 수량_암거수량_6 수하2제 부대공_6 숙천제(좌안) 부대공_6.0 남하제(1) 부대공" xfId="485" xr:uid="{00000000-0005-0000-0000-0000F6010000}"/>
    <cellStyle name="_도곡1교 교대 수량_암거수량_6 수하2제 부대공_6 숙천제(좌안) 부대공_호안블럭헐기" xfId="486" xr:uid="{00000000-0005-0000-0000-0000F7010000}"/>
    <cellStyle name="_도곡1교 교대 수량_암거수량_6 숙천제(좌안) 부대공" xfId="487" xr:uid="{00000000-0005-0000-0000-0000F8010000}"/>
    <cellStyle name="_도곡1교 교대 수량_암거수량_6 숙천제(좌안) 부대공_5.0 안심2제 부대공" xfId="488" xr:uid="{00000000-0005-0000-0000-0000F9010000}"/>
    <cellStyle name="_도곡1교 교대 수량_암거수량_6 숙천제(좌안) 부대공_6 서호제 부대공" xfId="489" xr:uid="{00000000-0005-0000-0000-0000FA010000}"/>
    <cellStyle name="_도곡1교 교대 수량_암거수량_6 숙천제(좌안) 부대공_6 숙천제(좌안) 부대공" xfId="490" xr:uid="{00000000-0005-0000-0000-0000FB010000}"/>
    <cellStyle name="_도곡1교 교대 수량_암거수량_6 숙천제(좌안) 부대공_6 숙천제(좌안) 부대공_5.0 안심2제 부대공" xfId="491" xr:uid="{00000000-0005-0000-0000-0000FC010000}"/>
    <cellStyle name="_도곡1교 교대 수량_암거수량_6 숙천제(좌안) 부대공_6 숙천제(좌안) 부대공_6.0 남하제(1) 부대공" xfId="492" xr:uid="{00000000-0005-0000-0000-0000FD010000}"/>
    <cellStyle name="_도곡1교 교대 수량_암거수량_6 숙천제(좌안) 부대공_6 숙천제(좌안) 부대공_호안블럭헐기" xfId="493" xr:uid="{00000000-0005-0000-0000-0000FE010000}"/>
    <cellStyle name="_도곡1교 교대 수량_암거수량_6 숙천제(좌안) 부대공_6.0 남하제(1) 부대공" xfId="494" xr:uid="{00000000-0005-0000-0000-0000FF010000}"/>
    <cellStyle name="_도곡1교 교대 수량_암거수량_6 숙천제(좌안) 부대공_호안블럭헐기" xfId="495" xr:uid="{00000000-0005-0000-0000-000000020000}"/>
    <cellStyle name="_도곡1교 교대 수량_암거수량_6.0 남하제(1) 부대공" xfId="496" xr:uid="{00000000-0005-0000-0000-000001020000}"/>
    <cellStyle name="_도곡1교 교대 수량_암거수량_6.남하제 부대공" xfId="497" xr:uid="{00000000-0005-0000-0000-000002020000}"/>
    <cellStyle name="_도곡1교 교대 수량_암거수량_6.남하제 부대공_5.0 안심2제 부대공" xfId="498" xr:uid="{00000000-0005-0000-0000-000003020000}"/>
    <cellStyle name="_도곡1교 교대 수량_암거수량_6.남하제 부대공_6 서호제 부대공" xfId="499" xr:uid="{00000000-0005-0000-0000-000004020000}"/>
    <cellStyle name="_도곡1교 교대 수량_암거수량_6.남하제 부대공_6 숙천제(좌안) 부대공" xfId="500" xr:uid="{00000000-0005-0000-0000-000005020000}"/>
    <cellStyle name="_도곡1교 교대 수량_암거수량_6.남하제 부대공_6 숙천제(좌안) 부대공_5.0 안심2제 부대공" xfId="501" xr:uid="{00000000-0005-0000-0000-000006020000}"/>
    <cellStyle name="_도곡1교 교대 수량_암거수량_6.남하제 부대공_6 숙천제(좌안) 부대공_6 서호제 부대공" xfId="502" xr:uid="{00000000-0005-0000-0000-000007020000}"/>
    <cellStyle name="_도곡1교 교대 수량_암거수량_6.남하제 부대공_6 숙천제(좌안) 부대공_6 숙천제(좌안) 부대공" xfId="503" xr:uid="{00000000-0005-0000-0000-000008020000}"/>
    <cellStyle name="_도곡1교 교대 수량_암거수량_6.남하제 부대공_6 숙천제(좌안) 부대공_6 숙천제(좌안) 부대공_5.0 안심2제 부대공" xfId="504" xr:uid="{00000000-0005-0000-0000-000009020000}"/>
    <cellStyle name="_도곡1교 교대 수량_암거수량_6.남하제 부대공_6 숙천제(좌안) 부대공_6 숙천제(좌안) 부대공_6 서호제 부대공" xfId="505" xr:uid="{00000000-0005-0000-0000-00000A020000}"/>
    <cellStyle name="_도곡1교 교대 수량_암거수량_6.남하제 부대공_6 숙천제(좌안) 부대공_6 숙천제(좌안) 부대공_6.0 남하제(1) 부대공" xfId="506" xr:uid="{00000000-0005-0000-0000-00000B020000}"/>
    <cellStyle name="_도곡1교 교대 수량_암거수량_6.남하제 부대공_6 숙천제(좌안) 부대공_6 숙천제(좌안) 부대공_호안블럭헐기" xfId="507" xr:uid="{00000000-0005-0000-0000-00000C020000}"/>
    <cellStyle name="_도곡1교 교대 수량_암거수량_6.남하제 부대공_6 숙천제(좌안) 부대공_6.0 남하제(1) 부대공" xfId="508" xr:uid="{00000000-0005-0000-0000-00000D020000}"/>
    <cellStyle name="_도곡1교 교대 수량_암거수량_6.남하제 부대공_6 숙천제(좌안) 부대공_호안블럭헐기" xfId="509" xr:uid="{00000000-0005-0000-0000-00000E020000}"/>
    <cellStyle name="_도곡1교 교대 수량_암거수량_6.남하제 부대공_6.0 남하제(1) 부대공" xfId="510" xr:uid="{00000000-0005-0000-0000-00000F020000}"/>
    <cellStyle name="_도곡1교 교대 수량_암거수량_6.남하제 부대공_호안블럭헐기" xfId="511" xr:uid="{00000000-0005-0000-0000-000010020000}"/>
    <cellStyle name="_도곡1교 교대 수량_암거수량_6_하강천수량1" xfId="512" xr:uid="{00000000-0005-0000-0000-000011020000}"/>
    <cellStyle name="_도곡1교 교대 수량_암거수량_6_하강천수량1_5_봉계천수량" xfId="513" xr:uid="{00000000-0005-0000-0000-000012020000}"/>
    <cellStyle name="_도곡1교 교대 수량_암거수량_봉대천 축제공" xfId="514" xr:uid="{00000000-0005-0000-0000-000013020000}"/>
    <cellStyle name="_도곡1교 교대 수량_암거수량_봉대천 축제공_6_하강천수량1" xfId="515" xr:uid="{00000000-0005-0000-0000-000014020000}"/>
    <cellStyle name="_도곡1교 교대 수량_암거수량_봉대천 축제공_6_하강천수량1_5_봉계천수량" xfId="516" xr:uid="{00000000-0005-0000-0000-000015020000}"/>
    <cellStyle name="_도곡1교 교대 수량_암거수량_봉대천 축제공_석축_옹벽블럭산근양식0" xfId="517" xr:uid="{00000000-0005-0000-0000-000016020000}"/>
    <cellStyle name="_도곡1교 교대 수량_암거수량_봉대천 축제공_석축_옹벽블럭산근양식0_5_봉계천수량" xfId="518" xr:uid="{00000000-0005-0000-0000-000017020000}"/>
    <cellStyle name="_도곡1교 교대 수량_암거수량_석축_옹벽블럭산근양식0" xfId="519" xr:uid="{00000000-0005-0000-0000-000018020000}"/>
    <cellStyle name="_도곡1교 교대 수량_암거수량_석축_옹벽블럭산근양식0_5_봉계천수량" xfId="520" xr:uid="{00000000-0005-0000-0000-000019020000}"/>
    <cellStyle name="_도곡1교 교대 수량_암거수량_용수로(종산2제)" xfId="521" xr:uid="{00000000-0005-0000-0000-00001A020000}"/>
    <cellStyle name="_도곡1교 교대 수량_암거수량_용수로(종산2제)_03-2.구조물공(배수로)" xfId="522" xr:uid="{00000000-0005-0000-0000-00001B020000}"/>
    <cellStyle name="_도곡1교 교대 수량_암거수량_용수로(종산2제)_03-2.적곡제구조물공-배수로" xfId="523" xr:uid="{00000000-0005-0000-0000-00001C020000}"/>
    <cellStyle name="_도곡1교 교대 수량_암거수량_하강천 토적표" xfId="524" xr:uid="{00000000-0005-0000-0000-00001D020000}"/>
    <cellStyle name="_도곡1교 교대 수량_암거수량_하강천 토적표_5_봉계천수량" xfId="525" xr:uid="{00000000-0005-0000-0000-00001E020000}"/>
    <cellStyle name="_도곡1교 교대 수량_암거수량_호암제 가제방" xfId="526" xr:uid="{00000000-0005-0000-0000-00001F020000}"/>
    <cellStyle name="_도곡1교 교대 수량_암거수량_호암제 사석가물막이" xfId="527" xr:uid="{00000000-0005-0000-0000-000020020000}"/>
    <cellStyle name="_도곡1교 교대 수량_용수로(종산2제)" xfId="528" xr:uid="{00000000-0005-0000-0000-000021020000}"/>
    <cellStyle name="_도곡1교 교대 수량_용수로(종산2제)_03-2.구조물공(배수로)" xfId="529" xr:uid="{00000000-0005-0000-0000-000022020000}"/>
    <cellStyle name="_도곡1교 교대 수량_용수로(종산2제)_03-2.적곡제구조물공-배수로" xfId="530" xr:uid="{00000000-0005-0000-0000-000023020000}"/>
    <cellStyle name="_도곡1교 교대 수량_하강천 토적표" xfId="531" xr:uid="{00000000-0005-0000-0000-000024020000}"/>
    <cellStyle name="_도곡1교 교대 수량_하강천 토적표_5_봉계천수량" xfId="532" xr:uid="{00000000-0005-0000-0000-000025020000}"/>
    <cellStyle name="_도곡1교 교대 수량_호암제 가제방" xfId="533" xr:uid="{00000000-0005-0000-0000-000026020000}"/>
    <cellStyle name="_도곡1교 교대 수량_호암제 사석가물막이" xfId="534" xr:uid="{00000000-0005-0000-0000-000027020000}"/>
    <cellStyle name="_도곡1교 교대(시점) 수량" xfId="535" xr:uid="{00000000-0005-0000-0000-000028020000}"/>
    <cellStyle name="_도곡1교 교대(시점) 수량_5 남하제 부체도로공" xfId="536" xr:uid="{00000000-0005-0000-0000-000029020000}"/>
    <cellStyle name="_도곡1교 교대(시점) 수량_5.0 안심2제 부대공" xfId="537" xr:uid="{00000000-0005-0000-0000-00002A020000}"/>
    <cellStyle name="_도곡1교 교대(시점) 수량_5.0 안심2제 부대공_5.0 안심2제 부대공" xfId="538" xr:uid="{00000000-0005-0000-0000-00002B020000}"/>
    <cellStyle name="_도곡1교 교대(시점) 수량_5.0 안심2제 부대공_6 서호제 부대공" xfId="539" xr:uid="{00000000-0005-0000-0000-00002C020000}"/>
    <cellStyle name="_도곡1교 교대(시점) 수량_5.0 안심2제 부대공_호안블럭헐기" xfId="540" xr:uid="{00000000-0005-0000-0000-00002D020000}"/>
    <cellStyle name="_도곡1교 교대(시점) 수량_6 금강제 부대공" xfId="541" xr:uid="{00000000-0005-0000-0000-00002E020000}"/>
    <cellStyle name="_도곡1교 교대(시점) 수량_6 금강제 부대공_5.0 안심2제 부대공" xfId="542" xr:uid="{00000000-0005-0000-0000-00002F020000}"/>
    <cellStyle name="_도곡1교 교대(시점) 수량_6 서호제 부대공" xfId="543" xr:uid="{00000000-0005-0000-0000-000030020000}"/>
    <cellStyle name="_도곡1교 교대(시점) 수량_6 서호제 부대공_1" xfId="544" xr:uid="{00000000-0005-0000-0000-000031020000}"/>
    <cellStyle name="_도곡1교 교대(시점) 수량_6 서호제 부대공_5.0 안심2제 부대공" xfId="545" xr:uid="{00000000-0005-0000-0000-000032020000}"/>
    <cellStyle name="_도곡1교 교대(시점) 수량_6 서호제 부대공_6 서호제 부대공" xfId="546" xr:uid="{00000000-0005-0000-0000-000033020000}"/>
    <cellStyle name="_도곡1교 교대(시점) 수량_6 서호제 부대공_6 숙천제(좌안) 부대공" xfId="547" xr:uid="{00000000-0005-0000-0000-000034020000}"/>
    <cellStyle name="_도곡1교 교대(시점) 수량_6 서호제 부대공_6 숙천제(좌안) 부대공_5.0 안심2제 부대공" xfId="548" xr:uid="{00000000-0005-0000-0000-000035020000}"/>
    <cellStyle name="_도곡1교 교대(시점) 수량_6 서호제 부대공_6 숙천제(좌안) 부대공_6 서호제 부대공" xfId="549" xr:uid="{00000000-0005-0000-0000-000036020000}"/>
    <cellStyle name="_도곡1교 교대(시점) 수량_6 서호제 부대공_6 숙천제(좌안) 부대공_6 숙천제(좌안) 부대공" xfId="550" xr:uid="{00000000-0005-0000-0000-000037020000}"/>
    <cellStyle name="_도곡1교 교대(시점) 수량_6 서호제 부대공_6 숙천제(좌안) 부대공_6 숙천제(좌안) 부대공_5.0 안심2제 부대공" xfId="551" xr:uid="{00000000-0005-0000-0000-000038020000}"/>
    <cellStyle name="_도곡1교 교대(시점) 수량_6 서호제 부대공_6 숙천제(좌안) 부대공_6 숙천제(좌안) 부대공_6 서호제 부대공" xfId="552" xr:uid="{00000000-0005-0000-0000-000039020000}"/>
    <cellStyle name="_도곡1교 교대(시점) 수량_6 서호제 부대공_6 숙천제(좌안) 부대공_6 숙천제(좌안) 부대공_6.0 남하제(1) 부대공" xfId="553" xr:uid="{00000000-0005-0000-0000-00003A020000}"/>
    <cellStyle name="_도곡1교 교대(시점) 수량_6 서호제 부대공_6 숙천제(좌안) 부대공_6 숙천제(좌안) 부대공_호안블럭헐기" xfId="554" xr:uid="{00000000-0005-0000-0000-00003B020000}"/>
    <cellStyle name="_도곡1교 교대(시점) 수량_6 서호제 부대공_6 숙천제(좌안) 부대공_6.0 남하제(1) 부대공" xfId="555" xr:uid="{00000000-0005-0000-0000-00003C020000}"/>
    <cellStyle name="_도곡1교 교대(시점) 수량_6 서호제 부대공_6 숙천제(좌안) 부대공_호안블럭헐기" xfId="556" xr:uid="{00000000-0005-0000-0000-00003D020000}"/>
    <cellStyle name="_도곡1교 교대(시점) 수량_6 서호제 부대공_6.0 남하제(1) 부대공" xfId="557" xr:uid="{00000000-0005-0000-0000-00003E020000}"/>
    <cellStyle name="_도곡1교 교대(시점) 수량_6 서호제 부대공_호안블럭헐기" xfId="558" xr:uid="{00000000-0005-0000-0000-00003F020000}"/>
    <cellStyle name="_도곡1교 교대(시점) 수량_6 수상제 부대공" xfId="559" xr:uid="{00000000-0005-0000-0000-000040020000}"/>
    <cellStyle name="_도곡1교 교대(시점) 수량_6 수상제 부대공_5.0 안심2제 부대공" xfId="560" xr:uid="{00000000-0005-0000-0000-000041020000}"/>
    <cellStyle name="_도곡1교 교대(시점) 수량_6 수하2제 부대공" xfId="561" xr:uid="{00000000-0005-0000-0000-000042020000}"/>
    <cellStyle name="_도곡1교 교대(시점) 수량_6 수하2제 부대공_6 금강제 부대공" xfId="562" xr:uid="{00000000-0005-0000-0000-000043020000}"/>
    <cellStyle name="_도곡1교 교대(시점) 수량_6 수하2제 부대공_6 금강제 부대공_5.0 안심2제 부대공" xfId="563" xr:uid="{00000000-0005-0000-0000-000044020000}"/>
    <cellStyle name="_도곡1교 교대(시점) 수량_6 수하2제 부대공_6 숙천제(우안) 부대공" xfId="564" xr:uid="{00000000-0005-0000-0000-000045020000}"/>
    <cellStyle name="_도곡1교 교대(시점) 수량_6 수하2제 부대공_6 숙천제(우안) 부대공_5.0 안심2제 부대공" xfId="565" xr:uid="{00000000-0005-0000-0000-000046020000}"/>
    <cellStyle name="_도곡1교 교대(시점) 수량_6 수하2제 부대공_6 숙천제(우안) 부대공_6.0 남하제(1) 부대공" xfId="566" xr:uid="{00000000-0005-0000-0000-000047020000}"/>
    <cellStyle name="_도곡1교 교대(시점) 수량_6 수하2제 부대공_6 숙천제(우안) 부대공_호안블럭헐기" xfId="567" xr:uid="{00000000-0005-0000-0000-000048020000}"/>
    <cellStyle name="_도곡1교 교대(시점) 수량_6 수하2제 부대공_6 숙천제(좌안) 부대공" xfId="568" xr:uid="{00000000-0005-0000-0000-000049020000}"/>
    <cellStyle name="_도곡1교 교대(시점) 수량_6 수하2제 부대공_6 숙천제(좌안) 부대공_5.0 안심2제 부대공" xfId="569" xr:uid="{00000000-0005-0000-0000-00004A020000}"/>
    <cellStyle name="_도곡1교 교대(시점) 수량_6 수하2제 부대공_6 숙천제(좌안) 부대공_6 서호제 부대공" xfId="570" xr:uid="{00000000-0005-0000-0000-00004B020000}"/>
    <cellStyle name="_도곡1교 교대(시점) 수량_6 수하2제 부대공_6 숙천제(좌안) 부대공_6 숙천제(좌안) 부대공" xfId="571" xr:uid="{00000000-0005-0000-0000-00004C020000}"/>
    <cellStyle name="_도곡1교 교대(시점) 수량_6 수하2제 부대공_6 숙천제(좌안) 부대공_6 숙천제(좌안) 부대공_5.0 안심2제 부대공" xfId="572" xr:uid="{00000000-0005-0000-0000-00004D020000}"/>
    <cellStyle name="_도곡1교 교대(시점) 수량_6 수하2제 부대공_6 숙천제(좌안) 부대공_6 숙천제(좌안) 부대공_6 서호제 부대공" xfId="573" xr:uid="{00000000-0005-0000-0000-00004E020000}"/>
    <cellStyle name="_도곡1교 교대(시점) 수량_6 수하2제 부대공_6 숙천제(좌안) 부대공_6 숙천제(좌안) 부대공_6.0 남하제(1) 부대공" xfId="574" xr:uid="{00000000-0005-0000-0000-00004F020000}"/>
    <cellStyle name="_도곡1교 교대(시점) 수량_6 수하2제 부대공_6 숙천제(좌안) 부대공_6 숙천제(좌안) 부대공_호안블럭헐기" xfId="575" xr:uid="{00000000-0005-0000-0000-000050020000}"/>
    <cellStyle name="_도곡1교 교대(시점) 수량_6 수하2제 부대공_6 숙천제(좌안) 부대공_6.0 남하제(1) 부대공" xfId="576" xr:uid="{00000000-0005-0000-0000-000051020000}"/>
    <cellStyle name="_도곡1교 교대(시점) 수량_6 수하2제 부대공_6 숙천제(좌안) 부대공_호안블럭헐기" xfId="577" xr:uid="{00000000-0005-0000-0000-000052020000}"/>
    <cellStyle name="_도곡1교 교대(시점) 수량_6 숙천제(좌안) 부대공" xfId="578" xr:uid="{00000000-0005-0000-0000-000053020000}"/>
    <cellStyle name="_도곡1교 교대(시점) 수량_6 숙천제(좌안) 부대공_5.0 안심2제 부대공" xfId="579" xr:uid="{00000000-0005-0000-0000-000054020000}"/>
    <cellStyle name="_도곡1교 교대(시점) 수량_6 숙천제(좌안) 부대공_6 서호제 부대공" xfId="580" xr:uid="{00000000-0005-0000-0000-000055020000}"/>
    <cellStyle name="_도곡1교 교대(시점) 수량_6 숙천제(좌안) 부대공_6 숙천제(좌안) 부대공" xfId="581" xr:uid="{00000000-0005-0000-0000-000056020000}"/>
    <cellStyle name="_도곡1교 교대(시점) 수량_6 숙천제(좌안) 부대공_6 숙천제(좌안) 부대공_5.0 안심2제 부대공" xfId="582" xr:uid="{00000000-0005-0000-0000-000057020000}"/>
    <cellStyle name="_도곡1교 교대(시점) 수량_6 숙천제(좌안) 부대공_6 숙천제(좌안) 부대공_6.0 남하제(1) 부대공" xfId="583" xr:uid="{00000000-0005-0000-0000-000058020000}"/>
    <cellStyle name="_도곡1교 교대(시점) 수량_6 숙천제(좌안) 부대공_6 숙천제(좌안) 부대공_호안블럭헐기" xfId="584" xr:uid="{00000000-0005-0000-0000-000059020000}"/>
    <cellStyle name="_도곡1교 교대(시점) 수량_6 숙천제(좌안) 부대공_6.0 남하제(1) 부대공" xfId="585" xr:uid="{00000000-0005-0000-0000-00005A020000}"/>
    <cellStyle name="_도곡1교 교대(시점) 수량_6 숙천제(좌안) 부대공_호안블럭헐기" xfId="586" xr:uid="{00000000-0005-0000-0000-00005B020000}"/>
    <cellStyle name="_도곡1교 교대(시점) 수량_6.0 남하제(1) 부대공" xfId="587" xr:uid="{00000000-0005-0000-0000-00005C020000}"/>
    <cellStyle name="_도곡1교 교대(시점) 수량_6.남하제 부대공" xfId="588" xr:uid="{00000000-0005-0000-0000-00005D020000}"/>
    <cellStyle name="_도곡1교 교대(시점) 수량_6.남하제 부대공_5.0 안심2제 부대공" xfId="589" xr:uid="{00000000-0005-0000-0000-00005E020000}"/>
    <cellStyle name="_도곡1교 교대(시점) 수량_6.남하제 부대공_6 서호제 부대공" xfId="590" xr:uid="{00000000-0005-0000-0000-00005F020000}"/>
    <cellStyle name="_도곡1교 교대(시점) 수량_6.남하제 부대공_6 숙천제(좌안) 부대공" xfId="591" xr:uid="{00000000-0005-0000-0000-000060020000}"/>
    <cellStyle name="_도곡1교 교대(시점) 수량_6.남하제 부대공_6 숙천제(좌안) 부대공_5.0 안심2제 부대공" xfId="592" xr:uid="{00000000-0005-0000-0000-000061020000}"/>
    <cellStyle name="_도곡1교 교대(시점) 수량_6.남하제 부대공_6 숙천제(좌안) 부대공_6 서호제 부대공" xfId="593" xr:uid="{00000000-0005-0000-0000-000062020000}"/>
    <cellStyle name="_도곡1교 교대(시점) 수량_6.남하제 부대공_6 숙천제(좌안) 부대공_6 숙천제(좌안) 부대공" xfId="594" xr:uid="{00000000-0005-0000-0000-000063020000}"/>
    <cellStyle name="_도곡1교 교대(시점) 수량_6.남하제 부대공_6 숙천제(좌안) 부대공_6 숙천제(좌안) 부대공_5.0 안심2제 부대공" xfId="595" xr:uid="{00000000-0005-0000-0000-000064020000}"/>
    <cellStyle name="_도곡1교 교대(시점) 수량_6.남하제 부대공_6 숙천제(좌안) 부대공_6 숙천제(좌안) 부대공_6 서호제 부대공" xfId="596" xr:uid="{00000000-0005-0000-0000-000065020000}"/>
    <cellStyle name="_도곡1교 교대(시점) 수량_6.남하제 부대공_6 숙천제(좌안) 부대공_6 숙천제(좌안) 부대공_6.0 남하제(1) 부대공" xfId="597" xr:uid="{00000000-0005-0000-0000-000066020000}"/>
    <cellStyle name="_도곡1교 교대(시점) 수량_6.남하제 부대공_6 숙천제(좌안) 부대공_6 숙천제(좌안) 부대공_호안블럭헐기" xfId="598" xr:uid="{00000000-0005-0000-0000-000067020000}"/>
    <cellStyle name="_도곡1교 교대(시점) 수량_6.남하제 부대공_6 숙천제(좌안) 부대공_6.0 남하제(1) 부대공" xfId="599" xr:uid="{00000000-0005-0000-0000-000068020000}"/>
    <cellStyle name="_도곡1교 교대(시점) 수량_6.남하제 부대공_6 숙천제(좌안) 부대공_호안블럭헐기" xfId="600" xr:uid="{00000000-0005-0000-0000-000069020000}"/>
    <cellStyle name="_도곡1교 교대(시점) 수량_6.남하제 부대공_6.0 남하제(1) 부대공" xfId="601" xr:uid="{00000000-0005-0000-0000-00006A020000}"/>
    <cellStyle name="_도곡1교 교대(시점) 수량_6.남하제 부대공_호안블럭헐기" xfId="602" xr:uid="{00000000-0005-0000-0000-00006B020000}"/>
    <cellStyle name="_도곡1교 교대(시점) 수량_6_하강천수량1" xfId="603" xr:uid="{00000000-0005-0000-0000-00006C020000}"/>
    <cellStyle name="_도곡1교 교대(시점) 수량_6_하강천수량1_5_봉계천수량" xfId="604" xr:uid="{00000000-0005-0000-0000-00006D020000}"/>
    <cellStyle name="_도곡1교 교대(시점) 수량_봉대천 축제공" xfId="605" xr:uid="{00000000-0005-0000-0000-00006E020000}"/>
    <cellStyle name="_도곡1교 교대(시점) 수량_봉대천 축제공_6_하강천수량1" xfId="606" xr:uid="{00000000-0005-0000-0000-00006F020000}"/>
    <cellStyle name="_도곡1교 교대(시점) 수량_봉대천 축제공_6_하강천수량1_5_봉계천수량" xfId="607" xr:uid="{00000000-0005-0000-0000-000070020000}"/>
    <cellStyle name="_도곡1교 교대(시점) 수량_봉대천 축제공_석축_옹벽블럭산근양식0" xfId="608" xr:uid="{00000000-0005-0000-0000-000071020000}"/>
    <cellStyle name="_도곡1교 교대(시점) 수량_봉대천 축제공_석축_옹벽블럭산근양식0_5_봉계천수량" xfId="609" xr:uid="{00000000-0005-0000-0000-000072020000}"/>
    <cellStyle name="_도곡1교 교대(시점) 수량_석축_옹벽블럭산근양식0" xfId="610" xr:uid="{00000000-0005-0000-0000-000073020000}"/>
    <cellStyle name="_도곡1교 교대(시점) 수량_석축_옹벽블럭산근양식0_5_봉계천수량" xfId="611" xr:uid="{00000000-0005-0000-0000-000074020000}"/>
    <cellStyle name="_도곡1교 교대(시점) 수량_암거수량" xfId="612" xr:uid="{00000000-0005-0000-0000-000075020000}"/>
    <cellStyle name="_도곡1교 교대(시점) 수량_암거수량(2)" xfId="613" xr:uid="{00000000-0005-0000-0000-000076020000}"/>
    <cellStyle name="_도곡1교 교대(시점) 수량_암거수량(2)_5 남하제 부체도로공" xfId="614" xr:uid="{00000000-0005-0000-0000-000077020000}"/>
    <cellStyle name="_도곡1교 교대(시점) 수량_암거수량(2)_5.0 안심2제 부대공" xfId="615" xr:uid="{00000000-0005-0000-0000-000078020000}"/>
    <cellStyle name="_도곡1교 교대(시점) 수량_암거수량(2)_5.0 안심2제 부대공_5.0 안심2제 부대공" xfId="616" xr:uid="{00000000-0005-0000-0000-000079020000}"/>
    <cellStyle name="_도곡1교 교대(시점) 수량_암거수량(2)_5.0 안심2제 부대공_6 서호제 부대공" xfId="617" xr:uid="{00000000-0005-0000-0000-00007A020000}"/>
    <cellStyle name="_도곡1교 교대(시점) 수량_암거수량(2)_5.0 안심2제 부대공_호안블럭헐기" xfId="618" xr:uid="{00000000-0005-0000-0000-00007B020000}"/>
    <cellStyle name="_도곡1교 교대(시점) 수량_암거수량(2)_6 금강제 부대공" xfId="619" xr:uid="{00000000-0005-0000-0000-00007C020000}"/>
    <cellStyle name="_도곡1교 교대(시점) 수량_암거수량(2)_6 금강제 부대공_5.0 안심2제 부대공" xfId="620" xr:uid="{00000000-0005-0000-0000-00007D020000}"/>
    <cellStyle name="_도곡1교 교대(시점) 수량_암거수량(2)_6 서호제 부대공" xfId="621" xr:uid="{00000000-0005-0000-0000-00007E020000}"/>
    <cellStyle name="_도곡1교 교대(시점) 수량_암거수량(2)_6 서호제 부대공_1" xfId="622" xr:uid="{00000000-0005-0000-0000-00007F020000}"/>
    <cellStyle name="_도곡1교 교대(시점) 수량_암거수량(2)_6 서호제 부대공_5.0 안심2제 부대공" xfId="623" xr:uid="{00000000-0005-0000-0000-000080020000}"/>
    <cellStyle name="_도곡1교 교대(시점) 수량_암거수량(2)_6 서호제 부대공_6 서호제 부대공" xfId="624" xr:uid="{00000000-0005-0000-0000-000081020000}"/>
    <cellStyle name="_도곡1교 교대(시점) 수량_암거수량(2)_6 서호제 부대공_6 숙천제(좌안) 부대공" xfId="625" xr:uid="{00000000-0005-0000-0000-000082020000}"/>
    <cellStyle name="_도곡1교 교대(시점) 수량_암거수량(2)_6 서호제 부대공_6 숙천제(좌안) 부대공_5.0 안심2제 부대공" xfId="626" xr:uid="{00000000-0005-0000-0000-000083020000}"/>
    <cellStyle name="_도곡1교 교대(시점) 수량_암거수량(2)_6 서호제 부대공_6 숙천제(좌안) 부대공_6 서호제 부대공" xfId="627" xr:uid="{00000000-0005-0000-0000-000084020000}"/>
    <cellStyle name="_도곡1교 교대(시점) 수량_암거수량(2)_6 서호제 부대공_6 숙천제(좌안) 부대공_6 숙천제(좌안) 부대공" xfId="628" xr:uid="{00000000-0005-0000-0000-000085020000}"/>
    <cellStyle name="_도곡1교 교대(시점) 수량_암거수량(2)_6 서호제 부대공_6 숙천제(좌안) 부대공_6 숙천제(좌안) 부대공_5.0 안심2제 부대공" xfId="629" xr:uid="{00000000-0005-0000-0000-000086020000}"/>
    <cellStyle name="_도곡1교 교대(시점) 수량_암거수량(2)_6 서호제 부대공_6 숙천제(좌안) 부대공_6 숙천제(좌안) 부대공_6 서호제 부대공" xfId="630" xr:uid="{00000000-0005-0000-0000-000087020000}"/>
    <cellStyle name="_도곡1교 교대(시점) 수량_암거수량(2)_6 서호제 부대공_6 숙천제(좌안) 부대공_6 숙천제(좌안) 부대공_6.0 남하제(1) 부대공" xfId="631" xr:uid="{00000000-0005-0000-0000-000088020000}"/>
    <cellStyle name="_도곡1교 교대(시점) 수량_암거수량(2)_6 서호제 부대공_6 숙천제(좌안) 부대공_6 숙천제(좌안) 부대공_호안블럭헐기" xfId="632" xr:uid="{00000000-0005-0000-0000-000089020000}"/>
    <cellStyle name="_도곡1교 교대(시점) 수량_암거수량(2)_6 서호제 부대공_6 숙천제(좌안) 부대공_6.0 남하제(1) 부대공" xfId="633" xr:uid="{00000000-0005-0000-0000-00008A020000}"/>
    <cellStyle name="_도곡1교 교대(시점) 수량_암거수량(2)_6 서호제 부대공_6 숙천제(좌안) 부대공_호안블럭헐기" xfId="634" xr:uid="{00000000-0005-0000-0000-00008B020000}"/>
    <cellStyle name="_도곡1교 교대(시점) 수량_암거수량(2)_6 서호제 부대공_6.0 남하제(1) 부대공" xfId="635" xr:uid="{00000000-0005-0000-0000-00008C020000}"/>
    <cellStyle name="_도곡1교 교대(시점) 수량_암거수량(2)_6 서호제 부대공_호안블럭헐기" xfId="636" xr:uid="{00000000-0005-0000-0000-00008D020000}"/>
    <cellStyle name="_도곡1교 교대(시점) 수량_암거수량(2)_6 수상제 부대공" xfId="637" xr:uid="{00000000-0005-0000-0000-00008E020000}"/>
    <cellStyle name="_도곡1교 교대(시점) 수량_암거수량(2)_6 수상제 부대공_5.0 안심2제 부대공" xfId="638" xr:uid="{00000000-0005-0000-0000-00008F020000}"/>
    <cellStyle name="_도곡1교 교대(시점) 수량_암거수량(2)_6 수하2제 부대공" xfId="639" xr:uid="{00000000-0005-0000-0000-000090020000}"/>
    <cellStyle name="_도곡1교 교대(시점) 수량_암거수량(2)_6 수하2제 부대공_6 금강제 부대공" xfId="640" xr:uid="{00000000-0005-0000-0000-000091020000}"/>
    <cellStyle name="_도곡1교 교대(시점) 수량_암거수량(2)_6 수하2제 부대공_6 금강제 부대공_5.0 안심2제 부대공" xfId="641" xr:uid="{00000000-0005-0000-0000-000092020000}"/>
    <cellStyle name="_도곡1교 교대(시점) 수량_암거수량(2)_6 수하2제 부대공_6 숙천제(우안) 부대공" xfId="642" xr:uid="{00000000-0005-0000-0000-000093020000}"/>
    <cellStyle name="_도곡1교 교대(시점) 수량_암거수량(2)_6 수하2제 부대공_6 숙천제(우안) 부대공_5.0 안심2제 부대공" xfId="643" xr:uid="{00000000-0005-0000-0000-000094020000}"/>
    <cellStyle name="_도곡1교 교대(시점) 수량_암거수량(2)_6 수하2제 부대공_6 숙천제(우안) 부대공_6.0 남하제(1) 부대공" xfId="644" xr:uid="{00000000-0005-0000-0000-000095020000}"/>
    <cellStyle name="_도곡1교 교대(시점) 수량_암거수량(2)_6 수하2제 부대공_6 숙천제(우안) 부대공_호안블럭헐기" xfId="645" xr:uid="{00000000-0005-0000-0000-000096020000}"/>
    <cellStyle name="_도곡1교 교대(시점) 수량_암거수량(2)_6 수하2제 부대공_6 숙천제(좌안) 부대공" xfId="646" xr:uid="{00000000-0005-0000-0000-000097020000}"/>
    <cellStyle name="_도곡1교 교대(시점) 수량_암거수량(2)_6 수하2제 부대공_6 숙천제(좌안) 부대공_5.0 안심2제 부대공" xfId="647" xr:uid="{00000000-0005-0000-0000-000098020000}"/>
    <cellStyle name="_도곡1교 교대(시점) 수량_암거수량(2)_6 수하2제 부대공_6 숙천제(좌안) 부대공_6 서호제 부대공" xfId="648" xr:uid="{00000000-0005-0000-0000-000099020000}"/>
    <cellStyle name="_도곡1교 교대(시점) 수량_암거수량(2)_6 수하2제 부대공_6 숙천제(좌안) 부대공_6 숙천제(좌안) 부대공" xfId="649" xr:uid="{00000000-0005-0000-0000-00009A020000}"/>
    <cellStyle name="_도곡1교 교대(시점) 수량_암거수량(2)_6 수하2제 부대공_6 숙천제(좌안) 부대공_6 숙천제(좌안) 부대공_5.0 안심2제 부대공" xfId="650" xr:uid="{00000000-0005-0000-0000-00009B020000}"/>
    <cellStyle name="_도곡1교 교대(시점) 수량_암거수량(2)_6 수하2제 부대공_6 숙천제(좌안) 부대공_6 숙천제(좌안) 부대공_6 서호제 부대공" xfId="651" xr:uid="{00000000-0005-0000-0000-00009C020000}"/>
    <cellStyle name="_도곡1교 교대(시점) 수량_암거수량(2)_6 수하2제 부대공_6 숙천제(좌안) 부대공_6 숙천제(좌안) 부대공_6.0 남하제(1) 부대공" xfId="652" xr:uid="{00000000-0005-0000-0000-00009D020000}"/>
    <cellStyle name="_도곡1교 교대(시점) 수량_암거수량(2)_6 수하2제 부대공_6 숙천제(좌안) 부대공_6 숙천제(좌안) 부대공_호안블럭헐기" xfId="653" xr:uid="{00000000-0005-0000-0000-00009E020000}"/>
    <cellStyle name="_도곡1교 교대(시점) 수량_암거수량(2)_6 수하2제 부대공_6 숙천제(좌안) 부대공_6.0 남하제(1) 부대공" xfId="654" xr:uid="{00000000-0005-0000-0000-00009F020000}"/>
    <cellStyle name="_도곡1교 교대(시점) 수량_암거수량(2)_6 수하2제 부대공_6 숙천제(좌안) 부대공_호안블럭헐기" xfId="655" xr:uid="{00000000-0005-0000-0000-0000A0020000}"/>
    <cellStyle name="_도곡1교 교대(시점) 수량_암거수량(2)_6 숙천제(좌안) 부대공" xfId="656" xr:uid="{00000000-0005-0000-0000-0000A1020000}"/>
    <cellStyle name="_도곡1교 교대(시점) 수량_암거수량(2)_6 숙천제(좌안) 부대공_5.0 안심2제 부대공" xfId="657" xr:uid="{00000000-0005-0000-0000-0000A2020000}"/>
    <cellStyle name="_도곡1교 교대(시점) 수량_암거수량(2)_6 숙천제(좌안) 부대공_6 서호제 부대공" xfId="658" xr:uid="{00000000-0005-0000-0000-0000A3020000}"/>
    <cellStyle name="_도곡1교 교대(시점) 수량_암거수량(2)_6 숙천제(좌안) 부대공_6 숙천제(좌안) 부대공" xfId="659" xr:uid="{00000000-0005-0000-0000-0000A4020000}"/>
    <cellStyle name="_도곡1교 교대(시점) 수량_암거수량(2)_6 숙천제(좌안) 부대공_6 숙천제(좌안) 부대공_5.0 안심2제 부대공" xfId="660" xr:uid="{00000000-0005-0000-0000-0000A5020000}"/>
    <cellStyle name="_도곡1교 교대(시점) 수량_암거수량(2)_6 숙천제(좌안) 부대공_6 숙천제(좌안) 부대공_6.0 남하제(1) 부대공" xfId="661" xr:uid="{00000000-0005-0000-0000-0000A6020000}"/>
    <cellStyle name="_도곡1교 교대(시점) 수량_암거수량(2)_6 숙천제(좌안) 부대공_6 숙천제(좌안) 부대공_호안블럭헐기" xfId="662" xr:uid="{00000000-0005-0000-0000-0000A7020000}"/>
    <cellStyle name="_도곡1교 교대(시점) 수량_암거수량(2)_6 숙천제(좌안) 부대공_6.0 남하제(1) 부대공" xfId="663" xr:uid="{00000000-0005-0000-0000-0000A8020000}"/>
    <cellStyle name="_도곡1교 교대(시점) 수량_암거수량(2)_6 숙천제(좌안) 부대공_호안블럭헐기" xfId="664" xr:uid="{00000000-0005-0000-0000-0000A9020000}"/>
    <cellStyle name="_도곡1교 교대(시점) 수량_암거수량(2)_6.0 남하제(1) 부대공" xfId="665" xr:uid="{00000000-0005-0000-0000-0000AA020000}"/>
    <cellStyle name="_도곡1교 교대(시점) 수량_암거수량(2)_6.남하제 부대공" xfId="666" xr:uid="{00000000-0005-0000-0000-0000AB020000}"/>
    <cellStyle name="_도곡1교 교대(시점) 수량_암거수량(2)_6.남하제 부대공_5.0 안심2제 부대공" xfId="667" xr:uid="{00000000-0005-0000-0000-0000AC020000}"/>
    <cellStyle name="_도곡1교 교대(시점) 수량_암거수량(2)_6.남하제 부대공_6 서호제 부대공" xfId="668" xr:uid="{00000000-0005-0000-0000-0000AD020000}"/>
    <cellStyle name="_도곡1교 교대(시점) 수량_암거수량(2)_6.남하제 부대공_6 숙천제(좌안) 부대공" xfId="669" xr:uid="{00000000-0005-0000-0000-0000AE020000}"/>
    <cellStyle name="_도곡1교 교대(시점) 수량_암거수량(2)_6.남하제 부대공_6 숙천제(좌안) 부대공_5.0 안심2제 부대공" xfId="670" xr:uid="{00000000-0005-0000-0000-0000AF020000}"/>
    <cellStyle name="_도곡1교 교대(시점) 수량_암거수량(2)_6.남하제 부대공_6 숙천제(좌안) 부대공_6 서호제 부대공" xfId="671" xr:uid="{00000000-0005-0000-0000-0000B0020000}"/>
    <cellStyle name="_도곡1교 교대(시점) 수량_암거수량(2)_6.남하제 부대공_6 숙천제(좌안) 부대공_6 숙천제(좌안) 부대공" xfId="672" xr:uid="{00000000-0005-0000-0000-0000B1020000}"/>
    <cellStyle name="_도곡1교 교대(시점) 수량_암거수량(2)_6.남하제 부대공_6 숙천제(좌안) 부대공_6 숙천제(좌안) 부대공_5.0 안심2제 부대공" xfId="673" xr:uid="{00000000-0005-0000-0000-0000B2020000}"/>
    <cellStyle name="_도곡1교 교대(시점) 수량_암거수량(2)_6.남하제 부대공_6 숙천제(좌안) 부대공_6 숙천제(좌안) 부대공_6 서호제 부대공" xfId="674" xr:uid="{00000000-0005-0000-0000-0000B3020000}"/>
    <cellStyle name="_도곡1교 교대(시점) 수량_암거수량(2)_6.남하제 부대공_6 숙천제(좌안) 부대공_6 숙천제(좌안) 부대공_6.0 남하제(1) 부대공" xfId="675" xr:uid="{00000000-0005-0000-0000-0000B4020000}"/>
    <cellStyle name="_도곡1교 교대(시점) 수량_암거수량(2)_6.남하제 부대공_6 숙천제(좌안) 부대공_6 숙천제(좌안) 부대공_호안블럭헐기" xfId="676" xr:uid="{00000000-0005-0000-0000-0000B5020000}"/>
    <cellStyle name="_도곡1교 교대(시점) 수량_암거수량(2)_6.남하제 부대공_6 숙천제(좌안) 부대공_6.0 남하제(1) 부대공" xfId="677" xr:uid="{00000000-0005-0000-0000-0000B6020000}"/>
    <cellStyle name="_도곡1교 교대(시점) 수량_암거수량(2)_6.남하제 부대공_6 숙천제(좌안) 부대공_호안블럭헐기" xfId="678" xr:uid="{00000000-0005-0000-0000-0000B7020000}"/>
    <cellStyle name="_도곡1교 교대(시점) 수량_암거수량(2)_6.남하제 부대공_6.0 남하제(1) 부대공" xfId="679" xr:uid="{00000000-0005-0000-0000-0000B8020000}"/>
    <cellStyle name="_도곡1교 교대(시점) 수량_암거수량(2)_6.남하제 부대공_호안블럭헐기" xfId="680" xr:uid="{00000000-0005-0000-0000-0000B9020000}"/>
    <cellStyle name="_도곡1교 교대(시점) 수량_암거수량(2)_6_하강천수량1" xfId="681" xr:uid="{00000000-0005-0000-0000-0000BA020000}"/>
    <cellStyle name="_도곡1교 교대(시점) 수량_암거수량(2)_6_하강천수량1_5_봉계천수량" xfId="682" xr:uid="{00000000-0005-0000-0000-0000BB020000}"/>
    <cellStyle name="_도곡1교 교대(시점) 수량_암거수량(2)_봉대천 축제공" xfId="683" xr:uid="{00000000-0005-0000-0000-0000BC020000}"/>
    <cellStyle name="_도곡1교 교대(시점) 수량_암거수량(2)_봉대천 축제공_6_하강천수량1" xfId="684" xr:uid="{00000000-0005-0000-0000-0000BD020000}"/>
    <cellStyle name="_도곡1교 교대(시점) 수량_암거수량(2)_봉대천 축제공_6_하강천수량1_5_봉계천수량" xfId="685" xr:uid="{00000000-0005-0000-0000-0000BE020000}"/>
    <cellStyle name="_도곡1교 교대(시점) 수량_암거수량(2)_봉대천 축제공_석축_옹벽블럭산근양식0" xfId="686" xr:uid="{00000000-0005-0000-0000-0000BF020000}"/>
    <cellStyle name="_도곡1교 교대(시점) 수량_암거수량(2)_봉대천 축제공_석축_옹벽블럭산근양식0_5_봉계천수량" xfId="687" xr:uid="{00000000-0005-0000-0000-0000C0020000}"/>
    <cellStyle name="_도곡1교 교대(시점) 수량_암거수량(2)_석축_옹벽블럭산근양식0" xfId="688" xr:uid="{00000000-0005-0000-0000-0000C1020000}"/>
    <cellStyle name="_도곡1교 교대(시점) 수량_암거수량(2)_석축_옹벽블럭산근양식0_5_봉계천수량" xfId="689" xr:uid="{00000000-0005-0000-0000-0000C2020000}"/>
    <cellStyle name="_도곡1교 교대(시점) 수량_암거수량(2)_용수로(종산2제)" xfId="690" xr:uid="{00000000-0005-0000-0000-0000C3020000}"/>
    <cellStyle name="_도곡1교 교대(시점) 수량_암거수량(2)_용수로(종산2제)_03-2.구조물공(배수로)" xfId="691" xr:uid="{00000000-0005-0000-0000-0000C4020000}"/>
    <cellStyle name="_도곡1교 교대(시점) 수량_암거수량(2)_용수로(종산2제)_03-2.적곡제구조물공-배수로" xfId="692" xr:uid="{00000000-0005-0000-0000-0000C5020000}"/>
    <cellStyle name="_도곡1교 교대(시점) 수량_암거수량(2)_하강천 토적표" xfId="693" xr:uid="{00000000-0005-0000-0000-0000C6020000}"/>
    <cellStyle name="_도곡1교 교대(시점) 수량_암거수량(2)_하강천 토적표_5_봉계천수량" xfId="694" xr:uid="{00000000-0005-0000-0000-0000C7020000}"/>
    <cellStyle name="_도곡1교 교대(시점) 수량_암거수량(2)_호암제 가제방" xfId="695" xr:uid="{00000000-0005-0000-0000-0000C8020000}"/>
    <cellStyle name="_도곡1교 교대(시점) 수량_암거수량(2)_호암제 사석가물막이" xfId="696" xr:uid="{00000000-0005-0000-0000-0000C9020000}"/>
    <cellStyle name="_도곡1교 교대(시점) 수량_암거수량_5 남하제 부체도로공" xfId="697" xr:uid="{00000000-0005-0000-0000-0000CA020000}"/>
    <cellStyle name="_도곡1교 교대(시점) 수량_암거수량_5.0 안심2제 부대공" xfId="698" xr:uid="{00000000-0005-0000-0000-0000CB020000}"/>
    <cellStyle name="_도곡1교 교대(시점) 수량_암거수량_5.0 안심2제 부대공_5.0 안심2제 부대공" xfId="699" xr:uid="{00000000-0005-0000-0000-0000CC020000}"/>
    <cellStyle name="_도곡1교 교대(시점) 수량_암거수량_5.0 안심2제 부대공_6 서호제 부대공" xfId="700" xr:uid="{00000000-0005-0000-0000-0000CD020000}"/>
    <cellStyle name="_도곡1교 교대(시점) 수량_암거수량_5.0 안심2제 부대공_호안블럭헐기" xfId="701" xr:uid="{00000000-0005-0000-0000-0000CE020000}"/>
    <cellStyle name="_도곡1교 교대(시점) 수량_암거수량_6 금강제 부대공" xfId="702" xr:uid="{00000000-0005-0000-0000-0000CF020000}"/>
    <cellStyle name="_도곡1교 교대(시점) 수량_암거수량_6 금강제 부대공_5.0 안심2제 부대공" xfId="703" xr:uid="{00000000-0005-0000-0000-0000D0020000}"/>
    <cellStyle name="_도곡1교 교대(시점) 수량_암거수량_6 서호제 부대공" xfId="704" xr:uid="{00000000-0005-0000-0000-0000D1020000}"/>
    <cellStyle name="_도곡1교 교대(시점) 수량_암거수량_6 서호제 부대공_1" xfId="705" xr:uid="{00000000-0005-0000-0000-0000D2020000}"/>
    <cellStyle name="_도곡1교 교대(시점) 수량_암거수량_6 서호제 부대공_5.0 안심2제 부대공" xfId="706" xr:uid="{00000000-0005-0000-0000-0000D3020000}"/>
    <cellStyle name="_도곡1교 교대(시점) 수량_암거수량_6 서호제 부대공_6 서호제 부대공" xfId="707" xr:uid="{00000000-0005-0000-0000-0000D4020000}"/>
    <cellStyle name="_도곡1교 교대(시점) 수량_암거수량_6 서호제 부대공_6 숙천제(좌안) 부대공" xfId="708" xr:uid="{00000000-0005-0000-0000-0000D5020000}"/>
    <cellStyle name="_도곡1교 교대(시점) 수량_암거수량_6 서호제 부대공_6 숙천제(좌안) 부대공_5.0 안심2제 부대공" xfId="709" xr:uid="{00000000-0005-0000-0000-0000D6020000}"/>
    <cellStyle name="_도곡1교 교대(시점) 수량_암거수량_6 서호제 부대공_6 숙천제(좌안) 부대공_6 서호제 부대공" xfId="710" xr:uid="{00000000-0005-0000-0000-0000D7020000}"/>
    <cellStyle name="_도곡1교 교대(시점) 수량_암거수량_6 서호제 부대공_6 숙천제(좌안) 부대공_6 숙천제(좌안) 부대공" xfId="711" xr:uid="{00000000-0005-0000-0000-0000D8020000}"/>
    <cellStyle name="_도곡1교 교대(시점) 수량_암거수량_6 서호제 부대공_6 숙천제(좌안) 부대공_6 숙천제(좌안) 부대공_5.0 안심2제 부대공" xfId="712" xr:uid="{00000000-0005-0000-0000-0000D9020000}"/>
    <cellStyle name="_도곡1교 교대(시점) 수량_암거수량_6 서호제 부대공_6 숙천제(좌안) 부대공_6 숙천제(좌안) 부대공_6 서호제 부대공" xfId="713" xr:uid="{00000000-0005-0000-0000-0000DA020000}"/>
    <cellStyle name="_도곡1교 교대(시점) 수량_암거수량_6 서호제 부대공_6 숙천제(좌안) 부대공_6 숙천제(좌안) 부대공_6.0 남하제(1) 부대공" xfId="714" xr:uid="{00000000-0005-0000-0000-0000DB020000}"/>
    <cellStyle name="_도곡1교 교대(시점) 수량_암거수량_6 서호제 부대공_6 숙천제(좌안) 부대공_6 숙천제(좌안) 부대공_호안블럭헐기" xfId="715" xr:uid="{00000000-0005-0000-0000-0000DC020000}"/>
    <cellStyle name="_도곡1교 교대(시점) 수량_암거수량_6 서호제 부대공_6 숙천제(좌안) 부대공_6.0 남하제(1) 부대공" xfId="716" xr:uid="{00000000-0005-0000-0000-0000DD020000}"/>
    <cellStyle name="_도곡1교 교대(시점) 수량_암거수량_6 서호제 부대공_6 숙천제(좌안) 부대공_호안블럭헐기" xfId="717" xr:uid="{00000000-0005-0000-0000-0000DE020000}"/>
    <cellStyle name="_도곡1교 교대(시점) 수량_암거수량_6 서호제 부대공_6.0 남하제(1) 부대공" xfId="718" xr:uid="{00000000-0005-0000-0000-0000DF020000}"/>
    <cellStyle name="_도곡1교 교대(시점) 수량_암거수량_6 서호제 부대공_호안블럭헐기" xfId="719" xr:uid="{00000000-0005-0000-0000-0000E0020000}"/>
    <cellStyle name="_도곡1교 교대(시점) 수량_암거수량_6 수상제 부대공" xfId="720" xr:uid="{00000000-0005-0000-0000-0000E1020000}"/>
    <cellStyle name="_도곡1교 교대(시점) 수량_암거수량_6 수상제 부대공_5.0 안심2제 부대공" xfId="721" xr:uid="{00000000-0005-0000-0000-0000E2020000}"/>
    <cellStyle name="_도곡1교 교대(시점) 수량_암거수량_6 수하2제 부대공" xfId="722" xr:uid="{00000000-0005-0000-0000-0000E3020000}"/>
    <cellStyle name="_도곡1교 교대(시점) 수량_암거수량_6 수하2제 부대공_6 금강제 부대공" xfId="723" xr:uid="{00000000-0005-0000-0000-0000E4020000}"/>
    <cellStyle name="_도곡1교 교대(시점) 수량_암거수량_6 수하2제 부대공_6 금강제 부대공_5.0 안심2제 부대공" xfId="724" xr:uid="{00000000-0005-0000-0000-0000E5020000}"/>
    <cellStyle name="_도곡1교 교대(시점) 수량_암거수량_6 수하2제 부대공_6 숙천제(우안) 부대공" xfId="725" xr:uid="{00000000-0005-0000-0000-0000E6020000}"/>
    <cellStyle name="_도곡1교 교대(시점) 수량_암거수량_6 수하2제 부대공_6 숙천제(우안) 부대공_5.0 안심2제 부대공" xfId="726" xr:uid="{00000000-0005-0000-0000-0000E7020000}"/>
    <cellStyle name="_도곡1교 교대(시점) 수량_암거수량_6 수하2제 부대공_6 숙천제(우안) 부대공_6.0 남하제(1) 부대공" xfId="727" xr:uid="{00000000-0005-0000-0000-0000E8020000}"/>
    <cellStyle name="_도곡1교 교대(시점) 수량_암거수량_6 수하2제 부대공_6 숙천제(우안) 부대공_호안블럭헐기" xfId="728" xr:uid="{00000000-0005-0000-0000-0000E9020000}"/>
    <cellStyle name="_도곡1교 교대(시점) 수량_암거수량_6 수하2제 부대공_6 숙천제(좌안) 부대공" xfId="729" xr:uid="{00000000-0005-0000-0000-0000EA020000}"/>
    <cellStyle name="_도곡1교 교대(시점) 수량_암거수량_6 수하2제 부대공_6 숙천제(좌안) 부대공_5.0 안심2제 부대공" xfId="730" xr:uid="{00000000-0005-0000-0000-0000EB020000}"/>
    <cellStyle name="_도곡1교 교대(시점) 수량_암거수량_6 수하2제 부대공_6 숙천제(좌안) 부대공_6 서호제 부대공" xfId="731" xr:uid="{00000000-0005-0000-0000-0000EC020000}"/>
    <cellStyle name="_도곡1교 교대(시점) 수량_암거수량_6 수하2제 부대공_6 숙천제(좌안) 부대공_6 숙천제(좌안) 부대공" xfId="732" xr:uid="{00000000-0005-0000-0000-0000ED020000}"/>
    <cellStyle name="_도곡1교 교대(시점) 수량_암거수량_6 수하2제 부대공_6 숙천제(좌안) 부대공_6 숙천제(좌안) 부대공_5.0 안심2제 부대공" xfId="733" xr:uid="{00000000-0005-0000-0000-0000EE020000}"/>
    <cellStyle name="_도곡1교 교대(시점) 수량_암거수량_6 수하2제 부대공_6 숙천제(좌안) 부대공_6 숙천제(좌안) 부대공_6 서호제 부대공" xfId="734" xr:uid="{00000000-0005-0000-0000-0000EF020000}"/>
    <cellStyle name="_도곡1교 교대(시점) 수량_암거수량_6 수하2제 부대공_6 숙천제(좌안) 부대공_6 숙천제(좌안) 부대공_6.0 남하제(1) 부대공" xfId="735" xr:uid="{00000000-0005-0000-0000-0000F0020000}"/>
    <cellStyle name="_도곡1교 교대(시점) 수량_암거수량_6 수하2제 부대공_6 숙천제(좌안) 부대공_6 숙천제(좌안) 부대공_호안블럭헐기" xfId="736" xr:uid="{00000000-0005-0000-0000-0000F1020000}"/>
    <cellStyle name="_도곡1교 교대(시점) 수량_암거수량_6 수하2제 부대공_6 숙천제(좌안) 부대공_6.0 남하제(1) 부대공" xfId="737" xr:uid="{00000000-0005-0000-0000-0000F2020000}"/>
    <cellStyle name="_도곡1교 교대(시점) 수량_암거수량_6 수하2제 부대공_6 숙천제(좌안) 부대공_호안블럭헐기" xfId="738" xr:uid="{00000000-0005-0000-0000-0000F3020000}"/>
    <cellStyle name="_도곡1교 교대(시점) 수량_암거수량_6 숙천제(좌안) 부대공" xfId="739" xr:uid="{00000000-0005-0000-0000-0000F4020000}"/>
    <cellStyle name="_도곡1교 교대(시점) 수량_암거수량_6 숙천제(좌안) 부대공_5.0 안심2제 부대공" xfId="740" xr:uid="{00000000-0005-0000-0000-0000F5020000}"/>
    <cellStyle name="_도곡1교 교대(시점) 수량_암거수량_6 숙천제(좌안) 부대공_6 서호제 부대공" xfId="741" xr:uid="{00000000-0005-0000-0000-0000F6020000}"/>
    <cellStyle name="_도곡1교 교대(시점) 수량_암거수량_6 숙천제(좌안) 부대공_6 숙천제(좌안) 부대공" xfId="742" xr:uid="{00000000-0005-0000-0000-0000F7020000}"/>
    <cellStyle name="_도곡1교 교대(시점) 수량_암거수량_6 숙천제(좌안) 부대공_6 숙천제(좌안) 부대공_5.0 안심2제 부대공" xfId="743" xr:uid="{00000000-0005-0000-0000-0000F8020000}"/>
    <cellStyle name="_도곡1교 교대(시점) 수량_암거수량_6 숙천제(좌안) 부대공_6 숙천제(좌안) 부대공_6.0 남하제(1) 부대공" xfId="744" xr:uid="{00000000-0005-0000-0000-0000F9020000}"/>
    <cellStyle name="_도곡1교 교대(시점) 수량_암거수량_6 숙천제(좌안) 부대공_6 숙천제(좌안) 부대공_호안블럭헐기" xfId="745" xr:uid="{00000000-0005-0000-0000-0000FA020000}"/>
    <cellStyle name="_도곡1교 교대(시점) 수량_암거수량_6 숙천제(좌안) 부대공_6.0 남하제(1) 부대공" xfId="746" xr:uid="{00000000-0005-0000-0000-0000FB020000}"/>
    <cellStyle name="_도곡1교 교대(시점) 수량_암거수량_6 숙천제(좌안) 부대공_호안블럭헐기" xfId="747" xr:uid="{00000000-0005-0000-0000-0000FC020000}"/>
    <cellStyle name="_도곡1교 교대(시점) 수량_암거수량_6.0 남하제(1) 부대공" xfId="748" xr:uid="{00000000-0005-0000-0000-0000FD020000}"/>
    <cellStyle name="_도곡1교 교대(시점) 수량_암거수량_6.남하제 부대공" xfId="749" xr:uid="{00000000-0005-0000-0000-0000FE020000}"/>
    <cellStyle name="_도곡1교 교대(시점) 수량_암거수량_6.남하제 부대공_5.0 안심2제 부대공" xfId="750" xr:uid="{00000000-0005-0000-0000-0000FF020000}"/>
    <cellStyle name="_도곡1교 교대(시점) 수량_암거수량_6.남하제 부대공_6 서호제 부대공" xfId="751" xr:uid="{00000000-0005-0000-0000-000000030000}"/>
    <cellStyle name="_도곡1교 교대(시점) 수량_암거수량_6.남하제 부대공_6 숙천제(좌안) 부대공" xfId="752" xr:uid="{00000000-0005-0000-0000-000001030000}"/>
    <cellStyle name="_도곡1교 교대(시점) 수량_암거수량_6.남하제 부대공_6 숙천제(좌안) 부대공_5.0 안심2제 부대공" xfId="753" xr:uid="{00000000-0005-0000-0000-000002030000}"/>
    <cellStyle name="_도곡1교 교대(시점) 수량_암거수량_6.남하제 부대공_6 숙천제(좌안) 부대공_6 서호제 부대공" xfId="754" xr:uid="{00000000-0005-0000-0000-000003030000}"/>
    <cellStyle name="_도곡1교 교대(시점) 수량_암거수량_6.남하제 부대공_6 숙천제(좌안) 부대공_6 숙천제(좌안) 부대공" xfId="755" xr:uid="{00000000-0005-0000-0000-000004030000}"/>
    <cellStyle name="_도곡1교 교대(시점) 수량_암거수량_6.남하제 부대공_6 숙천제(좌안) 부대공_6 숙천제(좌안) 부대공_5.0 안심2제 부대공" xfId="756" xr:uid="{00000000-0005-0000-0000-000005030000}"/>
    <cellStyle name="_도곡1교 교대(시점) 수량_암거수량_6.남하제 부대공_6 숙천제(좌안) 부대공_6 숙천제(좌안) 부대공_6 서호제 부대공" xfId="757" xr:uid="{00000000-0005-0000-0000-000006030000}"/>
    <cellStyle name="_도곡1교 교대(시점) 수량_암거수량_6.남하제 부대공_6 숙천제(좌안) 부대공_6 숙천제(좌안) 부대공_6.0 남하제(1) 부대공" xfId="758" xr:uid="{00000000-0005-0000-0000-000007030000}"/>
    <cellStyle name="_도곡1교 교대(시점) 수량_암거수량_6.남하제 부대공_6 숙천제(좌안) 부대공_6 숙천제(좌안) 부대공_호안블럭헐기" xfId="759" xr:uid="{00000000-0005-0000-0000-000008030000}"/>
    <cellStyle name="_도곡1교 교대(시점) 수량_암거수량_6.남하제 부대공_6 숙천제(좌안) 부대공_6.0 남하제(1) 부대공" xfId="760" xr:uid="{00000000-0005-0000-0000-000009030000}"/>
    <cellStyle name="_도곡1교 교대(시점) 수량_암거수량_6.남하제 부대공_6 숙천제(좌안) 부대공_호안블럭헐기" xfId="761" xr:uid="{00000000-0005-0000-0000-00000A030000}"/>
    <cellStyle name="_도곡1교 교대(시점) 수량_암거수량_6.남하제 부대공_6.0 남하제(1) 부대공" xfId="762" xr:uid="{00000000-0005-0000-0000-00000B030000}"/>
    <cellStyle name="_도곡1교 교대(시점) 수량_암거수량_6.남하제 부대공_호안블럭헐기" xfId="763" xr:uid="{00000000-0005-0000-0000-00000C030000}"/>
    <cellStyle name="_도곡1교 교대(시점) 수량_암거수량_6_하강천수량1" xfId="764" xr:uid="{00000000-0005-0000-0000-00000D030000}"/>
    <cellStyle name="_도곡1교 교대(시점) 수량_암거수량_6_하강천수량1_5_봉계천수량" xfId="765" xr:uid="{00000000-0005-0000-0000-00000E030000}"/>
    <cellStyle name="_도곡1교 교대(시점) 수량_암거수량_봉대천 축제공" xfId="766" xr:uid="{00000000-0005-0000-0000-00000F030000}"/>
    <cellStyle name="_도곡1교 교대(시점) 수량_암거수량_봉대천 축제공_6_하강천수량1" xfId="767" xr:uid="{00000000-0005-0000-0000-000010030000}"/>
    <cellStyle name="_도곡1교 교대(시점) 수량_암거수량_봉대천 축제공_6_하강천수량1_5_봉계천수량" xfId="768" xr:uid="{00000000-0005-0000-0000-000011030000}"/>
    <cellStyle name="_도곡1교 교대(시점) 수량_암거수량_봉대천 축제공_석축_옹벽블럭산근양식0" xfId="769" xr:uid="{00000000-0005-0000-0000-000012030000}"/>
    <cellStyle name="_도곡1교 교대(시점) 수량_암거수량_봉대천 축제공_석축_옹벽블럭산근양식0_5_봉계천수량" xfId="770" xr:uid="{00000000-0005-0000-0000-000013030000}"/>
    <cellStyle name="_도곡1교 교대(시점) 수량_암거수량_석축_옹벽블럭산근양식0" xfId="771" xr:uid="{00000000-0005-0000-0000-000014030000}"/>
    <cellStyle name="_도곡1교 교대(시점) 수량_암거수량_석축_옹벽블럭산근양식0_5_봉계천수량" xfId="772" xr:uid="{00000000-0005-0000-0000-000015030000}"/>
    <cellStyle name="_도곡1교 교대(시점) 수량_암거수량_용수로(종산2제)" xfId="773" xr:uid="{00000000-0005-0000-0000-000016030000}"/>
    <cellStyle name="_도곡1교 교대(시점) 수량_암거수량_용수로(종산2제)_03-2.구조물공(배수로)" xfId="774" xr:uid="{00000000-0005-0000-0000-000017030000}"/>
    <cellStyle name="_도곡1교 교대(시점) 수량_암거수량_용수로(종산2제)_03-2.적곡제구조물공-배수로" xfId="775" xr:uid="{00000000-0005-0000-0000-000018030000}"/>
    <cellStyle name="_도곡1교 교대(시점) 수량_암거수량_하강천 토적표" xfId="776" xr:uid="{00000000-0005-0000-0000-000019030000}"/>
    <cellStyle name="_도곡1교 교대(시점) 수량_암거수량_하강천 토적표_5_봉계천수량" xfId="777" xr:uid="{00000000-0005-0000-0000-00001A030000}"/>
    <cellStyle name="_도곡1교 교대(시점) 수량_암거수량_호암제 가제방" xfId="778" xr:uid="{00000000-0005-0000-0000-00001B030000}"/>
    <cellStyle name="_도곡1교 교대(시점) 수량_암거수량_호암제 사석가물막이" xfId="779" xr:uid="{00000000-0005-0000-0000-00001C030000}"/>
    <cellStyle name="_도곡1교 교대(시점) 수량_용수로(종산2제)" xfId="780" xr:uid="{00000000-0005-0000-0000-00001D030000}"/>
    <cellStyle name="_도곡1교 교대(시점) 수량_용수로(종산2제)_03-2.구조물공(배수로)" xfId="781" xr:uid="{00000000-0005-0000-0000-00001E030000}"/>
    <cellStyle name="_도곡1교 교대(시점) 수량_용수로(종산2제)_03-2.적곡제구조물공-배수로" xfId="782" xr:uid="{00000000-0005-0000-0000-00001F030000}"/>
    <cellStyle name="_도곡1교 교대(시점) 수량_하강천 토적표" xfId="783" xr:uid="{00000000-0005-0000-0000-000020030000}"/>
    <cellStyle name="_도곡1교 교대(시점) 수량_하강천 토적표_5_봉계천수량" xfId="784" xr:uid="{00000000-0005-0000-0000-000021030000}"/>
    <cellStyle name="_도곡1교 교대(시점) 수량_호암제 가제방" xfId="785" xr:uid="{00000000-0005-0000-0000-000022030000}"/>
    <cellStyle name="_도곡1교 교대(시점) 수량_호암제 사석가물막이" xfId="786" xr:uid="{00000000-0005-0000-0000-000023030000}"/>
    <cellStyle name="_도곡1교 하부공 수량" xfId="787" xr:uid="{00000000-0005-0000-0000-000024030000}"/>
    <cellStyle name="_도곡1교 하부공 수량_5 남하제 부체도로공" xfId="788" xr:uid="{00000000-0005-0000-0000-000025030000}"/>
    <cellStyle name="_도곡1교 하부공 수량_5.0 안심2제 부대공" xfId="789" xr:uid="{00000000-0005-0000-0000-000026030000}"/>
    <cellStyle name="_도곡1교 하부공 수량_5.0 안심2제 부대공_5.0 안심2제 부대공" xfId="790" xr:uid="{00000000-0005-0000-0000-000027030000}"/>
    <cellStyle name="_도곡1교 하부공 수량_5.0 안심2제 부대공_6 서호제 부대공" xfId="791" xr:uid="{00000000-0005-0000-0000-000028030000}"/>
    <cellStyle name="_도곡1교 하부공 수량_5.0 안심2제 부대공_호안블럭헐기" xfId="792" xr:uid="{00000000-0005-0000-0000-000029030000}"/>
    <cellStyle name="_도곡1교 하부공 수량_6 금강제 부대공" xfId="793" xr:uid="{00000000-0005-0000-0000-00002A030000}"/>
    <cellStyle name="_도곡1교 하부공 수량_6 금강제 부대공_5.0 안심2제 부대공" xfId="794" xr:uid="{00000000-0005-0000-0000-00002B030000}"/>
    <cellStyle name="_도곡1교 하부공 수량_6 서호제 부대공" xfId="795" xr:uid="{00000000-0005-0000-0000-00002C030000}"/>
    <cellStyle name="_도곡1교 하부공 수량_6 서호제 부대공_1" xfId="796" xr:uid="{00000000-0005-0000-0000-00002D030000}"/>
    <cellStyle name="_도곡1교 하부공 수량_6 서호제 부대공_5.0 안심2제 부대공" xfId="797" xr:uid="{00000000-0005-0000-0000-00002E030000}"/>
    <cellStyle name="_도곡1교 하부공 수량_6 서호제 부대공_6 서호제 부대공" xfId="798" xr:uid="{00000000-0005-0000-0000-00002F030000}"/>
    <cellStyle name="_도곡1교 하부공 수량_6 서호제 부대공_6 숙천제(좌안) 부대공" xfId="799" xr:uid="{00000000-0005-0000-0000-000030030000}"/>
    <cellStyle name="_도곡1교 하부공 수량_6 서호제 부대공_6 숙천제(좌안) 부대공_5.0 안심2제 부대공" xfId="800" xr:uid="{00000000-0005-0000-0000-000031030000}"/>
    <cellStyle name="_도곡1교 하부공 수량_6 서호제 부대공_6 숙천제(좌안) 부대공_6 서호제 부대공" xfId="801" xr:uid="{00000000-0005-0000-0000-000032030000}"/>
    <cellStyle name="_도곡1교 하부공 수량_6 서호제 부대공_6 숙천제(좌안) 부대공_6 숙천제(좌안) 부대공" xfId="802" xr:uid="{00000000-0005-0000-0000-000033030000}"/>
    <cellStyle name="_도곡1교 하부공 수량_6 서호제 부대공_6 숙천제(좌안) 부대공_6 숙천제(좌안) 부대공_5.0 안심2제 부대공" xfId="803" xr:uid="{00000000-0005-0000-0000-000034030000}"/>
    <cellStyle name="_도곡1교 하부공 수량_6 서호제 부대공_6 숙천제(좌안) 부대공_6 숙천제(좌안) 부대공_6 서호제 부대공" xfId="804" xr:uid="{00000000-0005-0000-0000-000035030000}"/>
    <cellStyle name="_도곡1교 하부공 수량_6 서호제 부대공_6 숙천제(좌안) 부대공_6 숙천제(좌안) 부대공_6.0 남하제(1) 부대공" xfId="805" xr:uid="{00000000-0005-0000-0000-000036030000}"/>
    <cellStyle name="_도곡1교 하부공 수량_6 서호제 부대공_6 숙천제(좌안) 부대공_6 숙천제(좌안) 부대공_호안블럭헐기" xfId="806" xr:uid="{00000000-0005-0000-0000-000037030000}"/>
    <cellStyle name="_도곡1교 하부공 수량_6 서호제 부대공_6 숙천제(좌안) 부대공_6.0 남하제(1) 부대공" xfId="807" xr:uid="{00000000-0005-0000-0000-000038030000}"/>
    <cellStyle name="_도곡1교 하부공 수량_6 서호제 부대공_6 숙천제(좌안) 부대공_호안블럭헐기" xfId="808" xr:uid="{00000000-0005-0000-0000-000039030000}"/>
    <cellStyle name="_도곡1교 하부공 수량_6 서호제 부대공_6.0 남하제(1) 부대공" xfId="809" xr:uid="{00000000-0005-0000-0000-00003A030000}"/>
    <cellStyle name="_도곡1교 하부공 수량_6 서호제 부대공_호안블럭헐기" xfId="810" xr:uid="{00000000-0005-0000-0000-00003B030000}"/>
    <cellStyle name="_도곡1교 하부공 수량_6 수상제 부대공" xfId="811" xr:uid="{00000000-0005-0000-0000-00003C030000}"/>
    <cellStyle name="_도곡1교 하부공 수량_6 수상제 부대공_5.0 안심2제 부대공" xfId="812" xr:uid="{00000000-0005-0000-0000-00003D030000}"/>
    <cellStyle name="_도곡1교 하부공 수량_6 수하2제 부대공" xfId="813" xr:uid="{00000000-0005-0000-0000-00003E030000}"/>
    <cellStyle name="_도곡1교 하부공 수량_6 수하2제 부대공_6 금강제 부대공" xfId="814" xr:uid="{00000000-0005-0000-0000-00003F030000}"/>
    <cellStyle name="_도곡1교 하부공 수량_6 수하2제 부대공_6 금강제 부대공_5.0 안심2제 부대공" xfId="815" xr:uid="{00000000-0005-0000-0000-000040030000}"/>
    <cellStyle name="_도곡1교 하부공 수량_6 수하2제 부대공_6 숙천제(우안) 부대공" xfId="816" xr:uid="{00000000-0005-0000-0000-000041030000}"/>
    <cellStyle name="_도곡1교 하부공 수량_6 수하2제 부대공_6 숙천제(우안) 부대공_5.0 안심2제 부대공" xfId="817" xr:uid="{00000000-0005-0000-0000-000042030000}"/>
    <cellStyle name="_도곡1교 하부공 수량_6 수하2제 부대공_6 숙천제(우안) 부대공_6.0 남하제(1) 부대공" xfId="818" xr:uid="{00000000-0005-0000-0000-000043030000}"/>
    <cellStyle name="_도곡1교 하부공 수량_6 수하2제 부대공_6 숙천제(우안) 부대공_호안블럭헐기" xfId="819" xr:uid="{00000000-0005-0000-0000-000044030000}"/>
    <cellStyle name="_도곡1교 하부공 수량_6 수하2제 부대공_6 숙천제(좌안) 부대공" xfId="820" xr:uid="{00000000-0005-0000-0000-000045030000}"/>
    <cellStyle name="_도곡1교 하부공 수량_6 수하2제 부대공_6 숙천제(좌안) 부대공_5.0 안심2제 부대공" xfId="821" xr:uid="{00000000-0005-0000-0000-000046030000}"/>
    <cellStyle name="_도곡1교 하부공 수량_6 수하2제 부대공_6 숙천제(좌안) 부대공_6 서호제 부대공" xfId="822" xr:uid="{00000000-0005-0000-0000-000047030000}"/>
    <cellStyle name="_도곡1교 하부공 수량_6 수하2제 부대공_6 숙천제(좌안) 부대공_6 숙천제(좌안) 부대공" xfId="823" xr:uid="{00000000-0005-0000-0000-000048030000}"/>
    <cellStyle name="_도곡1교 하부공 수량_6 수하2제 부대공_6 숙천제(좌안) 부대공_6 숙천제(좌안) 부대공_5.0 안심2제 부대공" xfId="824" xr:uid="{00000000-0005-0000-0000-000049030000}"/>
    <cellStyle name="_도곡1교 하부공 수량_6 수하2제 부대공_6 숙천제(좌안) 부대공_6 숙천제(좌안) 부대공_6 서호제 부대공" xfId="825" xr:uid="{00000000-0005-0000-0000-00004A030000}"/>
    <cellStyle name="_도곡1교 하부공 수량_6 수하2제 부대공_6 숙천제(좌안) 부대공_6 숙천제(좌안) 부대공_6.0 남하제(1) 부대공" xfId="826" xr:uid="{00000000-0005-0000-0000-00004B030000}"/>
    <cellStyle name="_도곡1교 하부공 수량_6 수하2제 부대공_6 숙천제(좌안) 부대공_6 숙천제(좌안) 부대공_호안블럭헐기" xfId="827" xr:uid="{00000000-0005-0000-0000-00004C030000}"/>
    <cellStyle name="_도곡1교 하부공 수량_6 수하2제 부대공_6 숙천제(좌안) 부대공_6.0 남하제(1) 부대공" xfId="828" xr:uid="{00000000-0005-0000-0000-00004D030000}"/>
    <cellStyle name="_도곡1교 하부공 수량_6 수하2제 부대공_6 숙천제(좌안) 부대공_호안블럭헐기" xfId="829" xr:uid="{00000000-0005-0000-0000-00004E030000}"/>
    <cellStyle name="_도곡1교 하부공 수량_6 숙천제(좌안) 부대공" xfId="830" xr:uid="{00000000-0005-0000-0000-00004F030000}"/>
    <cellStyle name="_도곡1교 하부공 수량_6 숙천제(좌안) 부대공_5.0 안심2제 부대공" xfId="831" xr:uid="{00000000-0005-0000-0000-000050030000}"/>
    <cellStyle name="_도곡1교 하부공 수량_6 숙천제(좌안) 부대공_6 서호제 부대공" xfId="832" xr:uid="{00000000-0005-0000-0000-000051030000}"/>
    <cellStyle name="_도곡1교 하부공 수량_6 숙천제(좌안) 부대공_6 숙천제(좌안) 부대공" xfId="833" xr:uid="{00000000-0005-0000-0000-000052030000}"/>
    <cellStyle name="_도곡1교 하부공 수량_6 숙천제(좌안) 부대공_6 숙천제(좌안) 부대공_5.0 안심2제 부대공" xfId="834" xr:uid="{00000000-0005-0000-0000-000053030000}"/>
    <cellStyle name="_도곡1교 하부공 수량_6 숙천제(좌안) 부대공_6 숙천제(좌안) 부대공_6.0 남하제(1) 부대공" xfId="835" xr:uid="{00000000-0005-0000-0000-000054030000}"/>
    <cellStyle name="_도곡1교 하부공 수량_6 숙천제(좌안) 부대공_6 숙천제(좌안) 부대공_호안블럭헐기" xfId="836" xr:uid="{00000000-0005-0000-0000-000055030000}"/>
    <cellStyle name="_도곡1교 하부공 수량_6 숙천제(좌안) 부대공_6.0 남하제(1) 부대공" xfId="837" xr:uid="{00000000-0005-0000-0000-000056030000}"/>
    <cellStyle name="_도곡1교 하부공 수량_6 숙천제(좌안) 부대공_호안블럭헐기" xfId="838" xr:uid="{00000000-0005-0000-0000-000057030000}"/>
    <cellStyle name="_도곡1교 하부공 수량_6.0 남하제(1) 부대공" xfId="839" xr:uid="{00000000-0005-0000-0000-000058030000}"/>
    <cellStyle name="_도곡1교 하부공 수량_6.남하제 부대공" xfId="840" xr:uid="{00000000-0005-0000-0000-000059030000}"/>
    <cellStyle name="_도곡1교 하부공 수량_6.남하제 부대공_5.0 안심2제 부대공" xfId="841" xr:uid="{00000000-0005-0000-0000-00005A030000}"/>
    <cellStyle name="_도곡1교 하부공 수량_6.남하제 부대공_6 서호제 부대공" xfId="842" xr:uid="{00000000-0005-0000-0000-00005B030000}"/>
    <cellStyle name="_도곡1교 하부공 수량_6.남하제 부대공_6 숙천제(좌안) 부대공" xfId="843" xr:uid="{00000000-0005-0000-0000-00005C030000}"/>
    <cellStyle name="_도곡1교 하부공 수량_6.남하제 부대공_6 숙천제(좌안) 부대공_5.0 안심2제 부대공" xfId="844" xr:uid="{00000000-0005-0000-0000-00005D030000}"/>
    <cellStyle name="_도곡1교 하부공 수량_6.남하제 부대공_6 숙천제(좌안) 부대공_6 서호제 부대공" xfId="845" xr:uid="{00000000-0005-0000-0000-00005E030000}"/>
    <cellStyle name="_도곡1교 하부공 수량_6.남하제 부대공_6 숙천제(좌안) 부대공_6 숙천제(좌안) 부대공" xfId="846" xr:uid="{00000000-0005-0000-0000-00005F030000}"/>
    <cellStyle name="_도곡1교 하부공 수량_6.남하제 부대공_6 숙천제(좌안) 부대공_6 숙천제(좌안) 부대공_5.0 안심2제 부대공" xfId="847" xr:uid="{00000000-0005-0000-0000-000060030000}"/>
    <cellStyle name="_도곡1교 하부공 수량_6.남하제 부대공_6 숙천제(좌안) 부대공_6 숙천제(좌안) 부대공_6 서호제 부대공" xfId="848" xr:uid="{00000000-0005-0000-0000-000061030000}"/>
    <cellStyle name="_도곡1교 하부공 수량_6.남하제 부대공_6 숙천제(좌안) 부대공_6 숙천제(좌안) 부대공_6.0 남하제(1) 부대공" xfId="849" xr:uid="{00000000-0005-0000-0000-000062030000}"/>
    <cellStyle name="_도곡1교 하부공 수량_6.남하제 부대공_6 숙천제(좌안) 부대공_6 숙천제(좌안) 부대공_호안블럭헐기" xfId="850" xr:uid="{00000000-0005-0000-0000-000063030000}"/>
    <cellStyle name="_도곡1교 하부공 수량_6.남하제 부대공_6 숙천제(좌안) 부대공_6.0 남하제(1) 부대공" xfId="851" xr:uid="{00000000-0005-0000-0000-000064030000}"/>
    <cellStyle name="_도곡1교 하부공 수량_6.남하제 부대공_6 숙천제(좌안) 부대공_호안블럭헐기" xfId="852" xr:uid="{00000000-0005-0000-0000-000065030000}"/>
    <cellStyle name="_도곡1교 하부공 수량_6.남하제 부대공_6.0 남하제(1) 부대공" xfId="853" xr:uid="{00000000-0005-0000-0000-000066030000}"/>
    <cellStyle name="_도곡1교 하부공 수량_6.남하제 부대공_호안블럭헐기" xfId="854" xr:uid="{00000000-0005-0000-0000-000067030000}"/>
    <cellStyle name="_도곡1교 하부공 수량_6_하강천수량1" xfId="855" xr:uid="{00000000-0005-0000-0000-000068030000}"/>
    <cellStyle name="_도곡1교 하부공 수량_6_하강천수량1_5_봉계천수량" xfId="856" xr:uid="{00000000-0005-0000-0000-000069030000}"/>
    <cellStyle name="_도곡1교 하부공 수량_봉대천 축제공" xfId="857" xr:uid="{00000000-0005-0000-0000-00006A030000}"/>
    <cellStyle name="_도곡1교 하부공 수량_봉대천 축제공_6_하강천수량1" xfId="858" xr:uid="{00000000-0005-0000-0000-00006B030000}"/>
    <cellStyle name="_도곡1교 하부공 수량_봉대천 축제공_6_하강천수량1_5_봉계천수량" xfId="859" xr:uid="{00000000-0005-0000-0000-00006C030000}"/>
    <cellStyle name="_도곡1교 하부공 수량_봉대천 축제공_석축_옹벽블럭산근양식0" xfId="860" xr:uid="{00000000-0005-0000-0000-00006D030000}"/>
    <cellStyle name="_도곡1교 하부공 수량_봉대천 축제공_석축_옹벽블럭산근양식0_5_봉계천수량" xfId="861" xr:uid="{00000000-0005-0000-0000-00006E030000}"/>
    <cellStyle name="_도곡1교 하부공 수량_석축_옹벽블럭산근양식0" xfId="862" xr:uid="{00000000-0005-0000-0000-00006F030000}"/>
    <cellStyle name="_도곡1교 하부공 수량_석축_옹벽블럭산근양식0_5_봉계천수량" xfId="863" xr:uid="{00000000-0005-0000-0000-000070030000}"/>
    <cellStyle name="_도곡1교 하부공 수량_암거수량" xfId="864" xr:uid="{00000000-0005-0000-0000-000071030000}"/>
    <cellStyle name="_도곡1교 하부공 수량_암거수량(2)" xfId="865" xr:uid="{00000000-0005-0000-0000-000072030000}"/>
    <cellStyle name="_도곡1교 하부공 수량_암거수량(2)_5 남하제 부체도로공" xfId="866" xr:uid="{00000000-0005-0000-0000-000073030000}"/>
    <cellStyle name="_도곡1교 하부공 수량_암거수량(2)_5.0 안심2제 부대공" xfId="867" xr:uid="{00000000-0005-0000-0000-000074030000}"/>
    <cellStyle name="_도곡1교 하부공 수량_암거수량(2)_5.0 안심2제 부대공_5.0 안심2제 부대공" xfId="868" xr:uid="{00000000-0005-0000-0000-000075030000}"/>
    <cellStyle name="_도곡1교 하부공 수량_암거수량(2)_5.0 안심2제 부대공_6 서호제 부대공" xfId="869" xr:uid="{00000000-0005-0000-0000-000076030000}"/>
    <cellStyle name="_도곡1교 하부공 수량_암거수량(2)_5.0 안심2제 부대공_호안블럭헐기" xfId="870" xr:uid="{00000000-0005-0000-0000-000077030000}"/>
    <cellStyle name="_도곡1교 하부공 수량_암거수량(2)_6 금강제 부대공" xfId="871" xr:uid="{00000000-0005-0000-0000-000078030000}"/>
    <cellStyle name="_도곡1교 하부공 수량_암거수량(2)_6 금강제 부대공_5.0 안심2제 부대공" xfId="872" xr:uid="{00000000-0005-0000-0000-000079030000}"/>
    <cellStyle name="_도곡1교 하부공 수량_암거수량(2)_6 서호제 부대공" xfId="873" xr:uid="{00000000-0005-0000-0000-00007A030000}"/>
    <cellStyle name="_도곡1교 하부공 수량_암거수량(2)_6 서호제 부대공_1" xfId="874" xr:uid="{00000000-0005-0000-0000-00007B030000}"/>
    <cellStyle name="_도곡1교 하부공 수량_암거수량(2)_6 서호제 부대공_5.0 안심2제 부대공" xfId="875" xr:uid="{00000000-0005-0000-0000-00007C030000}"/>
    <cellStyle name="_도곡1교 하부공 수량_암거수량(2)_6 서호제 부대공_6 서호제 부대공" xfId="876" xr:uid="{00000000-0005-0000-0000-00007D030000}"/>
    <cellStyle name="_도곡1교 하부공 수량_암거수량(2)_6 서호제 부대공_6 숙천제(좌안) 부대공" xfId="877" xr:uid="{00000000-0005-0000-0000-00007E030000}"/>
    <cellStyle name="_도곡1교 하부공 수량_암거수량(2)_6 서호제 부대공_6 숙천제(좌안) 부대공_5.0 안심2제 부대공" xfId="878" xr:uid="{00000000-0005-0000-0000-00007F030000}"/>
    <cellStyle name="_도곡1교 하부공 수량_암거수량(2)_6 서호제 부대공_6 숙천제(좌안) 부대공_6 서호제 부대공" xfId="879" xr:uid="{00000000-0005-0000-0000-000080030000}"/>
    <cellStyle name="_도곡1교 하부공 수량_암거수량(2)_6 서호제 부대공_6 숙천제(좌안) 부대공_6 숙천제(좌안) 부대공" xfId="880" xr:uid="{00000000-0005-0000-0000-000081030000}"/>
    <cellStyle name="_도곡1교 하부공 수량_암거수량(2)_6 서호제 부대공_6 숙천제(좌안) 부대공_6 숙천제(좌안) 부대공_5.0 안심2제 부대공" xfId="881" xr:uid="{00000000-0005-0000-0000-000082030000}"/>
    <cellStyle name="_도곡1교 하부공 수량_암거수량(2)_6 서호제 부대공_6 숙천제(좌안) 부대공_6 숙천제(좌안) 부대공_6 서호제 부대공" xfId="882" xr:uid="{00000000-0005-0000-0000-000083030000}"/>
    <cellStyle name="_도곡1교 하부공 수량_암거수량(2)_6 서호제 부대공_6 숙천제(좌안) 부대공_6 숙천제(좌안) 부대공_6.0 남하제(1) 부대공" xfId="883" xr:uid="{00000000-0005-0000-0000-000084030000}"/>
    <cellStyle name="_도곡1교 하부공 수량_암거수량(2)_6 서호제 부대공_6 숙천제(좌안) 부대공_6 숙천제(좌안) 부대공_호안블럭헐기" xfId="884" xr:uid="{00000000-0005-0000-0000-000085030000}"/>
    <cellStyle name="_도곡1교 하부공 수량_암거수량(2)_6 서호제 부대공_6 숙천제(좌안) 부대공_6.0 남하제(1) 부대공" xfId="885" xr:uid="{00000000-0005-0000-0000-000086030000}"/>
    <cellStyle name="_도곡1교 하부공 수량_암거수량(2)_6 서호제 부대공_6 숙천제(좌안) 부대공_호안블럭헐기" xfId="886" xr:uid="{00000000-0005-0000-0000-000087030000}"/>
    <cellStyle name="_도곡1교 하부공 수량_암거수량(2)_6 서호제 부대공_6.0 남하제(1) 부대공" xfId="887" xr:uid="{00000000-0005-0000-0000-000088030000}"/>
    <cellStyle name="_도곡1교 하부공 수량_암거수량(2)_6 서호제 부대공_호안블럭헐기" xfId="888" xr:uid="{00000000-0005-0000-0000-000089030000}"/>
    <cellStyle name="_도곡1교 하부공 수량_암거수량(2)_6 수상제 부대공" xfId="889" xr:uid="{00000000-0005-0000-0000-00008A030000}"/>
    <cellStyle name="_도곡1교 하부공 수량_암거수량(2)_6 수상제 부대공_5.0 안심2제 부대공" xfId="890" xr:uid="{00000000-0005-0000-0000-00008B030000}"/>
    <cellStyle name="_도곡1교 하부공 수량_암거수량(2)_6 수하2제 부대공" xfId="891" xr:uid="{00000000-0005-0000-0000-00008C030000}"/>
    <cellStyle name="_도곡1교 하부공 수량_암거수량(2)_6 수하2제 부대공_6 금강제 부대공" xfId="892" xr:uid="{00000000-0005-0000-0000-00008D030000}"/>
    <cellStyle name="_도곡1교 하부공 수량_암거수량(2)_6 수하2제 부대공_6 금강제 부대공_5.0 안심2제 부대공" xfId="893" xr:uid="{00000000-0005-0000-0000-00008E030000}"/>
    <cellStyle name="_도곡1교 하부공 수량_암거수량(2)_6 수하2제 부대공_6 숙천제(우안) 부대공" xfId="894" xr:uid="{00000000-0005-0000-0000-00008F030000}"/>
    <cellStyle name="_도곡1교 하부공 수량_암거수량(2)_6 수하2제 부대공_6 숙천제(우안) 부대공_5.0 안심2제 부대공" xfId="895" xr:uid="{00000000-0005-0000-0000-000090030000}"/>
    <cellStyle name="_도곡1교 하부공 수량_암거수량(2)_6 수하2제 부대공_6 숙천제(우안) 부대공_6.0 남하제(1) 부대공" xfId="896" xr:uid="{00000000-0005-0000-0000-000091030000}"/>
    <cellStyle name="_도곡1교 하부공 수량_암거수량(2)_6 수하2제 부대공_6 숙천제(우안) 부대공_호안블럭헐기" xfId="897" xr:uid="{00000000-0005-0000-0000-000092030000}"/>
    <cellStyle name="_도곡1교 하부공 수량_암거수량(2)_6 수하2제 부대공_6 숙천제(좌안) 부대공" xfId="898" xr:uid="{00000000-0005-0000-0000-000093030000}"/>
    <cellStyle name="_도곡1교 하부공 수량_암거수량(2)_6 수하2제 부대공_6 숙천제(좌안) 부대공_5.0 안심2제 부대공" xfId="899" xr:uid="{00000000-0005-0000-0000-000094030000}"/>
    <cellStyle name="_도곡1교 하부공 수량_암거수량(2)_6 수하2제 부대공_6 숙천제(좌안) 부대공_6 서호제 부대공" xfId="900" xr:uid="{00000000-0005-0000-0000-000095030000}"/>
    <cellStyle name="_도곡1교 하부공 수량_암거수량(2)_6 수하2제 부대공_6 숙천제(좌안) 부대공_6 숙천제(좌안) 부대공" xfId="901" xr:uid="{00000000-0005-0000-0000-000096030000}"/>
    <cellStyle name="_도곡1교 하부공 수량_암거수량(2)_6 수하2제 부대공_6 숙천제(좌안) 부대공_6 숙천제(좌안) 부대공_5.0 안심2제 부대공" xfId="902" xr:uid="{00000000-0005-0000-0000-000097030000}"/>
    <cellStyle name="_도곡1교 하부공 수량_암거수량(2)_6 수하2제 부대공_6 숙천제(좌안) 부대공_6 숙천제(좌안) 부대공_6 서호제 부대공" xfId="903" xr:uid="{00000000-0005-0000-0000-000098030000}"/>
    <cellStyle name="_도곡1교 하부공 수량_암거수량(2)_6 수하2제 부대공_6 숙천제(좌안) 부대공_6 숙천제(좌안) 부대공_6.0 남하제(1) 부대공" xfId="904" xr:uid="{00000000-0005-0000-0000-000099030000}"/>
    <cellStyle name="_도곡1교 하부공 수량_암거수량(2)_6 수하2제 부대공_6 숙천제(좌안) 부대공_6 숙천제(좌안) 부대공_호안블럭헐기" xfId="905" xr:uid="{00000000-0005-0000-0000-00009A030000}"/>
    <cellStyle name="_도곡1교 하부공 수량_암거수량(2)_6 수하2제 부대공_6 숙천제(좌안) 부대공_6.0 남하제(1) 부대공" xfId="906" xr:uid="{00000000-0005-0000-0000-00009B030000}"/>
    <cellStyle name="_도곡1교 하부공 수량_암거수량(2)_6 수하2제 부대공_6 숙천제(좌안) 부대공_호안블럭헐기" xfId="907" xr:uid="{00000000-0005-0000-0000-00009C030000}"/>
    <cellStyle name="_도곡1교 하부공 수량_암거수량(2)_6 숙천제(좌안) 부대공" xfId="908" xr:uid="{00000000-0005-0000-0000-00009D030000}"/>
    <cellStyle name="_도곡1교 하부공 수량_암거수량(2)_6 숙천제(좌안) 부대공_5.0 안심2제 부대공" xfId="909" xr:uid="{00000000-0005-0000-0000-00009E030000}"/>
    <cellStyle name="_도곡1교 하부공 수량_암거수량(2)_6 숙천제(좌안) 부대공_6 서호제 부대공" xfId="910" xr:uid="{00000000-0005-0000-0000-00009F030000}"/>
    <cellStyle name="_도곡1교 하부공 수량_암거수량(2)_6 숙천제(좌안) 부대공_6 숙천제(좌안) 부대공" xfId="911" xr:uid="{00000000-0005-0000-0000-0000A0030000}"/>
    <cellStyle name="_도곡1교 하부공 수량_암거수량(2)_6 숙천제(좌안) 부대공_6 숙천제(좌안) 부대공_5.0 안심2제 부대공" xfId="912" xr:uid="{00000000-0005-0000-0000-0000A1030000}"/>
    <cellStyle name="_도곡1교 하부공 수량_암거수량(2)_6 숙천제(좌안) 부대공_6 숙천제(좌안) 부대공_6.0 남하제(1) 부대공" xfId="913" xr:uid="{00000000-0005-0000-0000-0000A2030000}"/>
    <cellStyle name="_도곡1교 하부공 수량_암거수량(2)_6 숙천제(좌안) 부대공_6 숙천제(좌안) 부대공_호안블럭헐기" xfId="914" xr:uid="{00000000-0005-0000-0000-0000A3030000}"/>
    <cellStyle name="_도곡1교 하부공 수량_암거수량(2)_6 숙천제(좌안) 부대공_6.0 남하제(1) 부대공" xfId="915" xr:uid="{00000000-0005-0000-0000-0000A4030000}"/>
    <cellStyle name="_도곡1교 하부공 수량_암거수량(2)_6 숙천제(좌안) 부대공_호안블럭헐기" xfId="916" xr:uid="{00000000-0005-0000-0000-0000A5030000}"/>
    <cellStyle name="_도곡1교 하부공 수량_암거수량(2)_6.0 남하제(1) 부대공" xfId="917" xr:uid="{00000000-0005-0000-0000-0000A6030000}"/>
    <cellStyle name="_도곡1교 하부공 수량_암거수량(2)_6.남하제 부대공" xfId="918" xr:uid="{00000000-0005-0000-0000-0000A7030000}"/>
    <cellStyle name="_도곡1교 하부공 수량_암거수량(2)_6.남하제 부대공_5.0 안심2제 부대공" xfId="919" xr:uid="{00000000-0005-0000-0000-0000A8030000}"/>
    <cellStyle name="_도곡1교 하부공 수량_암거수량(2)_6.남하제 부대공_6 서호제 부대공" xfId="920" xr:uid="{00000000-0005-0000-0000-0000A9030000}"/>
    <cellStyle name="_도곡1교 하부공 수량_암거수량(2)_6.남하제 부대공_6 숙천제(좌안) 부대공" xfId="921" xr:uid="{00000000-0005-0000-0000-0000AA030000}"/>
    <cellStyle name="_도곡1교 하부공 수량_암거수량(2)_6.남하제 부대공_6 숙천제(좌안) 부대공_5.0 안심2제 부대공" xfId="922" xr:uid="{00000000-0005-0000-0000-0000AB030000}"/>
    <cellStyle name="_도곡1교 하부공 수량_암거수량(2)_6.남하제 부대공_6 숙천제(좌안) 부대공_6 서호제 부대공" xfId="923" xr:uid="{00000000-0005-0000-0000-0000AC030000}"/>
    <cellStyle name="_도곡1교 하부공 수량_암거수량(2)_6.남하제 부대공_6 숙천제(좌안) 부대공_6 숙천제(좌안) 부대공" xfId="924" xr:uid="{00000000-0005-0000-0000-0000AD030000}"/>
    <cellStyle name="_도곡1교 하부공 수량_암거수량(2)_6.남하제 부대공_6 숙천제(좌안) 부대공_6 숙천제(좌안) 부대공_5.0 안심2제 부대공" xfId="925" xr:uid="{00000000-0005-0000-0000-0000AE030000}"/>
    <cellStyle name="_도곡1교 하부공 수량_암거수량(2)_6.남하제 부대공_6 숙천제(좌안) 부대공_6 숙천제(좌안) 부대공_6 서호제 부대공" xfId="926" xr:uid="{00000000-0005-0000-0000-0000AF030000}"/>
    <cellStyle name="_도곡1교 하부공 수량_암거수량(2)_6.남하제 부대공_6 숙천제(좌안) 부대공_6 숙천제(좌안) 부대공_6.0 남하제(1) 부대공" xfId="927" xr:uid="{00000000-0005-0000-0000-0000B0030000}"/>
    <cellStyle name="_도곡1교 하부공 수량_암거수량(2)_6.남하제 부대공_6 숙천제(좌안) 부대공_6 숙천제(좌안) 부대공_호안블럭헐기" xfId="928" xr:uid="{00000000-0005-0000-0000-0000B1030000}"/>
    <cellStyle name="_도곡1교 하부공 수량_암거수량(2)_6.남하제 부대공_6 숙천제(좌안) 부대공_6.0 남하제(1) 부대공" xfId="929" xr:uid="{00000000-0005-0000-0000-0000B2030000}"/>
    <cellStyle name="_도곡1교 하부공 수량_암거수량(2)_6.남하제 부대공_6 숙천제(좌안) 부대공_호안블럭헐기" xfId="930" xr:uid="{00000000-0005-0000-0000-0000B3030000}"/>
    <cellStyle name="_도곡1교 하부공 수량_암거수량(2)_6.남하제 부대공_6.0 남하제(1) 부대공" xfId="931" xr:uid="{00000000-0005-0000-0000-0000B4030000}"/>
    <cellStyle name="_도곡1교 하부공 수량_암거수량(2)_6.남하제 부대공_호안블럭헐기" xfId="932" xr:uid="{00000000-0005-0000-0000-0000B5030000}"/>
    <cellStyle name="_도곡1교 하부공 수량_암거수량(2)_6_하강천수량1" xfId="933" xr:uid="{00000000-0005-0000-0000-0000B6030000}"/>
    <cellStyle name="_도곡1교 하부공 수량_암거수량(2)_6_하강천수량1_5_봉계천수량" xfId="934" xr:uid="{00000000-0005-0000-0000-0000B7030000}"/>
    <cellStyle name="_도곡1교 하부공 수량_암거수량(2)_봉대천 축제공" xfId="935" xr:uid="{00000000-0005-0000-0000-0000B8030000}"/>
    <cellStyle name="_도곡1교 하부공 수량_암거수량(2)_봉대천 축제공_6_하강천수량1" xfId="936" xr:uid="{00000000-0005-0000-0000-0000B9030000}"/>
    <cellStyle name="_도곡1교 하부공 수량_암거수량(2)_봉대천 축제공_6_하강천수량1_5_봉계천수량" xfId="937" xr:uid="{00000000-0005-0000-0000-0000BA030000}"/>
    <cellStyle name="_도곡1교 하부공 수량_암거수량(2)_봉대천 축제공_석축_옹벽블럭산근양식0" xfId="938" xr:uid="{00000000-0005-0000-0000-0000BB030000}"/>
    <cellStyle name="_도곡1교 하부공 수량_암거수량(2)_봉대천 축제공_석축_옹벽블럭산근양식0_5_봉계천수량" xfId="939" xr:uid="{00000000-0005-0000-0000-0000BC030000}"/>
    <cellStyle name="_도곡1교 하부공 수량_암거수량(2)_석축_옹벽블럭산근양식0" xfId="940" xr:uid="{00000000-0005-0000-0000-0000BD030000}"/>
    <cellStyle name="_도곡1교 하부공 수량_암거수량(2)_석축_옹벽블럭산근양식0_5_봉계천수량" xfId="941" xr:uid="{00000000-0005-0000-0000-0000BE030000}"/>
    <cellStyle name="_도곡1교 하부공 수량_암거수량(2)_용수로(종산2제)" xfId="942" xr:uid="{00000000-0005-0000-0000-0000BF030000}"/>
    <cellStyle name="_도곡1교 하부공 수량_암거수량(2)_용수로(종산2제)_03-2.구조물공(배수로)" xfId="943" xr:uid="{00000000-0005-0000-0000-0000C0030000}"/>
    <cellStyle name="_도곡1교 하부공 수량_암거수량(2)_용수로(종산2제)_03-2.적곡제구조물공-배수로" xfId="944" xr:uid="{00000000-0005-0000-0000-0000C1030000}"/>
    <cellStyle name="_도곡1교 하부공 수량_암거수량(2)_하강천 토적표" xfId="945" xr:uid="{00000000-0005-0000-0000-0000C2030000}"/>
    <cellStyle name="_도곡1교 하부공 수량_암거수량(2)_하강천 토적표_5_봉계천수량" xfId="946" xr:uid="{00000000-0005-0000-0000-0000C3030000}"/>
    <cellStyle name="_도곡1교 하부공 수량_암거수량(2)_호암제 가제방" xfId="947" xr:uid="{00000000-0005-0000-0000-0000C4030000}"/>
    <cellStyle name="_도곡1교 하부공 수량_암거수량(2)_호암제 사석가물막이" xfId="948" xr:uid="{00000000-0005-0000-0000-0000C5030000}"/>
    <cellStyle name="_도곡1교 하부공 수량_암거수량_5 남하제 부체도로공" xfId="949" xr:uid="{00000000-0005-0000-0000-0000C6030000}"/>
    <cellStyle name="_도곡1교 하부공 수량_암거수량_5.0 안심2제 부대공" xfId="950" xr:uid="{00000000-0005-0000-0000-0000C7030000}"/>
    <cellStyle name="_도곡1교 하부공 수량_암거수량_5.0 안심2제 부대공_5.0 안심2제 부대공" xfId="951" xr:uid="{00000000-0005-0000-0000-0000C8030000}"/>
    <cellStyle name="_도곡1교 하부공 수량_암거수량_5.0 안심2제 부대공_6 서호제 부대공" xfId="952" xr:uid="{00000000-0005-0000-0000-0000C9030000}"/>
    <cellStyle name="_도곡1교 하부공 수량_암거수량_5.0 안심2제 부대공_호안블럭헐기" xfId="953" xr:uid="{00000000-0005-0000-0000-0000CA030000}"/>
    <cellStyle name="_도곡1교 하부공 수량_암거수량_6 금강제 부대공" xfId="954" xr:uid="{00000000-0005-0000-0000-0000CB030000}"/>
    <cellStyle name="_도곡1교 하부공 수량_암거수량_6 금강제 부대공_5.0 안심2제 부대공" xfId="955" xr:uid="{00000000-0005-0000-0000-0000CC030000}"/>
    <cellStyle name="_도곡1교 하부공 수량_암거수량_6 서호제 부대공" xfId="956" xr:uid="{00000000-0005-0000-0000-0000CD030000}"/>
    <cellStyle name="_도곡1교 하부공 수량_암거수량_6 서호제 부대공_1" xfId="957" xr:uid="{00000000-0005-0000-0000-0000CE030000}"/>
    <cellStyle name="_도곡1교 하부공 수량_암거수량_6 서호제 부대공_5.0 안심2제 부대공" xfId="958" xr:uid="{00000000-0005-0000-0000-0000CF030000}"/>
    <cellStyle name="_도곡1교 하부공 수량_암거수량_6 서호제 부대공_6 서호제 부대공" xfId="959" xr:uid="{00000000-0005-0000-0000-0000D0030000}"/>
    <cellStyle name="_도곡1교 하부공 수량_암거수량_6 서호제 부대공_6 숙천제(좌안) 부대공" xfId="960" xr:uid="{00000000-0005-0000-0000-0000D1030000}"/>
    <cellStyle name="_도곡1교 하부공 수량_암거수량_6 서호제 부대공_6 숙천제(좌안) 부대공_5.0 안심2제 부대공" xfId="961" xr:uid="{00000000-0005-0000-0000-0000D2030000}"/>
    <cellStyle name="_도곡1교 하부공 수량_암거수량_6 서호제 부대공_6 숙천제(좌안) 부대공_6 서호제 부대공" xfId="962" xr:uid="{00000000-0005-0000-0000-0000D3030000}"/>
    <cellStyle name="_도곡1교 하부공 수량_암거수량_6 서호제 부대공_6 숙천제(좌안) 부대공_6 숙천제(좌안) 부대공" xfId="963" xr:uid="{00000000-0005-0000-0000-0000D4030000}"/>
    <cellStyle name="_도곡1교 하부공 수량_암거수량_6 서호제 부대공_6 숙천제(좌안) 부대공_6 숙천제(좌안) 부대공_5.0 안심2제 부대공" xfId="964" xr:uid="{00000000-0005-0000-0000-0000D5030000}"/>
    <cellStyle name="_도곡1교 하부공 수량_암거수량_6 서호제 부대공_6 숙천제(좌안) 부대공_6 숙천제(좌안) 부대공_6 서호제 부대공" xfId="965" xr:uid="{00000000-0005-0000-0000-0000D6030000}"/>
    <cellStyle name="_도곡1교 하부공 수량_암거수량_6 서호제 부대공_6 숙천제(좌안) 부대공_6 숙천제(좌안) 부대공_6.0 남하제(1) 부대공" xfId="966" xr:uid="{00000000-0005-0000-0000-0000D7030000}"/>
    <cellStyle name="_도곡1교 하부공 수량_암거수량_6 서호제 부대공_6 숙천제(좌안) 부대공_6 숙천제(좌안) 부대공_호안블럭헐기" xfId="967" xr:uid="{00000000-0005-0000-0000-0000D8030000}"/>
    <cellStyle name="_도곡1교 하부공 수량_암거수량_6 서호제 부대공_6 숙천제(좌안) 부대공_6.0 남하제(1) 부대공" xfId="968" xr:uid="{00000000-0005-0000-0000-0000D9030000}"/>
    <cellStyle name="_도곡1교 하부공 수량_암거수량_6 서호제 부대공_6 숙천제(좌안) 부대공_호안블럭헐기" xfId="969" xr:uid="{00000000-0005-0000-0000-0000DA030000}"/>
    <cellStyle name="_도곡1교 하부공 수량_암거수량_6 서호제 부대공_6.0 남하제(1) 부대공" xfId="970" xr:uid="{00000000-0005-0000-0000-0000DB030000}"/>
    <cellStyle name="_도곡1교 하부공 수량_암거수량_6 서호제 부대공_호안블럭헐기" xfId="971" xr:uid="{00000000-0005-0000-0000-0000DC030000}"/>
    <cellStyle name="_도곡1교 하부공 수량_암거수량_6 수상제 부대공" xfId="972" xr:uid="{00000000-0005-0000-0000-0000DD030000}"/>
    <cellStyle name="_도곡1교 하부공 수량_암거수량_6 수상제 부대공_5.0 안심2제 부대공" xfId="973" xr:uid="{00000000-0005-0000-0000-0000DE030000}"/>
    <cellStyle name="_도곡1교 하부공 수량_암거수량_6 수하2제 부대공" xfId="974" xr:uid="{00000000-0005-0000-0000-0000DF030000}"/>
    <cellStyle name="_도곡1교 하부공 수량_암거수량_6 수하2제 부대공_6 금강제 부대공" xfId="975" xr:uid="{00000000-0005-0000-0000-0000E0030000}"/>
    <cellStyle name="_도곡1교 하부공 수량_암거수량_6 수하2제 부대공_6 금강제 부대공_5.0 안심2제 부대공" xfId="976" xr:uid="{00000000-0005-0000-0000-0000E1030000}"/>
    <cellStyle name="_도곡1교 하부공 수량_암거수량_6 수하2제 부대공_6 숙천제(우안) 부대공" xfId="977" xr:uid="{00000000-0005-0000-0000-0000E2030000}"/>
    <cellStyle name="_도곡1교 하부공 수량_암거수량_6 수하2제 부대공_6 숙천제(우안) 부대공_5.0 안심2제 부대공" xfId="978" xr:uid="{00000000-0005-0000-0000-0000E3030000}"/>
    <cellStyle name="_도곡1교 하부공 수량_암거수량_6 수하2제 부대공_6 숙천제(우안) 부대공_6.0 남하제(1) 부대공" xfId="979" xr:uid="{00000000-0005-0000-0000-0000E4030000}"/>
    <cellStyle name="_도곡1교 하부공 수량_암거수량_6 수하2제 부대공_6 숙천제(우안) 부대공_호안블럭헐기" xfId="980" xr:uid="{00000000-0005-0000-0000-0000E5030000}"/>
    <cellStyle name="_도곡1교 하부공 수량_암거수량_6 수하2제 부대공_6 숙천제(좌안) 부대공" xfId="981" xr:uid="{00000000-0005-0000-0000-0000E6030000}"/>
    <cellStyle name="_도곡1교 하부공 수량_암거수량_6 수하2제 부대공_6 숙천제(좌안) 부대공_5.0 안심2제 부대공" xfId="982" xr:uid="{00000000-0005-0000-0000-0000E7030000}"/>
    <cellStyle name="_도곡1교 하부공 수량_암거수량_6 수하2제 부대공_6 숙천제(좌안) 부대공_6 서호제 부대공" xfId="983" xr:uid="{00000000-0005-0000-0000-0000E8030000}"/>
    <cellStyle name="_도곡1교 하부공 수량_암거수량_6 수하2제 부대공_6 숙천제(좌안) 부대공_6 숙천제(좌안) 부대공" xfId="984" xr:uid="{00000000-0005-0000-0000-0000E9030000}"/>
    <cellStyle name="_도곡1교 하부공 수량_암거수량_6 수하2제 부대공_6 숙천제(좌안) 부대공_6 숙천제(좌안) 부대공_5.0 안심2제 부대공" xfId="985" xr:uid="{00000000-0005-0000-0000-0000EA030000}"/>
    <cellStyle name="_도곡1교 하부공 수량_암거수량_6 수하2제 부대공_6 숙천제(좌안) 부대공_6 숙천제(좌안) 부대공_6 서호제 부대공" xfId="986" xr:uid="{00000000-0005-0000-0000-0000EB030000}"/>
    <cellStyle name="_도곡1교 하부공 수량_암거수량_6 수하2제 부대공_6 숙천제(좌안) 부대공_6 숙천제(좌안) 부대공_6.0 남하제(1) 부대공" xfId="987" xr:uid="{00000000-0005-0000-0000-0000EC030000}"/>
    <cellStyle name="_도곡1교 하부공 수량_암거수량_6 수하2제 부대공_6 숙천제(좌안) 부대공_6 숙천제(좌안) 부대공_호안블럭헐기" xfId="988" xr:uid="{00000000-0005-0000-0000-0000ED030000}"/>
    <cellStyle name="_도곡1교 하부공 수량_암거수량_6 수하2제 부대공_6 숙천제(좌안) 부대공_6.0 남하제(1) 부대공" xfId="989" xr:uid="{00000000-0005-0000-0000-0000EE030000}"/>
    <cellStyle name="_도곡1교 하부공 수량_암거수량_6 수하2제 부대공_6 숙천제(좌안) 부대공_호안블럭헐기" xfId="990" xr:uid="{00000000-0005-0000-0000-0000EF030000}"/>
    <cellStyle name="_도곡1교 하부공 수량_암거수량_6 숙천제(좌안) 부대공" xfId="991" xr:uid="{00000000-0005-0000-0000-0000F0030000}"/>
    <cellStyle name="_도곡1교 하부공 수량_암거수량_6 숙천제(좌안) 부대공_5.0 안심2제 부대공" xfId="992" xr:uid="{00000000-0005-0000-0000-0000F1030000}"/>
    <cellStyle name="_도곡1교 하부공 수량_암거수량_6 숙천제(좌안) 부대공_6 서호제 부대공" xfId="993" xr:uid="{00000000-0005-0000-0000-0000F2030000}"/>
    <cellStyle name="_도곡1교 하부공 수량_암거수량_6 숙천제(좌안) 부대공_6 숙천제(좌안) 부대공" xfId="994" xr:uid="{00000000-0005-0000-0000-0000F3030000}"/>
    <cellStyle name="_도곡1교 하부공 수량_암거수량_6 숙천제(좌안) 부대공_6 숙천제(좌안) 부대공_5.0 안심2제 부대공" xfId="995" xr:uid="{00000000-0005-0000-0000-0000F4030000}"/>
    <cellStyle name="_도곡1교 하부공 수량_암거수량_6 숙천제(좌안) 부대공_6 숙천제(좌안) 부대공_6.0 남하제(1) 부대공" xfId="996" xr:uid="{00000000-0005-0000-0000-0000F5030000}"/>
    <cellStyle name="_도곡1교 하부공 수량_암거수량_6 숙천제(좌안) 부대공_6 숙천제(좌안) 부대공_호안블럭헐기" xfId="997" xr:uid="{00000000-0005-0000-0000-0000F6030000}"/>
    <cellStyle name="_도곡1교 하부공 수량_암거수량_6 숙천제(좌안) 부대공_6.0 남하제(1) 부대공" xfId="998" xr:uid="{00000000-0005-0000-0000-0000F7030000}"/>
    <cellStyle name="_도곡1교 하부공 수량_암거수량_6 숙천제(좌안) 부대공_호안블럭헐기" xfId="999" xr:uid="{00000000-0005-0000-0000-0000F8030000}"/>
    <cellStyle name="_도곡1교 하부공 수량_암거수량_6.0 남하제(1) 부대공" xfId="1000" xr:uid="{00000000-0005-0000-0000-0000F9030000}"/>
    <cellStyle name="_도곡1교 하부공 수량_암거수량_6.남하제 부대공" xfId="1001" xr:uid="{00000000-0005-0000-0000-0000FA030000}"/>
    <cellStyle name="_도곡1교 하부공 수량_암거수량_6.남하제 부대공_5.0 안심2제 부대공" xfId="1002" xr:uid="{00000000-0005-0000-0000-0000FB030000}"/>
    <cellStyle name="_도곡1교 하부공 수량_암거수량_6.남하제 부대공_6 서호제 부대공" xfId="1003" xr:uid="{00000000-0005-0000-0000-0000FC030000}"/>
    <cellStyle name="_도곡1교 하부공 수량_암거수량_6.남하제 부대공_6 숙천제(좌안) 부대공" xfId="1004" xr:uid="{00000000-0005-0000-0000-0000FD030000}"/>
    <cellStyle name="_도곡1교 하부공 수량_암거수량_6.남하제 부대공_6 숙천제(좌안) 부대공_5.0 안심2제 부대공" xfId="1005" xr:uid="{00000000-0005-0000-0000-0000FE030000}"/>
    <cellStyle name="_도곡1교 하부공 수량_암거수량_6.남하제 부대공_6 숙천제(좌안) 부대공_6 서호제 부대공" xfId="1006" xr:uid="{00000000-0005-0000-0000-0000FF030000}"/>
    <cellStyle name="_도곡1교 하부공 수량_암거수량_6.남하제 부대공_6 숙천제(좌안) 부대공_6 숙천제(좌안) 부대공" xfId="1007" xr:uid="{00000000-0005-0000-0000-000000040000}"/>
    <cellStyle name="_도곡1교 하부공 수량_암거수량_6.남하제 부대공_6 숙천제(좌안) 부대공_6 숙천제(좌안) 부대공_5.0 안심2제 부대공" xfId="1008" xr:uid="{00000000-0005-0000-0000-000001040000}"/>
    <cellStyle name="_도곡1교 하부공 수량_암거수량_6.남하제 부대공_6 숙천제(좌안) 부대공_6 숙천제(좌안) 부대공_6 서호제 부대공" xfId="1009" xr:uid="{00000000-0005-0000-0000-000002040000}"/>
    <cellStyle name="_도곡1교 하부공 수량_암거수량_6.남하제 부대공_6 숙천제(좌안) 부대공_6 숙천제(좌안) 부대공_6.0 남하제(1) 부대공" xfId="1010" xr:uid="{00000000-0005-0000-0000-000003040000}"/>
    <cellStyle name="_도곡1교 하부공 수량_암거수량_6.남하제 부대공_6 숙천제(좌안) 부대공_6 숙천제(좌안) 부대공_호안블럭헐기" xfId="1011" xr:uid="{00000000-0005-0000-0000-000004040000}"/>
    <cellStyle name="_도곡1교 하부공 수량_암거수량_6.남하제 부대공_6 숙천제(좌안) 부대공_6.0 남하제(1) 부대공" xfId="1012" xr:uid="{00000000-0005-0000-0000-000005040000}"/>
    <cellStyle name="_도곡1교 하부공 수량_암거수량_6.남하제 부대공_6 숙천제(좌안) 부대공_호안블럭헐기" xfId="1013" xr:uid="{00000000-0005-0000-0000-000006040000}"/>
    <cellStyle name="_도곡1교 하부공 수량_암거수량_6.남하제 부대공_6.0 남하제(1) 부대공" xfId="1014" xr:uid="{00000000-0005-0000-0000-000007040000}"/>
    <cellStyle name="_도곡1교 하부공 수량_암거수량_6.남하제 부대공_호안블럭헐기" xfId="1015" xr:uid="{00000000-0005-0000-0000-000008040000}"/>
    <cellStyle name="_도곡1교 하부공 수량_암거수량_6_하강천수량1" xfId="1016" xr:uid="{00000000-0005-0000-0000-000009040000}"/>
    <cellStyle name="_도곡1교 하부공 수량_암거수량_6_하강천수량1_5_봉계천수량" xfId="1017" xr:uid="{00000000-0005-0000-0000-00000A040000}"/>
    <cellStyle name="_도곡1교 하부공 수량_암거수량_봉대천 축제공" xfId="1018" xr:uid="{00000000-0005-0000-0000-00000B040000}"/>
    <cellStyle name="_도곡1교 하부공 수량_암거수량_봉대천 축제공_6_하강천수량1" xfId="1019" xr:uid="{00000000-0005-0000-0000-00000C040000}"/>
    <cellStyle name="_도곡1교 하부공 수량_암거수량_봉대천 축제공_6_하강천수량1_5_봉계천수량" xfId="1020" xr:uid="{00000000-0005-0000-0000-00000D040000}"/>
    <cellStyle name="_도곡1교 하부공 수량_암거수량_봉대천 축제공_석축_옹벽블럭산근양식0" xfId="1021" xr:uid="{00000000-0005-0000-0000-00000E040000}"/>
    <cellStyle name="_도곡1교 하부공 수량_암거수량_봉대천 축제공_석축_옹벽블럭산근양식0_5_봉계천수량" xfId="1022" xr:uid="{00000000-0005-0000-0000-00000F040000}"/>
    <cellStyle name="_도곡1교 하부공 수량_암거수량_석축_옹벽블럭산근양식0" xfId="1023" xr:uid="{00000000-0005-0000-0000-000010040000}"/>
    <cellStyle name="_도곡1교 하부공 수량_암거수량_석축_옹벽블럭산근양식0_5_봉계천수량" xfId="1024" xr:uid="{00000000-0005-0000-0000-000011040000}"/>
    <cellStyle name="_도곡1교 하부공 수량_암거수량_용수로(종산2제)" xfId="1025" xr:uid="{00000000-0005-0000-0000-000012040000}"/>
    <cellStyle name="_도곡1교 하부공 수량_암거수량_용수로(종산2제)_03-2.구조물공(배수로)" xfId="1026" xr:uid="{00000000-0005-0000-0000-000013040000}"/>
    <cellStyle name="_도곡1교 하부공 수량_암거수량_용수로(종산2제)_03-2.적곡제구조물공-배수로" xfId="1027" xr:uid="{00000000-0005-0000-0000-000014040000}"/>
    <cellStyle name="_도곡1교 하부공 수량_암거수량_하강천 토적표" xfId="1028" xr:uid="{00000000-0005-0000-0000-000015040000}"/>
    <cellStyle name="_도곡1교 하부공 수량_암거수량_하강천 토적표_5_봉계천수량" xfId="1029" xr:uid="{00000000-0005-0000-0000-000016040000}"/>
    <cellStyle name="_도곡1교 하부공 수량_암거수량_호암제 가제방" xfId="1030" xr:uid="{00000000-0005-0000-0000-000017040000}"/>
    <cellStyle name="_도곡1교 하부공 수량_암거수량_호암제 사석가물막이" xfId="1031" xr:uid="{00000000-0005-0000-0000-000018040000}"/>
    <cellStyle name="_도곡1교 하부공 수량_용수로(종산2제)" xfId="1032" xr:uid="{00000000-0005-0000-0000-000019040000}"/>
    <cellStyle name="_도곡1교 하부공 수량_용수로(종산2제)_03-2.구조물공(배수로)" xfId="1033" xr:uid="{00000000-0005-0000-0000-00001A040000}"/>
    <cellStyle name="_도곡1교 하부공 수량_용수로(종산2제)_03-2.적곡제구조물공-배수로" xfId="1034" xr:uid="{00000000-0005-0000-0000-00001B040000}"/>
    <cellStyle name="_도곡1교 하부공 수량_하강천 토적표" xfId="1035" xr:uid="{00000000-0005-0000-0000-00001C040000}"/>
    <cellStyle name="_도곡1교 하부공 수량_하강천 토적표_5_봉계천수량" xfId="1036" xr:uid="{00000000-0005-0000-0000-00001D040000}"/>
    <cellStyle name="_도곡1교 하부공 수량_호암제 가제방" xfId="1037" xr:uid="{00000000-0005-0000-0000-00001E040000}"/>
    <cellStyle name="_도곡1교 하부공 수량_호암제 사석가물막이" xfId="1038" xr:uid="{00000000-0005-0000-0000-00001F040000}"/>
    <cellStyle name="_도곡2교 교대 수량" xfId="1039" xr:uid="{00000000-0005-0000-0000-000020040000}"/>
    <cellStyle name="_도곡2교 교대 수량_5 남하제 부체도로공" xfId="1040" xr:uid="{00000000-0005-0000-0000-000021040000}"/>
    <cellStyle name="_도곡2교 교대 수량_5.0 안심2제 부대공" xfId="1041" xr:uid="{00000000-0005-0000-0000-000022040000}"/>
    <cellStyle name="_도곡2교 교대 수량_5.0 안심2제 부대공_5.0 안심2제 부대공" xfId="1042" xr:uid="{00000000-0005-0000-0000-000023040000}"/>
    <cellStyle name="_도곡2교 교대 수량_5.0 안심2제 부대공_6 서호제 부대공" xfId="1043" xr:uid="{00000000-0005-0000-0000-000024040000}"/>
    <cellStyle name="_도곡2교 교대 수량_5.0 안심2제 부대공_호안블럭헐기" xfId="1044" xr:uid="{00000000-0005-0000-0000-000025040000}"/>
    <cellStyle name="_도곡2교 교대 수량_6 금강제 부대공" xfId="1045" xr:uid="{00000000-0005-0000-0000-000026040000}"/>
    <cellStyle name="_도곡2교 교대 수량_6 금강제 부대공_5.0 안심2제 부대공" xfId="1046" xr:uid="{00000000-0005-0000-0000-000027040000}"/>
    <cellStyle name="_도곡2교 교대 수량_6 서호제 부대공" xfId="1047" xr:uid="{00000000-0005-0000-0000-000028040000}"/>
    <cellStyle name="_도곡2교 교대 수량_6 서호제 부대공_1" xfId="1048" xr:uid="{00000000-0005-0000-0000-000029040000}"/>
    <cellStyle name="_도곡2교 교대 수량_6 서호제 부대공_5.0 안심2제 부대공" xfId="1049" xr:uid="{00000000-0005-0000-0000-00002A040000}"/>
    <cellStyle name="_도곡2교 교대 수량_6 서호제 부대공_6 서호제 부대공" xfId="1050" xr:uid="{00000000-0005-0000-0000-00002B040000}"/>
    <cellStyle name="_도곡2교 교대 수량_6 서호제 부대공_6 숙천제(좌안) 부대공" xfId="1051" xr:uid="{00000000-0005-0000-0000-00002C040000}"/>
    <cellStyle name="_도곡2교 교대 수량_6 서호제 부대공_6 숙천제(좌안) 부대공_5.0 안심2제 부대공" xfId="1052" xr:uid="{00000000-0005-0000-0000-00002D040000}"/>
    <cellStyle name="_도곡2교 교대 수량_6 서호제 부대공_6 숙천제(좌안) 부대공_6 서호제 부대공" xfId="1053" xr:uid="{00000000-0005-0000-0000-00002E040000}"/>
    <cellStyle name="_도곡2교 교대 수량_6 서호제 부대공_6 숙천제(좌안) 부대공_6 숙천제(좌안) 부대공" xfId="1054" xr:uid="{00000000-0005-0000-0000-00002F040000}"/>
    <cellStyle name="_도곡2교 교대 수량_6 서호제 부대공_6 숙천제(좌안) 부대공_6 숙천제(좌안) 부대공_5.0 안심2제 부대공" xfId="1055" xr:uid="{00000000-0005-0000-0000-000030040000}"/>
    <cellStyle name="_도곡2교 교대 수량_6 서호제 부대공_6 숙천제(좌안) 부대공_6 숙천제(좌안) 부대공_6 서호제 부대공" xfId="1056" xr:uid="{00000000-0005-0000-0000-000031040000}"/>
    <cellStyle name="_도곡2교 교대 수량_6 서호제 부대공_6 숙천제(좌안) 부대공_6 숙천제(좌안) 부대공_6.0 남하제(1) 부대공" xfId="1057" xr:uid="{00000000-0005-0000-0000-000032040000}"/>
    <cellStyle name="_도곡2교 교대 수량_6 서호제 부대공_6 숙천제(좌안) 부대공_6 숙천제(좌안) 부대공_호안블럭헐기" xfId="1058" xr:uid="{00000000-0005-0000-0000-000033040000}"/>
    <cellStyle name="_도곡2교 교대 수량_6 서호제 부대공_6 숙천제(좌안) 부대공_6.0 남하제(1) 부대공" xfId="1059" xr:uid="{00000000-0005-0000-0000-000034040000}"/>
    <cellStyle name="_도곡2교 교대 수량_6 서호제 부대공_6 숙천제(좌안) 부대공_호안블럭헐기" xfId="1060" xr:uid="{00000000-0005-0000-0000-000035040000}"/>
    <cellStyle name="_도곡2교 교대 수량_6 서호제 부대공_6.0 남하제(1) 부대공" xfId="1061" xr:uid="{00000000-0005-0000-0000-000036040000}"/>
    <cellStyle name="_도곡2교 교대 수량_6 서호제 부대공_호안블럭헐기" xfId="1062" xr:uid="{00000000-0005-0000-0000-000037040000}"/>
    <cellStyle name="_도곡2교 교대 수량_6 수상제 부대공" xfId="1063" xr:uid="{00000000-0005-0000-0000-000038040000}"/>
    <cellStyle name="_도곡2교 교대 수량_6 수상제 부대공_5.0 안심2제 부대공" xfId="1064" xr:uid="{00000000-0005-0000-0000-000039040000}"/>
    <cellStyle name="_도곡2교 교대 수량_6 수하2제 부대공" xfId="1065" xr:uid="{00000000-0005-0000-0000-00003A040000}"/>
    <cellStyle name="_도곡2교 교대 수량_6 수하2제 부대공_6 금강제 부대공" xfId="1066" xr:uid="{00000000-0005-0000-0000-00003B040000}"/>
    <cellStyle name="_도곡2교 교대 수량_6 수하2제 부대공_6 금강제 부대공_5.0 안심2제 부대공" xfId="1067" xr:uid="{00000000-0005-0000-0000-00003C040000}"/>
    <cellStyle name="_도곡2교 교대 수량_6 수하2제 부대공_6 숙천제(우안) 부대공" xfId="1068" xr:uid="{00000000-0005-0000-0000-00003D040000}"/>
    <cellStyle name="_도곡2교 교대 수량_6 수하2제 부대공_6 숙천제(우안) 부대공_5.0 안심2제 부대공" xfId="1069" xr:uid="{00000000-0005-0000-0000-00003E040000}"/>
    <cellStyle name="_도곡2교 교대 수량_6 수하2제 부대공_6 숙천제(우안) 부대공_6.0 남하제(1) 부대공" xfId="1070" xr:uid="{00000000-0005-0000-0000-00003F040000}"/>
    <cellStyle name="_도곡2교 교대 수량_6 수하2제 부대공_6 숙천제(우안) 부대공_호안블럭헐기" xfId="1071" xr:uid="{00000000-0005-0000-0000-000040040000}"/>
    <cellStyle name="_도곡2교 교대 수량_6 수하2제 부대공_6 숙천제(좌안) 부대공" xfId="1072" xr:uid="{00000000-0005-0000-0000-000041040000}"/>
    <cellStyle name="_도곡2교 교대 수량_6 수하2제 부대공_6 숙천제(좌안) 부대공_5.0 안심2제 부대공" xfId="1073" xr:uid="{00000000-0005-0000-0000-000042040000}"/>
    <cellStyle name="_도곡2교 교대 수량_6 수하2제 부대공_6 숙천제(좌안) 부대공_6 서호제 부대공" xfId="1074" xr:uid="{00000000-0005-0000-0000-000043040000}"/>
    <cellStyle name="_도곡2교 교대 수량_6 수하2제 부대공_6 숙천제(좌안) 부대공_6 숙천제(좌안) 부대공" xfId="1075" xr:uid="{00000000-0005-0000-0000-000044040000}"/>
    <cellStyle name="_도곡2교 교대 수량_6 수하2제 부대공_6 숙천제(좌안) 부대공_6 숙천제(좌안) 부대공_5.0 안심2제 부대공" xfId="1076" xr:uid="{00000000-0005-0000-0000-000045040000}"/>
    <cellStyle name="_도곡2교 교대 수량_6 수하2제 부대공_6 숙천제(좌안) 부대공_6 숙천제(좌안) 부대공_6 서호제 부대공" xfId="1077" xr:uid="{00000000-0005-0000-0000-000046040000}"/>
    <cellStyle name="_도곡2교 교대 수량_6 수하2제 부대공_6 숙천제(좌안) 부대공_6 숙천제(좌안) 부대공_6.0 남하제(1) 부대공" xfId="1078" xr:uid="{00000000-0005-0000-0000-000047040000}"/>
    <cellStyle name="_도곡2교 교대 수량_6 수하2제 부대공_6 숙천제(좌안) 부대공_6 숙천제(좌안) 부대공_호안블럭헐기" xfId="1079" xr:uid="{00000000-0005-0000-0000-000048040000}"/>
    <cellStyle name="_도곡2교 교대 수량_6 수하2제 부대공_6 숙천제(좌안) 부대공_6.0 남하제(1) 부대공" xfId="1080" xr:uid="{00000000-0005-0000-0000-000049040000}"/>
    <cellStyle name="_도곡2교 교대 수량_6 수하2제 부대공_6 숙천제(좌안) 부대공_호안블럭헐기" xfId="1081" xr:uid="{00000000-0005-0000-0000-00004A040000}"/>
    <cellStyle name="_도곡2교 교대 수량_6 숙천제(좌안) 부대공" xfId="1082" xr:uid="{00000000-0005-0000-0000-00004B040000}"/>
    <cellStyle name="_도곡2교 교대 수량_6 숙천제(좌안) 부대공_5.0 안심2제 부대공" xfId="1083" xr:uid="{00000000-0005-0000-0000-00004C040000}"/>
    <cellStyle name="_도곡2교 교대 수량_6 숙천제(좌안) 부대공_6 서호제 부대공" xfId="1084" xr:uid="{00000000-0005-0000-0000-00004D040000}"/>
    <cellStyle name="_도곡2교 교대 수량_6 숙천제(좌안) 부대공_6 숙천제(좌안) 부대공" xfId="1085" xr:uid="{00000000-0005-0000-0000-00004E040000}"/>
    <cellStyle name="_도곡2교 교대 수량_6 숙천제(좌안) 부대공_6 숙천제(좌안) 부대공_5.0 안심2제 부대공" xfId="1086" xr:uid="{00000000-0005-0000-0000-00004F040000}"/>
    <cellStyle name="_도곡2교 교대 수량_6 숙천제(좌안) 부대공_6 숙천제(좌안) 부대공_6.0 남하제(1) 부대공" xfId="1087" xr:uid="{00000000-0005-0000-0000-000050040000}"/>
    <cellStyle name="_도곡2교 교대 수량_6 숙천제(좌안) 부대공_6 숙천제(좌안) 부대공_호안블럭헐기" xfId="1088" xr:uid="{00000000-0005-0000-0000-000051040000}"/>
    <cellStyle name="_도곡2교 교대 수량_6 숙천제(좌안) 부대공_6.0 남하제(1) 부대공" xfId="1089" xr:uid="{00000000-0005-0000-0000-000052040000}"/>
    <cellStyle name="_도곡2교 교대 수량_6 숙천제(좌안) 부대공_호안블럭헐기" xfId="1090" xr:uid="{00000000-0005-0000-0000-000053040000}"/>
    <cellStyle name="_도곡2교 교대 수량_6.0 남하제(1) 부대공" xfId="1091" xr:uid="{00000000-0005-0000-0000-000054040000}"/>
    <cellStyle name="_도곡2교 교대 수량_6.남하제 부대공" xfId="1092" xr:uid="{00000000-0005-0000-0000-000055040000}"/>
    <cellStyle name="_도곡2교 교대 수량_6.남하제 부대공_5.0 안심2제 부대공" xfId="1093" xr:uid="{00000000-0005-0000-0000-000056040000}"/>
    <cellStyle name="_도곡2교 교대 수량_6.남하제 부대공_6 서호제 부대공" xfId="1094" xr:uid="{00000000-0005-0000-0000-000057040000}"/>
    <cellStyle name="_도곡2교 교대 수량_6.남하제 부대공_6 숙천제(좌안) 부대공" xfId="1095" xr:uid="{00000000-0005-0000-0000-000058040000}"/>
    <cellStyle name="_도곡2교 교대 수량_6.남하제 부대공_6 숙천제(좌안) 부대공_5.0 안심2제 부대공" xfId="1096" xr:uid="{00000000-0005-0000-0000-000059040000}"/>
    <cellStyle name="_도곡2교 교대 수량_6.남하제 부대공_6 숙천제(좌안) 부대공_6 서호제 부대공" xfId="1097" xr:uid="{00000000-0005-0000-0000-00005A040000}"/>
    <cellStyle name="_도곡2교 교대 수량_6.남하제 부대공_6 숙천제(좌안) 부대공_6 숙천제(좌안) 부대공" xfId="1098" xr:uid="{00000000-0005-0000-0000-00005B040000}"/>
    <cellStyle name="_도곡2교 교대 수량_6.남하제 부대공_6 숙천제(좌안) 부대공_6 숙천제(좌안) 부대공_5.0 안심2제 부대공" xfId="1099" xr:uid="{00000000-0005-0000-0000-00005C040000}"/>
    <cellStyle name="_도곡2교 교대 수량_6.남하제 부대공_6 숙천제(좌안) 부대공_6 숙천제(좌안) 부대공_6 서호제 부대공" xfId="1100" xr:uid="{00000000-0005-0000-0000-00005D040000}"/>
    <cellStyle name="_도곡2교 교대 수량_6.남하제 부대공_6 숙천제(좌안) 부대공_6 숙천제(좌안) 부대공_6.0 남하제(1) 부대공" xfId="1101" xr:uid="{00000000-0005-0000-0000-00005E040000}"/>
    <cellStyle name="_도곡2교 교대 수량_6.남하제 부대공_6 숙천제(좌안) 부대공_6 숙천제(좌안) 부대공_호안블럭헐기" xfId="1102" xr:uid="{00000000-0005-0000-0000-00005F040000}"/>
    <cellStyle name="_도곡2교 교대 수량_6.남하제 부대공_6 숙천제(좌안) 부대공_6.0 남하제(1) 부대공" xfId="1103" xr:uid="{00000000-0005-0000-0000-000060040000}"/>
    <cellStyle name="_도곡2교 교대 수량_6.남하제 부대공_6 숙천제(좌안) 부대공_호안블럭헐기" xfId="1104" xr:uid="{00000000-0005-0000-0000-000061040000}"/>
    <cellStyle name="_도곡2교 교대 수량_6.남하제 부대공_6.0 남하제(1) 부대공" xfId="1105" xr:uid="{00000000-0005-0000-0000-000062040000}"/>
    <cellStyle name="_도곡2교 교대 수량_6.남하제 부대공_호안블럭헐기" xfId="1106" xr:uid="{00000000-0005-0000-0000-000063040000}"/>
    <cellStyle name="_도곡2교 교대 수량_6_하강천수량1" xfId="1107" xr:uid="{00000000-0005-0000-0000-000064040000}"/>
    <cellStyle name="_도곡2교 교대 수량_6_하강천수량1_5_봉계천수량" xfId="1108" xr:uid="{00000000-0005-0000-0000-000065040000}"/>
    <cellStyle name="_도곡2교 교대 수량_봉대천 축제공" xfId="1109" xr:uid="{00000000-0005-0000-0000-000066040000}"/>
    <cellStyle name="_도곡2교 교대 수량_봉대천 축제공_6_하강천수량1" xfId="1110" xr:uid="{00000000-0005-0000-0000-000067040000}"/>
    <cellStyle name="_도곡2교 교대 수량_봉대천 축제공_6_하강천수량1_5_봉계천수량" xfId="1111" xr:uid="{00000000-0005-0000-0000-000068040000}"/>
    <cellStyle name="_도곡2교 교대 수량_봉대천 축제공_석축_옹벽블럭산근양식0" xfId="1112" xr:uid="{00000000-0005-0000-0000-000069040000}"/>
    <cellStyle name="_도곡2교 교대 수량_봉대천 축제공_석축_옹벽블럭산근양식0_5_봉계천수량" xfId="1113" xr:uid="{00000000-0005-0000-0000-00006A040000}"/>
    <cellStyle name="_도곡2교 교대 수량_석축_옹벽블럭산근양식0" xfId="1114" xr:uid="{00000000-0005-0000-0000-00006B040000}"/>
    <cellStyle name="_도곡2교 교대 수량_석축_옹벽블럭산근양식0_5_봉계천수량" xfId="1115" xr:uid="{00000000-0005-0000-0000-00006C040000}"/>
    <cellStyle name="_도곡2교 교대 수량_암거수량" xfId="1116" xr:uid="{00000000-0005-0000-0000-00006D040000}"/>
    <cellStyle name="_도곡2교 교대 수량_암거수량(2)" xfId="1117" xr:uid="{00000000-0005-0000-0000-00006E040000}"/>
    <cellStyle name="_도곡2교 교대 수량_암거수량(2)_5 남하제 부체도로공" xfId="1118" xr:uid="{00000000-0005-0000-0000-00006F040000}"/>
    <cellStyle name="_도곡2교 교대 수량_암거수량(2)_5.0 안심2제 부대공" xfId="1119" xr:uid="{00000000-0005-0000-0000-000070040000}"/>
    <cellStyle name="_도곡2교 교대 수량_암거수량(2)_5.0 안심2제 부대공_5.0 안심2제 부대공" xfId="1120" xr:uid="{00000000-0005-0000-0000-000071040000}"/>
    <cellStyle name="_도곡2교 교대 수량_암거수량(2)_5.0 안심2제 부대공_6 서호제 부대공" xfId="1121" xr:uid="{00000000-0005-0000-0000-000072040000}"/>
    <cellStyle name="_도곡2교 교대 수량_암거수량(2)_5.0 안심2제 부대공_호안블럭헐기" xfId="1122" xr:uid="{00000000-0005-0000-0000-000073040000}"/>
    <cellStyle name="_도곡2교 교대 수량_암거수량(2)_6 금강제 부대공" xfId="1123" xr:uid="{00000000-0005-0000-0000-000074040000}"/>
    <cellStyle name="_도곡2교 교대 수량_암거수량(2)_6 금강제 부대공_5.0 안심2제 부대공" xfId="1124" xr:uid="{00000000-0005-0000-0000-000075040000}"/>
    <cellStyle name="_도곡2교 교대 수량_암거수량(2)_6 서호제 부대공" xfId="1125" xr:uid="{00000000-0005-0000-0000-000076040000}"/>
    <cellStyle name="_도곡2교 교대 수량_암거수량(2)_6 서호제 부대공_1" xfId="1126" xr:uid="{00000000-0005-0000-0000-000077040000}"/>
    <cellStyle name="_도곡2교 교대 수량_암거수량(2)_6 서호제 부대공_5.0 안심2제 부대공" xfId="1127" xr:uid="{00000000-0005-0000-0000-000078040000}"/>
    <cellStyle name="_도곡2교 교대 수량_암거수량(2)_6 서호제 부대공_6 서호제 부대공" xfId="1128" xr:uid="{00000000-0005-0000-0000-000079040000}"/>
    <cellStyle name="_도곡2교 교대 수량_암거수량(2)_6 서호제 부대공_6 숙천제(좌안) 부대공" xfId="1129" xr:uid="{00000000-0005-0000-0000-00007A040000}"/>
    <cellStyle name="_도곡2교 교대 수량_암거수량(2)_6 서호제 부대공_6 숙천제(좌안) 부대공_5.0 안심2제 부대공" xfId="1130" xr:uid="{00000000-0005-0000-0000-00007B040000}"/>
    <cellStyle name="_도곡2교 교대 수량_암거수량(2)_6 서호제 부대공_6 숙천제(좌안) 부대공_6 서호제 부대공" xfId="1131" xr:uid="{00000000-0005-0000-0000-00007C040000}"/>
    <cellStyle name="_도곡2교 교대 수량_암거수량(2)_6 서호제 부대공_6 숙천제(좌안) 부대공_6 숙천제(좌안) 부대공" xfId="1132" xr:uid="{00000000-0005-0000-0000-00007D040000}"/>
    <cellStyle name="_도곡2교 교대 수량_암거수량(2)_6 서호제 부대공_6 숙천제(좌안) 부대공_6 숙천제(좌안) 부대공_5.0 안심2제 부대공" xfId="1133" xr:uid="{00000000-0005-0000-0000-00007E040000}"/>
    <cellStyle name="_도곡2교 교대 수량_암거수량(2)_6 서호제 부대공_6 숙천제(좌안) 부대공_6 숙천제(좌안) 부대공_6 서호제 부대공" xfId="1134" xr:uid="{00000000-0005-0000-0000-00007F040000}"/>
    <cellStyle name="_도곡2교 교대 수량_암거수량(2)_6 서호제 부대공_6 숙천제(좌안) 부대공_6 숙천제(좌안) 부대공_6.0 남하제(1) 부대공" xfId="1135" xr:uid="{00000000-0005-0000-0000-000080040000}"/>
    <cellStyle name="_도곡2교 교대 수량_암거수량(2)_6 서호제 부대공_6 숙천제(좌안) 부대공_6 숙천제(좌안) 부대공_호안블럭헐기" xfId="1136" xr:uid="{00000000-0005-0000-0000-000081040000}"/>
    <cellStyle name="_도곡2교 교대 수량_암거수량(2)_6 서호제 부대공_6 숙천제(좌안) 부대공_6.0 남하제(1) 부대공" xfId="1137" xr:uid="{00000000-0005-0000-0000-000082040000}"/>
    <cellStyle name="_도곡2교 교대 수량_암거수량(2)_6 서호제 부대공_6 숙천제(좌안) 부대공_호안블럭헐기" xfId="1138" xr:uid="{00000000-0005-0000-0000-000083040000}"/>
    <cellStyle name="_도곡2교 교대 수량_암거수량(2)_6 서호제 부대공_6.0 남하제(1) 부대공" xfId="1139" xr:uid="{00000000-0005-0000-0000-000084040000}"/>
    <cellStyle name="_도곡2교 교대 수량_암거수량(2)_6 서호제 부대공_호안블럭헐기" xfId="1140" xr:uid="{00000000-0005-0000-0000-000085040000}"/>
    <cellStyle name="_도곡2교 교대 수량_암거수량(2)_6 수상제 부대공" xfId="1141" xr:uid="{00000000-0005-0000-0000-000086040000}"/>
    <cellStyle name="_도곡2교 교대 수량_암거수량(2)_6 수상제 부대공_5.0 안심2제 부대공" xfId="1142" xr:uid="{00000000-0005-0000-0000-000087040000}"/>
    <cellStyle name="_도곡2교 교대 수량_암거수량(2)_6 수하2제 부대공" xfId="1143" xr:uid="{00000000-0005-0000-0000-000088040000}"/>
    <cellStyle name="_도곡2교 교대 수량_암거수량(2)_6 수하2제 부대공_6 금강제 부대공" xfId="1144" xr:uid="{00000000-0005-0000-0000-000089040000}"/>
    <cellStyle name="_도곡2교 교대 수량_암거수량(2)_6 수하2제 부대공_6 금강제 부대공_5.0 안심2제 부대공" xfId="1145" xr:uid="{00000000-0005-0000-0000-00008A040000}"/>
    <cellStyle name="_도곡2교 교대 수량_암거수량(2)_6 수하2제 부대공_6 숙천제(우안) 부대공" xfId="1146" xr:uid="{00000000-0005-0000-0000-00008B040000}"/>
    <cellStyle name="_도곡2교 교대 수량_암거수량(2)_6 수하2제 부대공_6 숙천제(우안) 부대공_5.0 안심2제 부대공" xfId="1147" xr:uid="{00000000-0005-0000-0000-00008C040000}"/>
    <cellStyle name="_도곡2교 교대 수량_암거수량(2)_6 수하2제 부대공_6 숙천제(우안) 부대공_6.0 남하제(1) 부대공" xfId="1148" xr:uid="{00000000-0005-0000-0000-00008D040000}"/>
    <cellStyle name="_도곡2교 교대 수량_암거수량(2)_6 수하2제 부대공_6 숙천제(우안) 부대공_호안블럭헐기" xfId="1149" xr:uid="{00000000-0005-0000-0000-00008E040000}"/>
    <cellStyle name="_도곡2교 교대 수량_암거수량(2)_6 수하2제 부대공_6 숙천제(좌안) 부대공" xfId="1150" xr:uid="{00000000-0005-0000-0000-00008F040000}"/>
    <cellStyle name="_도곡2교 교대 수량_암거수량(2)_6 수하2제 부대공_6 숙천제(좌안) 부대공_5.0 안심2제 부대공" xfId="1151" xr:uid="{00000000-0005-0000-0000-000090040000}"/>
    <cellStyle name="_도곡2교 교대 수량_암거수량(2)_6 수하2제 부대공_6 숙천제(좌안) 부대공_6 서호제 부대공" xfId="1152" xr:uid="{00000000-0005-0000-0000-000091040000}"/>
    <cellStyle name="_도곡2교 교대 수량_암거수량(2)_6 수하2제 부대공_6 숙천제(좌안) 부대공_6 숙천제(좌안) 부대공" xfId="1153" xr:uid="{00000000-0005-0000-0000-000092040000}"/>
    <cellStyle name="_도곡2교 교대 수량_암거수량(2)_6 수하2제 부대공_6 숙천제(좌안) 부대공_6 숙천제(좌안) 부대공_5.0 안심2제 부대공" xfId="1154" xr:uid="{00000000-0005-0000-0000-000093040000}"/>
    <cellStyle name="_도곡2교 교대 수량_암거수량(2)_6 수하2제 부대공_6 숙천제(좌안) 부대공_6 숙천제(좌안) 부대공_6 서호제 부대공" xfId="1155" xr:uid="{00000000-0005-0000-0000-000094040000}"/>
    <cellStyle name="_도곡2교 교대 수량_암거수량(2)_6 수하2제 부대공_6 숙천제(좌안) 부대공_6 숙천제(좌안) 부대공_6.0 남하제(1) 부대공" xfId="1156" xr:uid="{00000000-0005-0000-0000-000095040000}"/>
    <cellStyle name="_도곡2교 교대 수량_암거수량(2)_6 수하2제 부대공_6 숙천제(좌안) 부대공_6 숙천제(좌안) 부대공_호안블럭헐기" xfId="1157" xr:uid="{00000000-0005-0000-0000-000096040000}"/>
    <cellStyle name="_도곡2교 교대 수량_암거수량(2)_6 수하2제 부대공_6 숙천제(좌안) 부대공_6.0 남하제(1) 부대공" xfId="1158" xr:uid="{00000000-0005-0000-0000-000097040000}"/>
    <cellStyle name="_도곡2교 교대 수량_암거수량(2)_6 수하2제 부대공_6 숙천제(좌안) 부대공_호안블럭헐기" xfId="1159" xr:uid="{00000000-0005-0000-0000-000098040000}"/>
    <cellStyle name="_도곡2교 교대 수량_암거수량(2)_6 숙천제(좌안) 부대공" xfId="1160" xr:uid="{00000000-0005-0000-0000-000099040000}"/>
    <cellStyle name="_도곡2교 교대 수량_암거수량(2)_6 숙천제(좌안) 부대공_5.0 안심2제 부대공" xfId="1161" xr:uid="{00000000-0005-0000-0000-00009A040000}"/>
    <cellStyle name="_도곡2교 교대 수량_암거수량(2)_6 숙천제(좌안) 부대공_6 서호제 부대공" xfId="1162" xr:uid="{00000000-0005-0000-0000-00009B040000}"/>
    <cellStyle name="_도곡2교 교대 수량_암거수량(2)_6 숙천제(좌안) 부대공_6 숙천제(좌안) 부대공" xfId="1163" xr:uid="{00000000-0005-0000-0000-00009C040000}"/>
    <cellStyle name="_도곡2교 교대 수량_암거수량(2)_6 숙천제(좌안) 부대공_6 숙천제(좌안) 부대공_5.0 안심2제 부대공" xfId="1164" xr:uid="{00000000-0005-0000-0000-00009D040000}"/>
    <cellStyle name="_도곡2교 교대 수량_암거수량(2)_6 숙천제(좌안) 부대공_6 숙천제(좌안) 부대공_6.0 남하제(1) 부대공" xfId="1165" xr:uid="{00000000-0005-0000-0000-00009E040000}"/>
    <cellStyle name="_도곡2교 교대 수량_암거수량(2)_6 숙천제(좌안) 부대공_6 숙천제(좌안) 부대공_호안블럭헐기" xfId="1166" xr:uid="{00000000-0005-0000-0000-00009F040000}"/>
    <cellStyle name="_도곡2교 교대 수량_암거수량(2)_6 숙천제(좌안) 부대공_6.0 남하제(1) 부대공" xfId="1167" xr:uid="{00000000-0005-0000-0000-0000A0040000}"/>
    <cellStyle name="_도곡2교 교대 수량_암거수량(2)_6 숙천제(좌안) 부대공_호안블럭헐기" xfId="1168" xr:uid="{00000000-0005-0000-0000-0000A1040000}"/>
    <cellStyle name="_도곡2교 교대 수량_암거수량(2)_6.0 남하제(1) 부대공" xfId="1169" xr:uid="{00000000-0005-0000-0000-0000A2040000}"/>
    <cellStyle name="_도곡2교 교대 수량_암거수량(2)_6.남하제 부대공" xfId="1170" xr:uid="{00000000-0005-0000-0000-0000A3040000}"/>
    <cellStyle name="_도곡2교 교대 수량_암거수량(2)_6.남하제 부대공_5.0 안심2제 부대공" xfId="1171" xr:uid="{00000000-0005-0000-0000-0000A4040000}"/>
    <cellStyle name="_도곡2교 교대 수량_암거수량(2)_6.남하제 부대공_6 서호제 부대공" xfId="1172" xr:uid="{00000000-0005-0000-0000-0000A5040000}"/>
    <cellStyle name="_도곡2교 교대 수량_암거수량(2)_6.남하제 부대공_6 숙천제(좌안) 부대공" xfId="1173" xr:uid="{00000000-0005-0000-0000-0000A6040000}"/>
    <cellStyle name="_도곡2교 교대 수량_암거수량(2)_6.남하제 부대공_6 숙천제(좌안) 부대공_5.0 안심2제 부대공" xfId="1174" xr:uid="{00000000-0005-0000-0000-0000A7040000}"/>
    <cellStyle name="_도곡2교 교대 수량_암거수량(2)_6.남하제 부대공_6 숙천제(좌안) 부대공_6 서호제 부대공" xfId="1175" xr:uid="{00000000-0005-0000-0000-0000A8040000}"/>
    <cellStyle name="_도곡2교 교대 수량_암거수량(2)_6.남하제 부대공_6 숙천제(좌안) 부대공_6 숙천제(좌안) 부대공" xfId="1176" xr:uid="{00000000-0005-0000-0000-0000A9040000}"/>
    <cellStyle name="_도곡2교 교대 수량_암거수량(2)_6.남하제 부대공_6 숙천제(좌안) 부대공_6 숙천제(좌안) 부대공_5.0 안심2제 부대공" xfId="1177" xr:uid="{00000000-0005-0000-0000-0000AA040000}"/>
    <cellStyle name="_도곡2교 교대 수량_암거수량(2)_6.남하제 부대공_6 숙천제(좌안) 부대공_6 숙천제(좌안) 부대공_6 서호제 부대공" xfId="1178" xr:uid="{00000000-0005-0000-0000-0000AB040000}"/>
    <cellStyle name="_도곡2교 교대 수량_암거수량(2)_6.남하제 부대공_6 숙천제(좌안) 부대공_6 숙천제(좌안) 부대공_6.0 남하제(1) 부대공" xfId="1179" xr:uid="{00000000-0005-0000-0000-0000AC040000}"/>
    <cellStyle name="_도곡2교 교대 수량_암거수량(2)_6.남하제 부대공_6 숙천제(좌안) 부대공_6 숙천제(좌안) 부대공_호안블럭헐기" xfId="1180" xr:uid="{00000000-0005-0000-0000-0000AD040000}"/>
    <cellStyle name="_도곡2교 교대 수량_암거수량(2)_6.남하제 부대공_6 숙천제(좌안) 부대공_6.0 남하제(1) 부대공" xfId="1181" xr:uid="{00000000-0005-0000-0000-0000AE040000}"/>
    <cellStyle name="_도곡2교 교대 수량_암거수량(2)_6.남하제 부대공_6 숙천제(좌안) 부대공_호안블럭헐기" xfId="1182" xr:uid="{00000000-0005-0000-0000-0000AF040000}"/>
    <cellStyle name="_도곡2교 교대 수량_암거수량(2)_6.남하제 부대공_6.0 남하제(1) 부대공" xfId="1183" xr:uid="{00000000-0005-0000-0000-0000B0040000}"/>
    <cellStyle name="_도곡2교 교대 수량_암거수량(2)_6.남하제 부대공_호안블럭헐기" xfId="1184" xr:uid="{00000000-0005-0000-0000-0000B1040000}"/>
    <cellStyle name="_도곡2교 교대 수량_암거수량(2)_6_하강천수량1" xfId="1185" xr:uid="{00000000-0005-0000-0000-0000B2040000}"/>
    <cellStyle name="_도곡2교 교대 수량_암거수량(2)_6_하강천수량1_5_봉계천수량" xfId="1186" xr:uid="{00000000-0005-0000-0000-0000B3040000}"/>
    <cellStyle name="_도곡2교 교대 수량_암거수량(2)_봉대천 축제공" xfId="1187" xr:uid="{00000000-0005-0000-0000-0000B4040000}"/>
    <cellStyle name="_도곡2교 교대 수량_암거수량(2)_봉대천 축제공_6_하강천수량1" xfId="1188" xr:uid="{00000000-0005-0000-0000-0000B5040000}"/>
    <cellStyle name="_도곡2교 교대 수량_암거수량(2)_봉대천 축제공_6_하강천수량1_5_봉계천수량" xfId="1189" xr:uid="{00000000-0005-0000-0000-0000B6040000}"/>
    <cellStyle name="_도곡2교 교대 수량_암거수량(2)_봉대천 축제공_석축_옹벽블럭산근양식0" xfId="1190" xr:uid="{00000000-0005-0000-0000-0000B7040000}"/>
    <cellStyle name="_도곡2교 교대 수량_암거수량(2)_봉대천 축제공_석축_옹벽블럭산근양식0_5_봉계천수량" xfId="1191" xr:uid="{00000000-0005-0000-0000-0000B8040000}"/>
    <cellStyle name="_도곡2교 교대 수량_암거수량(2)_석축_옹벽블럭산근양식0" xfId="1192" xr:uid="{00000000-0005-0000-0000-0000B9040000}"/>
    <cellStyle name="_도곡2교 교대 수량_암거수량(2)_석축_옹벽블럭산근양식0_5_봉계천수량" xfId="1193" xr:uid="{00000000-0005-0000-0000-0000BA040000}"/>
    <cellStyle name="_도곡2교 교대 수량_암거수량(2)_용수로(종산2제)" xfId="1194" xr:uid="{00000000-0005-0000-0000-0000BB040000}"/>
    <cellStyle name="_도곡2교 교대 수량_암거수량(2)_용수로(종산2제)_03-2.구조물공(배수로)" xfId="1195" xr:uid="{00000000-0005-0000-0000-0000BC040000}"/>
    <cellStyle name="_도곡2교 교대 수량_암거수량(2)_용수로(종산2제)_03-2.적곡제구조물공-배수로" xfId="1196" xr:uid="{00000000-0005-0000-0000-0000BD040000}"/>
    <cellStyle name="_도곡2교 교대 수량_암거수량(2)_하강천 토적표" xfId="1197" xr:uid="{00000000-0005-0000-0000-0000BE040000}"/>
    <cellStyle name="_도곡2교 교대 수량_암거수량(2)_하강천 토적표_5_봉계천수량" xfId="1198" xr:uid="{00000000-0005-0000-0000-0000BF040000}"/>
    <cellStyle name="_도곡2교 교대 수량_암거수량(2)_호암제 가제방" xfId="1199" xr:uid="{00000000-0005-0000-0000-0000C0040000}"/>
    <cellStyle name="_도곡2교 교대 수량_암거수량(2)_호암제 사석가물막이" xfId="1200" xr:uid="{00000000-0005-0000-0000-0000C1040000}"/>
    <cellStyle name="_도곡2교 교대 수량_암거수량_5 남하제 부체도로공" xfId="1201" xr:uid="{00000000-0005-0000-0000-0000C2040000}"/>
    <cellStyle name="_도곡2교 교대 수량_암거수량_5.0 안심2제 부대공" xfId="1202" xr:uid="{00000000-0005-0000-0000-0000C3040000}"/>
    <cellStyle name="_도곡2교 교대 수량_암거수량_5.0 안심2제 부대공_5.0 안심2제 부대공" xfId="1203" xr:uid="{00000000-0005-0000-0000-0000C4040000}"/>
    <cellStyle name="_도곡2교 교대 수량_암거수량_5.0 안심2제 부대공_6 서호제 부대공" xfId="1204" xr:uid="{00000000-0005-0000-0000-0000C5040000}"/>
    <cellStyle name="_도곡2교 교대 수량_암거수량_5.0 안심2제 부대공_호안블럭헐기" xfId="1205" xr:uid="{00000000-0005-0000-0000-0000C6040000}"/>
    <cellStyle name="_도곡2교 교대 수량_암거수량_6 금강제 부대공" xfId="1206" xr:uid="{00000000-0005-0000-0000-0000C7040000}"/>
    <cellStyle name="_도곡2교 교대 수량_암거수량_6 금강제 부대공_5.0 안심2제 부대공" xfId="1207" xr:uid="{00000000-0005-0000-0000-0000C8040000}"/>
    <cellStyle name="_도곡2교 교대 수량_암거수량_6 서호제 부대공" xfId="1208" xr:uid="{00000000-0005-0000-0000-0000C9040000}"/>
    <cellStyle name="_도곡2교 교대 수량_암거수량_6 서호제 부대공_1" xfId="1209" xr:uid="{00000000-0005-0000-0000-0000CA040000}"/>
    <cellStyle name="_도곡2교 교대 수량_암거수량_6 서호제 부대공_5.0 안심2제 부대공" xfId="1210" xr:uid="{00000000-0005-0000-0000-0000CB040000}"/>
    <cellStyle name="_도곡2교 교대 수량_암거수량_6 서호제 부대공_6 서호제 부대공" xfId="1211" xr:uid="{00000000-0005-0000-0000-0000CC040000}"/>
    <cellStyle name="_도곡2교 교대 수량_암거수량_6 서호제 부대공_6 숙천제(좌안) 부대공" xfId="1212" xr:uid="{00000000-0005-0000-0000-0000CD040000}"/>
    <cellStyle name="_도곡2교 교대 수량_암거수량_6 서호제 부대공_6 숙천제(좌안) 부대공_5.0 안심2제 부대공" xfId="1213" xr:uid="{00000000-0005-0000-0000-0000CE040000}"/>
    <cellStyle name="_도곡2교 교대 수량_암거수량_6 서호제 부대공_6 숙천제(좌안) 부대공_6 서호제 부대공" xfId="1214" xr:uid="{00000000-0005-0000-0000-0000CF040000}"/>
    <cellStyle name="_도곡2교 교대 수량_암거수량_6 서호제 부대공_6 숙천제(좌안) 부대공_6 숙천제(좌안) 부대공" xfId="1215" xr:uid="{00000000-0005-0000-0000-0000D0040000}"/>
    <cellStyle name="_도곡2교 교대 수량_암거수량_6 서호제 부대공_6 숙천제(좌안) 부대공_6 숙천제(좌안) 부대공_5.0 안심2제 부대공" xfId="1216" xr:uid="{00000000-0005-0000-0000-0000D1040000}"/>
    <cellStyle name="_도곡2교 교대 수량_암거수량_6 서호제 부대공_6 숙천제(좌안) 부대공_6 숙천제(좌안) 부대공_6 서호제 부대공" xfId="1217" xr:uid="{00000000-0005-0000-0000-0000D2040000}"/>
    <cellStyle name="_도곡2교 교대 수량_암거수량_6 서호제 부대공_6 숙천제(좌안) 부대공_6 숙천제(좌안) 부대공_6.0 남하제(1) 부대공" xfId="1218" xr:uid="{00000000-0005-0000-0000-0000D3040000}"/>
    <cellStyle name="_도곡2교 교대 수량_암거수량_6 서호제 부대공_6 숙천제(좌안) 부대공_6 숙천제(좌안) 부대공_호안블럭헐기" xfId="1219" xr:uid="{00000000-0005-0000-0000-0000D4040000}"/>
    <cellStyle name="_도곡2교 교대 수량_암거수량_6 서호제 부대공_6 숙천제(좌안) 부대공_6.0 남하제(1) 부대공" xfId="1220" xr:uid="{00000000-0005-0000-0000-0000D5040000}"/>
    <cellStyle name="_도곡2교 교대 수량_암거수량_6 서호제 부대공_6 숙천제(좌안) 부대공_호안블럭헐기" xfId="1221" xr:uid="{00000000-0005-0000-0000-0000D6040000}"/>
    <cellStyle name="_도곡2교 교대 수량_암거수량_6 서호제 부대공_6.0 남하제(1) 부대공" xfId="1222" xr:uid="{00000000-0005-0000-0000-0000D7040000}"/>
    <cellStyle name="_도곡2교 교대 수량_암거수량_6 서호제 부대공_호안블럭헐기" xfId="1223" xr:uid="{00000000-0005-0000-0000-0000D8040000}"/>
    <cellStyle name="_도곡2교 교대 수량_암거수량_6 수상제 부대공" xfId="1224" xr:uid="{00000000-0005-0000-0000-0000D9040000}"/>
    <cellStyle name="_도곡2교 교대 수량_암거수량_6 수상제 부대공_5.0 안심2제 부대공" xfId="1225" xr:uid="{00000000-0005-0000-0000-0000DA040000}"/>
    <cellStyle name="_도곡2교 교대 수량_암거수량_6 수하2제 부대공" xfId="1226" xr:uid="{00000000-0005-0000-0000-0000DB040000}"/>
    <cellStyle name="_도곡2교 교대 수량_암거수량_6 수하2제 부대공_6 금강제 부대공" xfId="1227" xr:uid="{00000000-0005-0000-0000-0000DC040000}"/>
    <cellStyle name="_도곡2교 교대 수량_암거수량_6 수하2제 부대공_6 금강제 부대공_5.0 안심2제 부대공" xfId="1228" xr:uid="{00000000-0005-0000-0000-0000DD040000}"/>
    <cellStyle name="_도곡2교 교대 수량_암거수량_6 수하2제 부대공_6 숙천제(우안) 부대공" xfId="1229" xr:uid="{00000000-0005-0000-0000-0000DE040000}"/>
    <cellStyle name="_도곡2교 교대 수량_암거수량_6 수하2제 부대공_6 숙천제(우안) 부대공_5.0 안심2제 부대공" xfId="1230" xr:uid="{00000000-0005-0000-0000-0000DF040000}"/>
    <cellStyle name="_도곡2교 교대 수량_암거수량_6 수하2제 부대공_6 숙천제(우안) 부대공_6.0 남하제(1) 부대공" xfId="1231" xr:uid="{00000000-0005-0000-0000-0000E0040000}"/>
    <cellStyle name="_도곡2교 교대 수량_암거수량_6 수하2제 부대공_6 숙천제(우안) 부대공_호안블럭헐기" xfId="1232" xr:uid="{00000000-0005-0000-0000-0000E1040000}"/>
    <cellStyle name="_도곡2교 교대 수량_암거수량_6 수하2제 부대공_6 숙천제(좌안) 부대공" xfId="1233" xr:uid="{00000000-0005-0000-0000-0000E2040000}"/>
    <cellStyle name="_도곡2교 교대 수량_암거수량_6 수하2제 부대공_6 숙천제(좌안) 부대공_5.0 안심2제 부대공" xfId="1234" xr:uid="{00000000-0005-0000-0000-0000E3040000}"/>
    <cellStyle name="_도곡2교 교대 수량_암거수량_6 수하2제 부대공_6 숙천제(좌안) 부대공_6 서호제 부대공" xfId="1235" xr:uid="{00000000-0005-0000-0000-0000E4040000}"/>
    <cellStyle name="_도곡2교 교대 수량_암거수량_6 수하2제 부대공_6 숙천제(좌안) 부대공_6 숙천제(좌안) 부대공" xfId="1236" xr:uid="{00000000-0005-0000-0000-0000E5040000}"/>
    <cellStyle name="_도곡2교 교대 수량_암거수량_6 수하2제 부대공_6 숙천제(좌안) 부대공_6 숙천제(좌안) 부대공_5.0 안심2제 부대공" xfId="1237" xr:uid="{00000000-0005-0000-0000-0000E6040000}"/>
    <cellStyle name="_도곡2교 교대 수량_암거수량_6 수하2제 부대공_6 숙천제(좌안) 부대공_6 숙천제(좌안) 부대공_6 서호제 부대공" xfId="1238" xr:uid="{00000000-0005-0000-0000-0000E7040000}"/>
    <cellStyle name="_도곡2교 교대 수량_암거수량_6 수하2제 부대공_6 숙천제(좌안) 부대공_6 숙천제(좌안) 부대공_6.0 남하제(1) 부대공" xfId="1239" xr:uid="{00000000-0005-0000-0000-0000E8040000}"/>
    <cellStyle name="_도곡2교 교대 수량_암거수량_6 수하2제 부대공_6 숙천제(좌안) 부대공_6 숙천제(좌안) 부대공_호안블럭헐기" xfId="1240" xr:uid="{00000000-0005-0000-0000-0000E9040000}"/>
    <cellStyle name="_도곡2교 교대 수량_암거수량_6 수하2제 부대공_6 숙천제(좌안) 부대공_6.0 남하제(1) 부대공" xfId="1241" xr:uid="{00000000-0005-0000-0000-0000EA040000}"/>
    <cellStyle name="_도곡2교 교대 수량_암거수량_6 수하2제 부대공_6 숙천제(좌안) 부대공_호안블럭헐기" xfId="1242" xr:uid="{00000000-0005-0000-0000-0000EB040000}"/>
    <cellStyle name="_도곡2교 교대 수량_암거수량_6 숙천제(좌안) 부대공" xfId="1243" xr:uid="{00000000-0005-0000-0000-0000EC040000}"/>
    <cellStyle name="_도곡2교 교대 수량_암거수량_6 숙천제(좌안) 부대공_5.0 안심2제 부대공" xfId="1244" xr:uid="{00000000-0005-0000-0000-0000ED040000}"/>
    <cellStyle name="_도곡2교 교대 수량_암거수량_6 숙천제(좌안) 부대공_6 서호제 부대공" xfId="1245" xr:uid="{00000000-0005-0000-0000-0000EE040000}"/>
    <cellStyle name="_도곡2교 교대 수량_암거수량_6 숙천제(좌안) 부대공_6 숙천제(좌안) 부대공" xfId="1246" xr:uid="{00000000-0005-0000-0000-0000EF040000}"/>
    <cellStyle name="_도곡2교 교대 수량_암거수량_6 숙천제(좌안) 부대공_6 숙천제(좌안) 부대공_5.0 안심2제 부대공" xfId="1247" xr:uid="{00000000-0005-0000-0000-0000F0040000}"/>
    <cellStyle name="_도곡2교 교대 수량_암거수량_6 숙천제(좌안) 부대공_6 숙천제(좌안) 부대공_6.0 남하제(1) 부대공" xfId="1248" xr:uid="{00000000-0005-0000-0000-0000F1040000}"/>
    <cellStyle name="_도곡2교 교대 수량_암거수량_6 숙천제(좌안) 부대공_6 숙천제(좌안) 부대공_호안블럭헐기" xfId="1249" xr:uid="{00000000-0005-0000-0000-0000F2040000}"/>
    <cellStyle name="_도곡2교 교대 수량_암거수량_6 숙천제(좌안) 부대공_6.0 남하제(1) 부대공" xfId="1250" xr:uid="{00000000-0005-0000-0000-0000F3040000}"/>
    <cellStyle name="_도곡2교 교대 수량_암거수량_6 숙천제(좌안) 부대공_호안블럭헐기" xfId="1251" xr:uid="{00000000-0005-0000-0000-0000F4040000}"/>
    <cellStyle name="_도곡2교 교대 수량_암거수량_6.0 남하제(1) 부대공" xfId="1252" xr:uid="{00000000-0005-0000-0000-0000F5040000}"/>
    <cellStyle name="_도곡2교 교대 수량_암거수량_6.남하제 부대공" xfId="1253" xr:uid="{00000000-0005-0000-0000-0000F6040000}"/>
    <cellStyle name="_도곡2교 교대 수량_암거수량_6.남하제 부대공_5.0 안심2제 부대공" xfId="1254" xr:uid="{00000000-0005-0000-0000-0000F7040000}"/>
    <cellStyle name="_도곡2교 교대 수량_암거수량_6.남하제 부대공_6 서호제 부대공" xfId="1255" xr:uid="{00000000-0005-0000-0000-0000F8040000}"/>
    <cellStyle name="_도곡2교 교대 수량_암거수량_6.남하제 부대공_6 숙천제(좌안) 부대공" xfId="1256" xr:uid="{00000000-0005-0000-0000-0000F9040000}"/>
    <cellStyle name="_도곡2교 교대 수량_암거수량_6.남하제 부대공_6 숙천제(좌안) 부대공_5.0 안심2제 부대공" xfId="1257" xr:uid="{00000000-0005-0000-0000-0000FA040000}"/>
    <cellStyle name="_도곡2교 교대 수량_암거수량_6.남하제 부대공_6 숙천제(좌안) 부대공_6 서호제 부대공" xfId="1258" xr:uid="{00000000-0005-0000-0000-0000FB040000}"/>
    <cellStyle name="_도곡2교 교대 수량_암거수량_6.남하제 부대공_6 숙천제(좌안) 부대공_6 숙천제(좌안) 부대공" xfId="1259" xr:uid="{00000000-0005-0000-0000-0000FC040000}"/>
    <cellStyle name="_도곡2교 교대 수량_암거수량_6.남하제 부대공_6 숙천제(좌안) 부대공_6 숙천제(좌안) 부대공_5.0 안심2제 부대공" xfId="1260" xr:uid="{00000000-0005-0000-0000-0000FD040000}"/>
    <cellStyle name="_도곡2교 교대 수량_암거수량_6.남하제 부대공_6 숙천제(좌안) 부대공_6 숙천제(좌안) 부대공_6 서호제 부대공" xfId="1261" xr:uid="{00000000-0005-0000-0000-0000FE040000}"/>
    <cellStyle name="_도곡2교 교대 수량_암거수량_6.남하제 부대공_6 숙천제(좌안) 부대공_6 숙천제(좌안) 부대공_6.0 남하제(1) 부대공" xfId="1262" xr:uid="{00000000-0005-0000-0000-0000FF040000}"/>
    <cellStyle name="_도곡2교 교대 수량_암거수량_6.남하제 부대공_6 숙천제(좌안) 부대공_6 숙천제(좌안) 부대공_호안블럭헐기" xfId="1263" xr:uid="{00000000-0005-0000-0000-000000050000}"/>
    <cellStyle name="_도곡2교 교대 수량_암거수량_6.남하제 부대공_6 숙천제(좌안) 부대공_6.0 남하제(1) 부대공" xfId="1264" xr:uid="{00000000-0005-0000-0000-000001050000}"/>
    <cellStyle name="_도곡2교 교대 수량_암거수량_6.남하제 부대공_6 숙천제(좌안) 부대공_호안블럭헐기" xfId="1265" xr:uid="{00000000-0005-0000-0000-000002050000}"/>
    <cellStyle name="_도곡2교 교대 수량_암거수량_6.남하제 부대공_6.0 남하제(1) 부대공" xfId="1266" xr:uid="{00000000-0005-0000-0000-000003050000}"/>
    <cellStyle name="_도곡2교 교대 수량_암거수량_6.남하제 부대공_호안블럭헐기" xfId="1267" xr:uid="{00000000-0005-0000-0000-000004050000}"/>
    <cellStyle name="_도곡2교 교대 수량_암거수량_6_하강천수량1" xfId="1268" xr:uid="{00000000-0005-0000-0000-000005050000}"/>
    <cellStyle name="_도곡2교 교대 수량_암거수량_6_하강천수량1_5_봉계천수량" xfId="1269" xr:uid="{00000000-0005-0000-0000-000006050000}"/>
    <cellStyle name="_도곡2교 교대 수량_암거수량_봉대천 축제공" xfId="1270" xr:uid="{00000000-0005-0000-0000-000007050000}"/>
    <cellStyle name="_도곡2교 교대 수량_암거수량_봉대천 축제공_6_하강천수량1" xfId="1271" xr:uid="{00000000-0005-0000-0000-000008050000}"/>
    <cellStyle name="_도곡2교 교대 수량_암거수량_봉대천 축제공_6_하강천수량1_5_봉계천수량" xfId="1272" xr:uid="{00000000-0005-0000-0000-000009050000}"/>
    <cellStyle name="_도곡2교 교대 수량_암거수량_봉대천 축제공_석축_옹벽블럭산근양식0" xfId="1273" xr:uid="{00000000-0005-0000-0000-00000A050000}"/>
    <cellStyle name="_도곡2교 교대 수량_암거수량_봉대천 축제공_석축_옹벽블럭산근양식0_5_봉계천수량" xfId="1274" xr:uid="{00000000-0005-0000-0000-00000B050000}"/>
    <cellStyle name="_도곡2교 교대 수량_암거수량_석축_옹벽블럭산근양식0" xfId="1275" xr:uid="{00000000-0005-0000-0000-00000C050000}"/>
    <cellStyle name="_도곡2교 교대 수량_암거수량_석축_옹벽블럭산근양식0_5_봉계천수량" xfId="1276" xr:uid="{00000000-0005-0000-0000-00000D050000}"/>
    <cellStyle name="_도곡2교 교대 수량_암거수량_용수로(종산2제)" xfId="1277" xr:uid="{00000000-0005-0000-0000-00000E050000}"/>
    <cellStyle name="_도곡2교 교대 수량_암거수량_용수로(종산2제)_03-2.구조물공(배수로)" xfId="1278" xr:uid="{00000000-0005-0000-0000-00000F050000}"/>
    <cellStyle name="_도곡2교 교대 수량_암거수량_용수로(종산2제)_03-2.적곡제구조물공-배수로" xfId="1279" xr:uid="{00000000-0005-0000-0000-000010050000}"/>
    <cellStyle name="_도곡2교 교대 수량_암거수량_하강천 토적표" xfId="1280" xr:uid="{00000000-0005-0000-0000-000011050000}"/>
    <cellStyle name="_도곡2교 교대 수량_암거수량_하강천 토적표_5_봉계천수량" xfId="1281" xr:uid="{00000000-0005-0000-0000-000012050000}"/>
    <cellStyle name="_도곡2교 교대 수량_암거수량_호암제 가제방" xfId="1282" xr:uid="{00000000-0005-0000-0000-000013050000}"/>
    <cellStyle name="_도곡2교 교대 수량_암거수량_호암제 사석가물막이" xfId="1283" xr:uid="{00000000-0005-0000-0000-000014050000}"/>
    <cellStyle name="_도곡2교 교대 수량_용수로(종산2제)" xfId="1284" xr:uid="{00000000-0005-0000-0000-000015050000}"/>
    <cellStyle name="_도곡2교 교대 수량_용수로(종산2제)_03-2.구조물공(배수로)" xfId="1285" xr:uid="{00000000-0005-0000-0000-000016050000}"/>
    <cellStyle name="_도곡2교 교대 수량_용수로(종산2제)_03-2.적곡제구조물공-배수로" xfId="1286" xr:uid="{00000000-0005-0000-0000-000017050000}"/>
    <cellStyle name="_도곡2교 교대 수량_하강천 토적표" xfId="1287" xr:uid="{00000000-0005-0000-0000-000018050000}"/>
    <cellStyle name="_도곡2교 교대 수량_하강천 토적표_5_봉계천수량" xfId="1288" xr:uid="{00000000-0005-0000-0000-000019050000}"/>
    <cellStyle name="_도곡2교 교대 수량_호암제 가제방" xfId="1289" xr:uid="{00000000-0005-0000-0000-00001A050000}"/>
    <cellStyle name="_도곡2교 교대 수량_호암제 사석가물막이" xfId="1290" xr:uid="{00000000-0005-0000-0000-00001B050000}"/>
    <cellStyle name="_도곡2교 교대(종점) 수량" xfId="1291" xr:uid="{00000000-0005-0000-0000-00001C050000}"/>
    <cellStyle name="_도곡2교 교대(종점) 수량_5 남하제 부체도로공" xfId="1292" xr:uid="{00000000-0005-0000-0000-00001D050000}"/>
    <cellStyle name="_도곡2교 교대(종점) 수량_5.0 안심2제 부대공" xfId="1293" xr:uid="{00000000-0005-0000-0000-00001E050000}"/>
    <cellStyle name="_도곡2교 교대(종점) 수량_5.0 안심2제 부대공_5.0 안심2제 부대공" xfId="1294" xr:uid="{00000000-0005-0000-0000-00001F050000}"/>
    <cellStyle name="_도곡2교 교대(종점) 수량_5.0 안심2제 부대공_6 서호제 부대공" xfId="1295" xr:uid="{00000000-0005-0000-0000-000020050000}"/>
    <cellStyle name="_도곡2교 교대(종점) 수량_5.0 안심2제 부대공_호안블럭헐기" xfId="1296" xr:uid="{00000000-0005-0000-0000-000021050000}"/>
    <cellStyle name="_도곡2교 교대(종점) 수량_6 금강제 부대공" xfId="1297" xr:uid="{00000000-0005-0000-0000-000022050000}"/>
    <cellStyle name="_도곡2교 교대(종점) 수량_6 금강제 부대공_5.0 안심2제 부대공" xfId="1298" xr:uid="{00000000-0005-0000-0000-000023050000}"/>
    <cellStyle name="_도곡2교 교대(종점) 수량_6 서호제 부대공" xfId="1299" xr:uid="{00000000-0005-0000-0000-000024050000}"/>
    <cellStyle name="_도곡2교 교대(종점) 수량_6 서호제 부대공_1" xfId="1300" xr:uid="{00000000-0005-0000-0000-000025050000}"/>
    <cellStyle name="_도곡2교 교대(종점) 수량_6 서호제 부대공_5.0 안심2제 부대공" xfId="1301" xr:uid="{00000000-0005-0000-0000-000026050000}"/>
    <cellStyle name="_도곡2교 교대(종점) 수량_6 서호제 부대공_6 서호제 부대공" xfId="1302" xr:uid="{00000000-0005-0000-0000-000027050000}"/>
    <cellStyle name="_도곡2교 교대(종점) 수량_6 서호제 부대공_6 숙천제(좌안) 부대공" xfId="1303" xr:uid="{00000000-0005-0000-0000-000028050000}"/>
    <cellStyle name="_도곡2교 교대(종점) 수량_6 서호제 부대공_6 숙천제(좌안) 부대공_5.0 안심2제 부대공" xfId="1304" xr:uid="{00000000-0005-0000-0000-000029050000}"/>
    <cellStyle name="_도곡2교 교대(종점) 수량_6 서호제 부대공_6 숙천제(좌안) 부대공_6 서호제 부대공" xfId="1305" xr:uid="{00000000-0005-0000-0000-00002A050000}"/>
    <cellStyle name="_도곡2교 교대(종점) 수량_6 서호제 부대공_6 숙천제(좌안) 부대공_6 숙천제(좌안) 부대공" xfId="1306" xr:uid="{00000000-0005-0000-0000-00002B050000}"/>
    <cellStyle name="_도곡2교 교대(종점) 수량_6 서호제 부대공_6 숙천제(좌안) 부대공_6 숙천제(좌안) 부대공_5.0 안심2제 부대공" xfId="1307" xr:uid="{00000000-0005-0000-0000-00002C050000}"/>
    <cellStyle name="_도곡2교 교대(종점) 수량_6 서호제 부대공_6 숙천제(좌안) 부대공_6 숙천제(좌안) 부대공_6 서호제 부대공" xfId="1308" xr:uid="{00000000-0005-0000-0000-00002D050000}"/>
    <cellStyle name="_도곡2교 교대(종점) 수량_6 서호제 부대공_6 숙천제(좌안) 부대공_6 숙천제(좌안) 부대공_6.0 남하제(1) 부대공" xfId="1309" xr:uid="{00000000-0005-0000-0000-00002E050000}"/>
    <cellStyle name="_도곡2교 교대(종점) 수량_6 서호제 부대공_6 숙천제(좌안) 부대공_6 숙천제(좌안) 부대공_호안블럭헐기" xfId="1310" xr:uid="{00000000-0005-0000-0000-00002F050000}"/>
    <cellStyle name="_도곡2교 교대(종점) 수량_6 서호제 부대공_6 숙천제(좌안) 부대공_6.0 남하제(1) 부대공" xfId="1311" xr:uid="{00000000-0005-0000-0000-000030050000}"/>
    <cellStyle name="_도곡2교 교대(종점) 수량_6 서호제 부대공_6 숙천제(좌안) 부대공_호안블럭헐기" xfId="1312" xr:uid="{00000000-0005-0000-0000-000031050000}"/>
    <cellStyle name="_도곡2교 교대(종점) 수량_6 서호제 부대공_6.0 남하제(1) 부대공" xfId="1313" xr:uid="{00000000-0005-0000-0000-000032050000}"/>
    <cellStyle name="_도곡2교 교대(종점) 수량_6 서호제 부대공_호안블럭헐기" xfId="1314" xr:uid="{00000000-0005-0000-0000-000033050000}"/>
    <cellStyle name="_도곡2교 교대(종점) 수량_6 수상제 부대공" xfId="1315" xr:uid="{00000000-0005-0000-0000-000034050000}"/>
    <cellStyle name="_도곡2교 교대(종점) 수량_6 수상제 부대공_5.0 안심2제 부대공" xfId="1316" xr:uid="{00000000-0005-0000-0000-000035050000}"/>
    <cellStyle name="_도곡2교 교대(종점) 수량_6 수하2제 부대공" xfId="1317" xr:uid="{00000000-0005-0000-0000-000036050000}"/>
    <cellStyle name="_도곡2교 교대(종점) 수량_6 수하2제 부대공_6 금강제 부대공" xfId="1318" xr:uid="{00000000-0005-0000-0000-000037050000}"/>
    <cellStyle name="_도곡2교 교대(종점) 수량_6 수하2제 부대공_6 금강제 부대공_5.0 안심2제 부대공" xfId="1319" xr:uid="{00000000-0005-0000-0000-000038050000}"/>
    <cellStyle name="_도곡2교 교대(종점) 수량_6 수하2제 부대공_6 숙천제(우안) 부대공" xfId="1320" xr:uid="{00000000-0005-0000-0000-000039050000}"/>
    <cellStyle name="_도곡2교 교대(종점) 수량_6 수하2제 부대공_6 숙천제(우안) 부대공_5.0 안심2제 부대공" xfId="1321" xr:uid="{00000000-0005-0000-0000-00003A050000}"/>
    <cellStyle name="_도곡2교 교대(종점) 수량_6 수하2제 부대공_6 숙천제(우안) 부대공_6.0 남하제(1) 부대공" xfId="1322" xr:uid="{00000000-0005-0000-0000-00003B050000}"/>
    <cellStyle name="_도곡2교 교대(종점) 수량_6 수하2제 부대공_6 숙천제(우안) 부대공_호안블럭헐기" xfId="1323" xr:uid="{00000000-0005-0000-0000-00003C050000}"/>
    <cellStyle name="_도곡2교 교대(종점) 수량_6 수하2제 부대공_6 숙천제(좌안) 부대공" xfId="1324" xr:uid="{00000000-0005-0000-0000-00003D050000}"/>
    <cellStyle name="_도곡2교 교대(종점) 수량_6 수하2제 부대공_6 숙천제(좌안) 부대공_5.0 안심2제 부대공" xfId="1325" xr:uid="{00000000-0005-0000-0000-00003E050000}"/>
    <cellStyle name="_도곡2교 교대(종점) 수량_6 수하2제 부대공_6 숙천제(좌안) 부대공_6 서호제 부대공" xfId="1326" xr:uid="{00000000-0005-0000-0000-00003F050000}"/>
    <cellStyle name="_도곡2교 교대(종점) 수량_6 수하2제 부대공_6 숙천제(좌안) 부대공_6 숙천제(좌안) 부대공" xfId="1327" xr:uid="{00000000-0005-0000-0000-000040050000}"/>
    <cellStyle name="_도곡2교 교대(종점) 수량_6 수하2제 부대공_6 숙천제(좌안) 부대공_6 숙천제(좌안) 부대공_5.0 안심2제 부대공" xfId="1328" xr:uid="{00000000-0005-0000-0000-000041050000}"/>
    <cellStyle name="_도곡2교 교대(종점) 수량_6 수하2제 부대공_6 숙천제(좌안) 부대공_6 숙천제(좌안) 부대공_6 서호제 부대공" xfId="1329" xr:uid="{00000000-0005-0000-0000-000042050000}"/>
    <cellStyle name="_도곡2교 교대(종점) 수량_6 수하2제 부대공_6 숙천제(좌안) 부대공_6 숙천제(좌안) 부대공_6.0 남하제(1) 부대공" xfId="1330" xr:uid="{00000000-0005-0000-0000-000043050000}"/>
    <cellStyle name="_도곡2교 교대(종점) 수량_6 수하2제 부대공_6 숙천제(좌안) 부대공_6 숙천제(좌안) 부대공_호안블럭헐기" xfId="1331" xr:uid="{00000000-0005-0000-0000-000044050000}"/>
    <cellStyle name="_도곡2교 교대(종점) 수량_6 수하2제 부대공_6 숙천제(좌안) 부대공_6.0 남하제(1) 부대공" xfId="1332" xr:uid="{00000000-0005-0000-0000-000045050000}"/>
    <cellStyle name="_도곡2교 교대(종점) 수량_6 수하2제 부대공_6 숙천제(좌안) 부대공_호안블럭헐기" xfId="1333" xr:uid="{00000000-0005-0000-0000-000046050000}"/>
    <cellStyle name="_도곡2교 교대(종점) 수량_6 숙천제(좌안) 부대공" xfId="1334" xr:uid="{00000000-0005-0000-0000-000047050000}"/>
    <cellStyle name="_도곡2교 교대(종점) 수량_6 숙천제(좌안) 부대공_5.0 안심2제 부대공" xfId="1335" xr:uid="{00000000-0005-0000-0000-000048050000}"/>
    <cellStyle name="_도곡2교 교대(종점) 수량_6 숙천제(좌안) 부대공_6 서호제 부대공" xfId="1336" xr:uid="{00000000-0005-0000-0000-000049050000}"/>
    <cellStyle name="_도곡2교 교대(종점) 수량_6 숙천제(좌안) 부대공_6 숙천제(좌안) 부대공" xfId="1337" xr:uid="{00000000-0005-0000-0000-00004A050000}"/>
    <cellStyle name="_도곡2교 교대(종점) 수량_6 숙천제(좌안) 부대공_6 숙천제(좌안) 부대공_5.0 안심2제 부대공" xfId="1338" xr:uid="{00000000-0005-0000-0000-00004B050000}"/>
    <cellStyle name="_도곡2교 교대(종점) 수량_6 숙천제(좌안) 부대공_6 숙천제(좌안) 부대공_6.0 남하제(1) 부대공" xfId="1339" xr:uid="{00000000-0005-0000-0000-00004C050000}"/>
    <cellStyle name="_도곡2교 교대(종점) 수량_6 숙천제(좌안) 부대공_6 숙천제(좌안) 부대공_호안블럭헐기" xfId="1340" xr:uid="{00000000-0005-0000-0000-00004D050000}"/>
    <cellStyle name="_도곡2교 교대(종점) 수량_6 숙천제(좌안) 부대공_6.0 남하제(1) 부대공" xfId="1341" xr:uid="{00000000-0005-0000-0000-00004E050000}"/>
    <cellStyle name="_도곡2교 교대(종점) 수량_6 숙천제(좌안) 부대공_호안블럭헐기" xfId="1342" xr:uid="{00000000-0005-0000-0000-00004F050000}"/>
    <cellStyle name="_도곡2교 교대(종점) 수량_6.0 남하제(1) 부대공" xfId="1343" xr:uid="{00000000-0005-0000-0000-000050050000}"/>
    <cellStyle name="_도곡2교 교대(종점) 수량_6.남하제 부대공" xfId="1344" xr:uid="{00000000-0005-0000-0000-000051050000}"/>
    <cellStyle name="_도곡2교 교대(종점) 수량_6.남하제 부대공_5.0 안심2제 부대공" xfId="1345" xr:uid="{00000000-0005-0000-0000-000052050000}"/>
    <cellStyle name="_도곡2교 교대(종점) 수량_6.남하제 부대공_6 서호제 부대공" xfId="1346" xr:uid="{00000000-0005-0000-0000-000053050000}"/>
    <cellStyle name="_도곡2교 교대(종점) 수량_6.남하제 부대공_6 숙천제(좌안) 부대공" xfId="1347" xr:uid="{00000000-0005-0000-0000-000054050000}"/>
    <cellStyle name="_도곡2교 교대(종점) 수량_6.남하제 부대공_6 숙천제(좌안) 부대공_5.0 안심2제 부대공" xfId="1348" xr:uid="{00000000-0005-0000-0000-000055050000}"/>
    <cellStyle name="_도곡2교 교대(종점) 수량_6.남하제 부대공_6 숙천제(좌안) 부대공_6 서호제 부대공" xfId="1349" xr:uid="{00000000-0005-0000-0000-000056050000}"/>
    <cellStyle name="_도곡2교 교대(종점) 수량_6.남하제 부대공_6 숙천제(좌안) 부대공_6 숙천제(좌안) 부대공" xfId="1350" xr:uid="{00000000-0005-0000-0000-000057050000}"/>
    <cellStyle name="_도곡2교 교대(종점) 수량_6.남하제 부대공_6 숙천제(좌안) 부대공_6 숙천제(좌안) 부대공_5.0 안심2제 부대공" xfId="1351" xr:uid="{00000000-0005-0000-0000-000058050000}"/>
    <cellStyle name="_도곡2교 교대(종점) 수량_6.남하제 부대공_6 숙천제(좌안) 부대공_6 숙천제(좌안) 부대공_6 서호제 부대공" xfId="1352" xr:uid="{00000000-0005-0000-0000-000059050000}"/>
    <cellStyle name="_도곡2교 교대(종점) 수량_6.남하제 부대공_6 숙천제(좌안) 부대공_6 숙천제(좌안) 부대공_6.0 남하제(1) 부대공" xfId="1353" xr:uid="{00000000-0005-0000-0000-00005A050000}"/>
    <cellStyle name="_도곡2교 교대(종점) 수량_6.남하제 부대공_6 숙천제(좌안) 부대공_6 숙천제(좌안) 부대공_호안블럭헐기" xfId="1354" xr:uid="{00000000-0005-0000-0000-00005B050000}"/>
    <cellStyle name="_도곡2교 교대(종점) 수량_6.남하제 부대공_6 숙천제(좌안) 부대공_6.0 남하제(1) 부대공" xfId="1355" xr:uid="{00000000-0005-0000-0000-00005C050000}"/>
    <cellStyle name="_도곡2교 교대(종점) 수량_6.남하제 부대공_6 숙천제(좌안) 부대공_호안블럭헐기" xfId="1356" xr:uid="{00000000-0005-0000-0000-00005D050000}"/>
    <cellStyle name="_도곡2교 교대(종점) 수량_6.남하제 부대공_6.0 남하제(1) 부대공" xfId="1357" xr:uid="{00000000-0005-0000-0000-00005E050000}"/>
    <cellStyle name="_도곡2교 교대(종점) 수량_6.남하제 부대공_호안블럭헐기" xfId="1358" xr:uid="{00000000-0005-0000-0000-00005F050000}"/>
    <cellStyle name="_도곡2교 교대(종점) 수량_6_하강천수량1" xfId="1359" xr:uid="{00000000-0005-0000-0000-000060050000}"/>
    <cellStyle name="_도곡2교 교대(종점) 수량_6_하강천수량1_5_봉계천수량" xfId="1360" xr:uid="{00000000-0005-0000-0000-000061050000}"/>
    <cellStyle name="_도곡2교 교대(종점) 수량_봉대천 축제공" xfId="1361" xr:uid="{00000000-0005-0000-0000-000062050000}"/>
    <cellStyle name="_도곡2교 교대(종점) 수량_봉대천 축제공_6_하강천수량1" xfId="1362" xr:uid="{00000000-0005-0000-0000-000063050000}"/>
    <cellStyle name="_도곡2교 교대(종점) 수량_봉대천 축제공_6_하강천수량1_5_봉계천수량" xfId="1363" xr:uid="{00000000-0005-0000-0000-000064050000}"/>
    <cellStyle name="_도곡2교 교대(종점) 수량_봉대천 축제공_석축_옹벽블럭산근양식0" xfId="1364" xr:uid="{00000000-0005-0000-0000-000065050000}"/>
    <cellStyle name="_도곡2교 교대(종점) 수량_봉대천 축제공_석축_옹벽블럭산근양식0_5_봉계천수량" xfId="1365" xr:uid="{00000000-0005-0000-0000-000066050000}"/>
    <cellStyle name="_도곡2교 교대(종점) 수량_석축_옹벽블럭산근양식0" xfId="1366" xr:uid="{00000000-0005-0000-0000-000067050000}"/>
    <cellStyle name="_도곡2교 교대(종점) 수량_석축_옹벽블럭산근양식0_5_봉계천수량" xfId="1367" xr:uid="{00000000-0005-0000-0000-000068050000}"/>
    <cellStyle name="_도곡2교 교대(종점) 수량_암거수량" xfId="1368" xr:uid="{00000000-0005-0000-0000-000069050000}"/>
    <cellStyle name="_도곡2교 교대(종점) 수량_암거수량(2)" xfId="1369" xr:uid="{00000000-0005-0000-0000-00006A050000}"/>
    <cellStyle name="_도곡2교 교대(종점) 수량_암거수량(2)_5 남하제 부체도로공" xfId="1370" xr:uid="{00000000-0005-0000-0000-00006B050000}"/>
    <cellStyle name="_도곡2교 교대(종점) 수량_암거수량(2)_5.0 안심2제 부대공" xfId="1371" xr:uid="{00000000-0005-0000-0000-00006C050000}"/>
    <cellStyle name="_도곡2교 교대(종점) 수량_암거수량(2)_5.0 안심2제 부대공_5.0 안심2제 부대공" xfId="1372" xr:uid="{00000000-0005-0000-0000-00006D050000}"/>
    <cellStyle name="_도곡2교 교대(종점) 수량_암거수량(2)_5.0 안심2제 부대공_6 서호제 부대공" xfId="1373" xr:uid="{00000000-0005-0000-0000-00006E050000}"/>
    <cellStyle name="_도곡2교 교대(종점) 수량_암거수량(2)_5.0 안심2제 부대공_호안블럭헐기" xfId="1374" xr:uid="{00000000-0005-0000-0000-00006F050000}"/>
    <cellStyle name="_도곡2교 교대(종점) 수량_암거수량(2)_6 금강제 부대공" xfId="1375" xr:uid="{00000000-0005-0000-0000-000070050000}"/>
    <cellStyle name="_도곡2교 교대(종점) 수량_암거수량(2)_6 금강제 부대공_5.0 안심2제 부대공" xfId="1376" xr:uid="{00000000-0005-0000-0000-000071050000}"/>
    <cellStyle name="_도곡2교 교대(종점) 수량_암거수량(2)_6 서호제 부대공" xfId="1377" xr:uid="{00000000-0005-0000-0000-000072050000}"/>
    <cellStyle name="_도곡2교 교대(종점) 수량_암거수량(2)_6 서호제 부대공_1" xfId="1378" xr:uid="{00000000-0005-0000-0000-000073050000}"/>
    <cellStyle name="_도곡2교 교대(종점) 수량_암거수량(2)_6 서호제 부대공_5.0 안심2제 부대공" xfId="1379" xr:uid="{00000000-0005-0000-0000-000074050000}"/>
    <cellStyle name="_도곡2교 교대(종점) 수량_암거수량(2)_6 서호제 부대공_6 서호제 부대공" xfId="1380" xr:uid="{00000000-0005-0000-0000-000075050000}"/>
    <cellStyle name="_도곡2교 교대(종점) 수량_암거수량(2)_6 서호제 부대공_6 숙천제(좌안) 부대공" xfId="1381" xr:uid="{00000000-0005-0000-0000-000076050000}"/>
    <cellStyle name="_도곡2교 교대(종점) 수량_암거수량(2)_6 서호제 부대공_6 숙천제(좌안) 부대공_5.0 안심2제 부대공" xfId="1382" xr:uid="{00000000-0005-0000-0000-000077050000}"/>
    <cellStyle name="_도곡2교 교대(종점) 수량_암거수량(2)_6 서호제 부대공_6 숙천제(좌안) 부대공_6 서호제 부대공" xfId="1383" xr:uid="{00000000-0005-0000-0000-000078050000}"/>
    <cellStyle name="_도곡2교 교대(종점) 수량_암거수량(2)_6 서호제 부대공_6 숙천제(좌안) 부대공_6 숙천제(좌안) 부대공" xfId="1384" xr:uid="{00000000-0005-0000-0000-000079050000}"/>
    <cellStyle name="_도곡2교 교대(종점) 수량_암거수량(2)_6 서호제 부대공_6 숙천제(좌안) 부대공_6 숙천제(좌안) 부대공_5.0 안심2제 부대공" xfId="1385" xr:uid="{00000000-0005-0000-0000-00007A050000}"/>
    <cellStyle name="_도곡2교 교대(종점) 수량_암거수량(2)_6 서호제 부대공_6 숙천제(좌안) 부대공_6 숙천제(좌안) 부대공_6 서호제 부대공" xfId="1386" xr:uid="{00000000-0005-0000-0000-00007B050000}"/>
    <cellStyle name="_도곡2교 교대(종점) 수량_암거수량(2)_6 서호제 부대공_6 숙천제(좌안) 부대공_6 숙천제(좌안) 부대공_6.0 남하제(1) 부대공" xfId="1387" xr:uid="{00000000-0005-0000-0000-00007C050000}"/>
    <cellStyle name="_도곡2교 교대(종점) 수량_암거수량(2)_6 서호제 부대공_6 숙천제(좌안) 부대공_6 숙천제(좌안) 부대공_호안블럭헐기" xfId="1388" xr:uid="{00000000-0005-0000-0000-00007D050000}"/>
    <cellStyle name="_도곡2교 교대(종점) 수량_암거수량(2)_6 서호제 부대공_6 숙천제(좌안) 부대공_6.0 남하제(1) 부대공" xfId="1389" xr:uid="{00000000-0005-0000-0000-00007E050000}"/>
    <cellStyle name="_도곡2교 교대(종점) 수량_암거수량(2)_6 서호제 부대공_6 숙천제(좌안) 부대공_호안블럭헐기" xfId="1390" xr:uid="{00000000-0005-0000-0000-00007F050000}"/>
    <cellStyle name="_도곡2교 교대(종점) 수량_암거수량(2)_6 서호제 부대공_6.0 남하제(1) 부대공" xfId="1391" xr:uid="{00000000-0005-0000-0000-000080050000}"/>
    <cellStyle name="_도곡2교 교대(종점) 수량_암거수량(2)_6 서호제 부대공_호안블럭헐기" xfId="1392" xr:uid="{00000000-0005-0000-0000-000081050000}"/>
    <cellStyle name="_도곡2교 교대(종점) 수량_암거수량(2)_6 수상제 부대공" xfId="1393" xr:uid="{00000000-0005-0000-0000-000082050000}"/>
    <cellStyle name="_도곡2교 교대(종점) 수량_암거수량(2)_6 수상제 부대공_5.0 안심2제 부대공" xfId="1394" xr:uid="{00000000-0005-0000-0000-000083050000}"/>
    <cellStyle name="_도곡2교 교대(종점) 수량_암거수량(2)_6 수하2제 부대공" xfId="1395" xr:uid="{00000000-0005-0000-0000-000084050000}"/>
    <cellStyle name="_도곡2교 교대(종점) 수량_암거수량(2)_6 수하2제 부대공_6 금강제 부대공" xfId="1396" xr:uid="{00000000-0005-0000-0000-000085050000}"/>
    <cellStyle name="_도곡2교 교대(종점) 수량_암거수량(2)_6 수하2제 부대공_6 금강제 부대공_5.0 안심2제 부대공" xfId="1397" xr:uid="{00000000-0005-0000-0000-000086050000}"/>
    <cellStyle name="_도곡2교 교대(종점) 수량_암거수량(2)_6 수하2제 부대공_6 숙천제(우안) 부대공" xfId="1398" xr:uid="{00000000-0005-0000-0000-000087050000}"/>
    <cellStyle name="_도곡2교 교대(종점) 수량_암거수량(2)_6 수하2제 부대공_6 숙천제(우안) 부대공_5.0 안심2제 부대공" xfId="1399" xr:uid="{00000000-0005-0000-0000-000088050000}"/>
    <cellStyle name="_도곡2교 교대(종점) 수량_암거수량(2)_6 수하2제 부대공_6 숙천제(우안) 부대공_6.0 남하제(1) 부대공" xfId="1400" xr:uid="{00000000-0005-0000-0000-000089050000}"/>
    <cellStyle name="_도곡2교 교대(종점) 수량_암거수량(2)_6 수하2제 부대공_6 숙천제(우안) 부대공_호안블럭헐기" xfId="1401" xr:uid="{00000000-0005-0000-0000-00008A050000}"/>
    <cellStyle name="_도곡2교 교대(종점) 수량_암거수량(2)_6 수하2제 부대공_6 숙천제(좌안) 부대공" xfId="1402" xr:uid="{00000000-0005-0000-0000-00008B050000}"/>
    <cellStyle name="_도곡2교 교대(종점) 수량_암거수량(2)_6 수하2제 부대공_6 숙천제(좌안) 부대공_5.0 안심2제 부대공" xfId="1403" xr:uid="{00000000-0005-0000-0000-00008C050000}"/>
    <cellStyle name="_도곡2교 교대(종점) 수량_암거수량(2)_6 수하2제 부대공_6 숙천제(좌안) 부대공_6 서호제 부대공" xfId="1404" xr:uid="{00000000-0005-0000-0000-00008D050000}"/>
    <cellStyle name="_도곡2교 교대(종점) 수량_암거수량(2)_6 수하2제 부대공_6 숙천제(좌안) 부대공_6 숙천제(좌안) 부대공" xfId="1405" xr:uid="{00000000-0005-0000-0000-00008E050000}"/>
    <cellStyle name="_도곡2교 교대(종점) 수량_암거수량(2)_6 수하2제 부대공_6 숙천제(좌안) 부대공_6 숙천제(좌안) 부대공_5.0 안심2제 부대공" xfId="1406" xr:uid="{00000000-0005-0000-0000-00008F050000}"/>
    <cellStyle name="_도곡2교 교대(종점) 수량_암거수량(2)_6 수하2제 부대공_6 숙천제(좌안) 부대공_6 숙천제(좌안) 부대공_6 서호제 부대공" xfId="1407" xr:uid="{00000000-0005-0000-0000-000090050000}"/>
    <cellStyle name="_도곡2교 교대(종점) 수량_암거수량(2)_6 수하2제 부대공_6 숙천제(좌안) 부대공_6 숙천제(좌안) 부대공_6.0 남하제(1) 부대공" xfId="1408" xr:uid="{00000000-0005-0000-0000-000091050000}"/>
    <cellStyle name="_도곡2교 교대(종점) 수량_암거수량(2)_6 수하2제 부대공_6 숙천제(좌안) 부대공_6 숙천제(좌안) 부대공_호안블럭헐기" xfId="1409" xr:uid="{00000000-0005-0000-0000-000092050000}"/>
    <cellStyle name="_도곡2교 교대(종점) 수량_암거수량(2)_6 수하2제 부대공_6 숙천제(좌안) 부대공_6.0 남하제(1) 부대공" xfId="1410" xr:uid="{00000000-0005-0000-0000-000093050000}"/>
    <cellStyle name="_도곡2교 교대(종점) 수량_암거수량(2)_6 수하2제 부대공_6 숙천제(좌안) 부대공_호안블럭헐기" xfId="1411" xr:uid="{00000000-0005-0000-0000-000094050000}"/>
    <cellStyle name="_도곡2교 교대(종점) 수량_암거수량(2)_6 숙천제(좌안) 부대공" xfId="1412" xr:uid="{00000000-0005-0000-0000-000095050000}"/>
    <cellStyle name="_도곡2교 교대(종점) 수량_암거수량(2)_6 숙천제(좌안) 부대공_5.0 안심2제 부대공" xfId="1413" xr:uid="{00000000-0005-0000-0000-000096050000}"/>
    <cellStyle name="_도곡2교 교대(종점) 수량_암거수량(2)_6 숙천제(좌안) 부대공_6 서호제 부대공" xfId="1414" xr:uid="{00000000-0005-0000-0000-000097050000}"/>
    <cellStyle name="_도곡2교 교대(종점) 수량_암거수량(2)_6 숙천제(좌안) 부대공_6 숙천제(좌안) 부대공" xfId="1415" xr:uid="{00000000-0005-0000-0000-000098050000}"/>
    <cellStyle name="_도곡2교 교대(종점) 수량_암거수량(2)_6 숙천제(좌안) 부대공_6 숙천제(좌안) 부대공_5.0 안심2제 부대공" xfId="1416" xr:uid="{00000000-0005-0000-0000-000099050000}"/>
    <cellStyle name="_도곡2교 교대(종점) 수량_암거수량(2)_6 숙천제(좌안) 부대공_6 숙천제(좌안) 부대공_6.0 남하제(1) 부대공" xfId="1417" xr:uid="{00000000-0005-0000-0000-00009A050000}"/>
    <cellStyle name="_도곡2교 교대(종점) 수량_암거수량(2)_6 숙천제(좌안) 부대공_6 숙천제(좌안) 부대공_호안블럭헐기" xfId="1418" xr:uid="{00000000-0005-0000-0000-00009B050000}"/>
    <cellStyle name="_도곡2교 교대(종점) 수량_암거수량(2)_6 숙천제(좌안) 부대공_6.0 남하제(1) 부대공" xfId="1419" xr:uid="{00000000-0005-0000-0000-00009C050000}"/>
    <cellStyle name="_도곡2교 교대(종점) 수량_암거수량(2)_6 숙천제(좌안) 부대공_호안블럭헐기" xfId="1420" xr:uid="{00000000-0005-0000-0000-00009D050000}"/>
    <cellStyle name="_도곡2교 교대(종점) 수량_암거수량(2)_6.0 남하제(1) 부대공" xfId="1421" xr:uid="{00000000-0005-0000-0000-00009E050000}"/>
    <cellStyle name="_도곡2교 교대(종점) 수량_암거수량(2)_6.남하제 부대공" xfId="1422" xr:uid="{00000000-0005-0000-0000-00009F050000}"/>
    <cellStyle name="_도곡2교 교대(종점) 수량_암거수량(2)_6.남하제 부대공_5.0 안심2제 부대공" xfId="1423" xr:uid="{00000000-0005-0000-0000-0000A0050000}"/>
    <cellStyle name="_도곡2교 교대(종점) 수량_암거수량(2)_6.남하제 부대공_6 서호제 부대공" xfId="1424" xr:uid="{00000000-0005-0000-0000-0000A1050000}"/>
    <cellStyle name="_도곡2교 교대(종점) 수량_암거수량(2)_6.남하제 부대공_6 숙천제(좌안) 부대공" xfId="1425" xr:uid="{00000000-0005-0000-0000-0000A2050000}"/>
    <cellStyle name="_도곡2교 교대(종점) 수량_암거수량(2)_6.남하제 부대공_6 숙천제(좌안) 부대공_5.0 안심2제 부대공" xfId="1426" xr:uid="{00000000-0005-0000-0000-0000A3050000}"/>
    <cellStyle name="_도곡2교 교대(종점) 수량_암거수량(2)_6.남하제 부대공_6 숙천제(좌안) 부대공_6 서호제 부대공" xfId="1427" xr:uid="{00000000-0005-0000-0000-0000A4050000}"/>
    <cellStyle name="_도곡2교 교대(종점) 수량_암거수량(2)_6.남하제 부대공_6 숙천제(좌안) 부대공_6 숙천제(좌안) 부대공" xfId="1428" xr:uid="{00000000-0005-0000-0000-0000A5050000}"/>
    <cellStyle name="_도곡2교 교대(종점) 수량_암거수량(2)_6.남하제 부대공_6 숙천제(좌안) 부대공_6 숙천제(좌안) 부대공_5.0 안심2제 부대공" xfId="1429" xr:uid="{00000000-0005-0000-0000-0000A6050000}"/>
    <cellStyle name="_도곡2교 교대(종점) 수량_암거수량(2)_6.남하제 부대공_6 숙천제(좌안) 부대공_6 숙천제(좌안) 부대공_6 서호제 부대공" xfId="1430" xr:uid="{00000000-0005-0000-0000-0000A7050000}"/>
    <cellStyle name="_도곡2교 교대(종점) 수량_암거수량(2)_6.남하제 부대공_6 숙천제(좌안) 부대공_6 숙천제(좌안) 부대공_6.0 남하제(1) 부대공" xfId="1431" xr:uid="{00000000-0005-0000-0000-0000A8050000}"/>
    <cellStyle name="_도곡2교 교대(종점) 수량_암거수량(2)_6.남하제 부대공_6 숙천제(좌안) 부대공_6 숙천제(좌안) 부대공_호안블럭헐기" xfId="1432" xr:uid="{00000000-0005-0000-0000-0000A9050000}"/>
    <cellStyle name="_도곡2교 교대(종점) 수량_암거수량(2)_6.남하제 부대공_6 숙천제(좌안) 부대공_6.0 남하제(1) 부대공" xfId="1433" xr:uid="{00000000-0005-0000-0000-0000AA050000}"/>
    <cellStyle name="_도곡2교 교대(종점) 수량_암거수량(2)_6.남하제 부대공_6 숙천제(좌안) 부대공_호안블럭헐기" xfId="1434" xr:uid="{00000000-0005-0000-0000-0000AB050000}"/>
    <cellStyle name="_도곡2교 교대(종점) 수량_암거수량(2)_6.남하제 부대공_6.0 남하제(1) 부대공" xfId="1435" xr:uid="{00000000-0005-0000-0000-0000AC050000}"/>
    <cellStyle name="_도곡2교 교대(종점) 수량_암거수량(2)_6.남하제 부대공_호안블럭헐기" xfId="1436" xr:uid="{00000000-0005-0000-0000-0000AD050000}"/>
    <cellStyle name="_도곡2교 교대(종점) 수량_암거수량(2)_6_하강천수량1" xfId="1437" xr:uid="{00000000-0005-0000-0000-0000AE050000}"/>
    <cellStyle name="_도곡2교 교대(종점) 수량_암거수량(2)_6_하강천수량1_5_봉계천수량" xfId="1438" xr:uid="{00000000-0005-0000-0000-0000AF050000}"/>
    <cellStyle name="_도곡2교 교대(종점) 수량_암거수량(2)_봉대천 축제공" xfId="1439" xr:uid="{00000000-0005-0000-0000-0000B0050000}"/>
    <cellStyle name="_도곡2교 교대(종점) 수량_암거수량(2)_봉대천 축제공_6_하강천수량1" xfId="1440" xr:uid="{00000000-0005-0000-0000-0000B1050000}"/>
    <cellStyle name="_도곡2교 교대(종점) 수량_암거수량(2)_봉대천 축제공_6_하강천수량1_5_봉계천수량" xfId="1441" xr:uid="{00000000-0005-0000-0000-0000B2050000}"/>
    <cellStyle name="_도곡2교 교대(종점) 수량_암거수량(2)_봉대천 축제공_석축_옹벽블럭산근양식0" xfId="1442" xr:uid="{00000000-0005-0000-0000-0000B3050000}"/>
    <cellStyle name="_도곡2교 교대(종점) 수량_암거수량(2)_봉대천 축제공_석축_옹벽블럭산근양식0_5_봉계천수량" xfId="1443" xr:uid="{00000000-0005-0000-0000-0000B4050000}"/>
    <cellStyle name="_도곡2교 교대(종점) 수량_암거수량(2)_석축_옹벽블럭산근양식0" xfId="1444" xr:uid="{00000000-0005-0000-0000-0000B5050000}"/>
    <cellStyle name="_도곡2교 교대(종점) 수량_암거수량(2)_석축_옹벽블럭산근양식0_5_봉계천수량" xfId="1445" xr:uid="{00000000-0005-0000-0000-0000B6050000}"/>
    <cellStyle name="_도곡2교 교대(종점) 수량_암거수량(2)_용수로(종산2제)" xfId="1446" xr:uid="{00000000-0005-0000-0000-0000B7050000}"/>
    <cellStyle name="_도곡2교 교대(종점) 수량_암거수량(2)_용수로(종산2제)_03-2.구조물공(배수로)" xfId="1447" xr:uid="{00000000-0005-0000-0000-0000B8050000}"/>
    <cellStyle name="_도곡2교 교대(종점) 수량_암거수량(2)_용수로(종산2제)_03-2.적곡제구조물공-배수로" xfId="1448" xr:uid="{00000000-0005-0000-0000-0000B9050000}"/>
    <cellStyle name="_도곡2교 교대(종점) 수량_암거수량(2)_하강천 토적표" xfId="1449" xr:uid="{00000000-0005-0000-0000-0000BA050000}"/>
    <cellStyle name="_도곡2교 교대(종점) 수량_암거수량(2)_하강천 토적표_5_봉계천수량" xfId="1450" xr:uid="{00000000-0005-0000-0000-0000BB050000}"/>
    <cellStyle name="_도곡2교 교대(종점) 수량_암거수량(2)_호암제 가제방" xfId="1451" xr:uid="{00000000-0005-0000-0000-0000BC050000}"/>
    <cellStyle name="_도곡2교 교대(종점) 수량_암거수량(2)_호암제 사석가물막이" xfId="1452" xr:uid="{00000000-0005-0000-0000-0000BD050000}"/>
    <cellStyle name="_도곡2교 교대(종점) 수량_암거수량_5 남하제 부체도로공" xfId="1453" xr:uid="{00000000-0005-0000-0000-0000BE050000}"/>
    <cellStyle name="_도곡2교 교대(종점) 수량_암거수량_5.0 안심2제 부대공" xfId="1454" xr:uid="{00000000-0005-0000-0000-0000BF050000}"/>
    <cellStyle name="_도곡2교 교대(종점) 수량_암거수량_5.0 안심2제 부대공_5.0 안심2제 부대공" xfId="1455" xr:uid="{00000000-0005-0000-0000-0000C0050000}"/>
    <cellStyle name="_도곡2교 교대(종점) 수량_암거수량_5.0 안심2제 부대공_6 서호제 부대공" xfId="1456" xr:uid="{00000000-0005-0000-0000-0000C1050000}"/>
    <cellStyle name="_도곡2교 교대(종점) 수량_암거수량_5.0 안심2제 부대공_호안블럭헐기" xfId="1457" xr:uid="{00000000-0005-0000-0000-0000C2050000}"/>
    <cellStyle name="_도곡2교 교대(종점) 수량_암거수량_6 금강제 부대공" xfId="1458" xr:uid="{00000000-0005-0000-0000-0000C3050000}"/>
    <cellStyle name="_도곡2교 교대(종점) 수량_암거수량_6 금강제 부대공_5.0 안심2제 부대공" xfId="1459" xr:uid="{00000000-0005-0000-0000-0000C4050000}"/>
    <cellStyle name="_도곡2교 교대(종점) 수량_암거수량_6 서호제 부대공" xfId="1460" xr:uid="{00000000-0005-0000-0000-0000C5050000}"/>
    <cellStyle name="_도곡2교 교대(종점) 수량_암거수량_6 서호제 부대공_1" xfId="1461" xr:uid="{00000000-0005-0000-0000-0000C6050000}"/>
    <cellStyle name="_도곡2교 교대(종점) 수량_암거수량_6 서호제 부대공_5.0 안심2제 부대공" xfId="1462" xr:uid="{00000000-0005-0000-0000-0000C7050000}"/>
    <cellStyle name="_도곡2교 교대(종점) 수량_암거수량_6 서호제 부대공_6 서호제 부대공" xfId="1463" xr:uid="{00000000-0005-0000-0000-0000C8050000}"/>
    <cellStyle name="_도곡2교 교대(종점) 수량_암거수량_6 서호제 부대공_6 숙천제(좌안) 부대공" xfId="1464" xr:uid="{00000000-0005-0000-0000-0000C9050000}"/>
    <cellStyle name="_도곡2교 교대(종점) 수량_암거수량_6 서호제 부대공_6 숙천제(좌안) 부대공_5.0 안심2제 부대공" xfId="1465" xr:uid="{00000000-0005-0000-0000-0000CA050000}"/>
    <cellStyle name="_도곡2교 교대(종점) 수량_암거수량_6 서호제 부대공_6 숙천제(좌안) 부대공_6 서호제 부대공" xfId="1466" xr:uid="{00000000-0005-0000-0000-0000CB050000}"/>
    <cellStyle name="_도곡2교 교대(종점) 수량_암거수량_6 서호제 부대공_6 숙천제(좌안) 부대공_6 숙천제(좌안) 부대공" xfId="1467" xr:uid="{00000000-0005-0000-0000-0000CC050000}"/>
    <cellStyle name="_도곡2교 교대(종점) 수량_암거수량_6 서호제 부대공_6 숙천제(좌안) 부대공_6 숙천제(좌안) 부대공_5.0 안심2제 부대공" xfId="1468" xr:uid="{00000000-0005-0000-0000-0000CD050000}"/>
    <cellStyle name="_도곡2교 교대(종점) 수량_암거수량_6 서호제 부대공_6 숙천제(좌안) 부대공_6 숙천제(좌안) 부대공_6 서호제 부대공" xfId="1469" xr:uid="{00000000-0005-0000-0000-0000CE050000}"/>
    <cellStyle name="_도곡2교 교대(종점) 수량_암거수량_6 서호제 부대공_6 숙천제(좌안) 부대공_6 숙천제(좌안) 부대공_6.0 남하제(1) 부대공" xfId="1470" xr:uid="{00000000-0005-0000-0000-0000CF050000}"/>
    <cellStyle name="_도곡2교 교대(종점) 수량_암거수량_6 서호제 부대공_6 숙천제(좌안) 부대공_6 숙천제(좌안) 부대공_호안블럭헐기" xfId="1471" xr:uid="{00000000-0005-0000-0000-0000D0050000}"/>
    <cellStyle name="_도곡2교 교대(종점) 수량_암거수량_6 서호제 부대공_6 숙천제(좌안) 부대공_6.0 남하제(1) 부대공" xfId="1472" xr:uid="{00000000-0005-0000-0000-0000D1050000}"/>
    <cellStyle name="_도곡2교 교대(종점) 수량_암거수량_6 서호제 부대공_6 숙천제(좌안) 부대공_호안블럭헐기" xfId="1473" xr:uid="{00000000-0005-0000-0000-0000D2050000}"/>
    <cellStyle name="_도곡2교 교대(종점) 수량_암거수량_6 서호제 부대공_6.0 남하제(1) 부대공" xfId="1474" xr:uid="{00000000-0005-0000-0000-0000D3050000}"/>
    <cellStyle name="_도곡2교 교대(종점) 수량_암거수량_6 서호제 부대공_호안블럭헐기" xfId="1475" xr:uid="{00000000-0005-0000-0000-0000D4050000}"/>
    <cellStyle name="_도곡2교 교대(종점) 수량_암거수량_6 수상제 부대공" xfId="1476" xr:uid="{00000000-0005-0000-0000-0000D5050000}"/>
    <cellStyle name="_도곡2교 교대(종점) 수량_암거수량_6 수상제 부대공_5.0 안심2제 부대공" xfId="1477" xr:uid="{00000000-0005-0000-0000-0000D6050000}"/>
    <cellStyle name="_도곡2교 교대(종점) 수량_암거수량_6 수하2제 부대공" xfId="1478" xr:uid="{00000000-0005-0000-0000-0000D7050000}"/>
    <cellStyle name="_도곡2교 교대(종점) 수량_암거수량_6 수하2제 부대공_6 금강제 부대공" xfId="1479" xr:uid="{00000000-0005-0000-0000-0000D8050000}"/>
    <cellStyle name="_도곡2교 교대(종점) 수량_암거수량_6 수하2제 부대공_6 금강제 부대공_5.0 안심2제 부대공" xfId="1480" xr:uid="{00000000-0005-0000-0000-0000D9050000}"/>
    <cellStyle name="_도곡2교 교대(종점) 수량_암거수량_6 수하2제 부대공_6 숙천제(우안) 부대공" xfId="1481" xr:uid="{00000000-0005-0000-0000-0000DA050000}"/>
    <cellStyle name="_도곡2교 교대(종점) 수량_암거수량_6 수하2제 부대공_6 숙천제(우안) 부대공_5.0 안심2제 부대공" xfId="1482" xr:uid="{00000000-0005-0000-0000-0000DB050000}"/>
    <cellStyle name="_도곡2교 교대(종점) 수량_암거수량_6 수하2제 부대공_6 숙천제(우안) 부대공_6.0 남하제(1) 부대공" xfId="1483" xr:uid="{00000000-0005-0000-0000-0000DC050000}"/>
    <cellStyle name="_도곡2교 교대(종점) 수량_암거수량_6 수하2제 부대공_6 숙천제(우안) 부대공_호안블럭헐기" xfId="1484" xr:uid="{00000000-0005-0000-0000-0000DD050000}"/>
    <cellStyle name="_도곡2교 교대(종점) 수량_암거수량_6 수하2제 부대공_6 숙천제(좌안) 부대공" xfId="1485" xr:uid="{00000000-0005-0000-0000-0000DE050000}"/>
    <cellStyle name="_도곡2교 교대(종점) 수량_암거수량_6 수하2제 부대공_6 숙천제(좌안) 부대공_5.0 안심2제 부대공" xfId="1486" xr:uid="{00000000-0005-0000-0000-0000DF050000}"/>
    <cellStyle name="_도곡2교 교대(종점) 수량_암거수량_6 수하2제 부대공_6 숙천제(좌안) 부대공_6 서호제 부대공" xfId="1487" xr:uid="{00000000-0005-0000-0000-0000E0050000}"/>
    <cellStyle name="_도곡2교 교대(종점) 수량_암거수량_6 수하2제 부대공_6 숙천제(좌안) 부대공_6 숙천제(좌안) 부대공" xfId="1488" xr:uid="{00000000-0005-0000-0000-0000E1050000}"/>
    <cellStyle name="_도곡2교 교대(종점) 수량_암거수량_6 수하2제 부대공_6 숙천제(좌안) 부대공_6 숙천제(좌안) 부대공_5.0 안심2제 부대공" xfId="1489" xr:uid="{00000000-0005-0000-0000-0000E2050000}"/>
    <cellStyle name="_도곡2교 교대(종점) 수량_암거수량_6 수하2제 부대공_6 숙천제(좌안) 부대공_6 숙천제(좌안) 부대공_6 서호제 부대공" xfId="1490" xr:uid="{00000000-0005-0000-0000-0000E3050000}"/>
    <cellStyle name="_도곡2교 교대(종점) 수량_암거수량_6 수하2제 부대공_6 숙천제(좌안) 부대공_6 숙천제(좌안) 부대공_6.0 남하제(1) 부대공" xfId="1491" xr:uid="{00000000-0005-0000-0000-0000E4050000}"/>
    <cellStyle name="_도곡2교 교대(종점) 수량_암거수량_6 수하2제 부대공_6 숙천제(좌안) 부대공_6 숙천제(좌안) 부대공_호안블럭헐기" xfId="1492" xr:uid="{00000000-0005-0000-0000-0000E5050000}"/>
    <cellStyle name="_도곡2교 교대(종점) 수량_암거수량_6 수하2제 부대공_6 숙천제(좌안) 부대공_6.0 남하제(1) 부대공" xfId="1493" xr:uid="{00000000-0005-0000-0000-0000E6050000}"/>
    <cellStyle name="_도곡2교 교대(종점) 수량_암거수량_6 수하2제 부대공_6 숙천제(좌안) 부대공_호안블럭헐기" xfId="1494" xr:uid="{00000000-0005-0000-0000-0000E7050000}"/>
    <cellStyle name="_도곡2교 교대(종점) 수량_암거수량_6 숙천제(좌안) 부대공" xfId="1495" xr:uid="{00000000-0005-0000-0000-0000E8050000}"/>
    <cellStyle name="_도곡2교 교대(종점) 수량_암거수량_6 숙천제(좌안) 부대공_5.0 안심2제 부대공" xfId="1496" xr:uid="{00000000-0005-0000-0000-0000E9050000}"/>
    <cellStyle name="_도곡2교 교대(종점) 수량_암거수량_6 숙천제(좌안) 부대공_6 서호제 부대공" xfId="1497" xr:uid="{00000000-0005-0000-0000-0000EA050000}"/>
    <cellStyle name="_도곡2교 교대(종점) 수량_암거수량_6 숙천제(좌안) 부대공_6 숙천제(좌안) 부대공" xfId="1498" xr:uid="{00000000-0005-0000-0000-0000EB050000}"/>
    <cellStyle name="_도곡2교 교대(종점) 수량_암거수량_6 숙천제(좌안) 부대공_6 숙천제(좌안) 부대공_5.0 안심2제 부대공" xfId="1499" xr:uid="{00000000-0005-0000-0000-0000EC050000}"/>
    <cellStyle name="_도곡2교 교대(종점) 수량_암거수량_6 숙천제(좌안) 부대공_6 숙천제(좌안) 부대공_6.0 남하제(1) 부대공" xfId="1500" xr:uid="{00000000-0005-0000-0000-0000ED050000}"/>
    <cellStyle name="_도곡2교 교대(종점) 수량_암거수량_6 숙천제(좌안) 부대공_6 숙천제(좌안) 부대공_호안블럭헐기" xfId="1501" xr:uid="{00000000-0005-0000-0000-0000EE050000}"/>
    <cellStyle name="_도곡2교 교대(종점) 수량_암거수량_6 숙천제(좌안) 부대공_6.0 남하제(1) 부대공" xfId="1502" xr:uid="{00000000-0005-0000-0000-0000EF050000}"/>
    <cellStyle name="_도곡2교 교대(종점) 수량_암거수량_6 숙천제(좌안) 부대공_호안블럭헐기" xfId="1503" xr:uid="{00000000-0005-0000-0000-0000F0050000}"/>
    <cellStyle name="_도곡2교 교대(종점) 수량_암거수량_6.0 남하제(1) 부대공" xfId="1504" xr:uid="{00000000-0005-0000-0000-0000F1050000}"/>
    <cellStyle name="_도곡2교 교대(종점) 수량_암거수량_6.남하제 부대공" xfId="1505" xr:uid="{00000000-0005-0000-0000-0000F2050000}"/>
    <cellStyle name="_도곡2교 교대(종점) 수량_암거수량_6.남하제 부대공_5.0 안심2제 부대공" xfId="1506" xr:uid="{00000000-0005-0000-0000-0000F3050000}"/>
    <cellStyle name="_도곡2교 교대(종점) 수량_암거수량_6.남하제 부대공_6 서호제 부대공" xfId="1507" xr:uid="{00000000-0005-0000-0000-0000F4050000}"/>
    <cellStyle name="_도곡2교 교대(종점) 수량_암거수량_6.남하제 부대공_6 숙천제(좌안) 부대공" xfId="1508" xr:uid="{00000000-0005-0000-0000-0000F5050000}"/>
    <cellStyle name="_도곡2교 교대(종점) 수량_암거수량_6.남하제 부대공_6 숙천제(좌안) 부대공_5.0 안심2제 부대공" xfId="1509" xr:uid="{00000000-0005-0000-0000-0000F6050000}"/>
    <cellStyle name="_도곡2교 교대(종점) 수량_암거수량_6.남하제 부대공_6 숙천제(좌안) 부대공_6 서호제 부대공" xfId="1510" xr:uid="{00000000-0005-0000-0000-0000F7050000}"/>
    <cellStyle name="_도곡2교 교대(종점) 수량_암거수량_6.남하제 부대공_6 숙천제(좌안) 부대공_6 숙천제(좌안) 부대공" xfId="1511" xr:uid="{00000000-0005-0000-0000-0000F8050000}"/>
    <cellStyle name="_도곡2교 교대(종점) 수량_암거수량_6.남하제 부대공_6 숙천제(좌안) 부대공_6 숙천제(좌안) 부대공_5.0 안심2제 부대공" xfId="1512" xr:uid="{00000000-0005-0000-0000-0000F9050000}"/>
    <cellStyle name="_도곡2교 교대(종점) 수량_암거수량_6.남하제 부대공_6 숙천제(좌안) 부대공_6 숙천제(좌안) 부대공_6 서호제 부대공" xfId="1513" xr:uid="{00000000-0005-0000-0000-0000FA050000}"/>
    <cellStyle name="_도곡2교 교대(종점) 수량_암거수량_6.남하제 부대공_6 숙천제(좌안) 부대공_6 숙천제(좌안) 부대공_6.0 남하제(1) 부대공" xfId="1514" xr:uid="{00000000-0005-0000-0000-0000FB050000}"/>
    <cellStyle name="_도곡2교 교대(종점) 수량_암거수량_6.남하제 부대공_6 숙천제(좌안) 부대공_6 숙천제(좌안) 부대공_호안블럭헐기" xfId="1515" xr:uid="{00000000-0005-0000-0000-0000FC050000}"/>
    <cellStyle name="_도곡2교 교대(종점) 수량_암거수량_6.남하제 부대공_6 숙천제(좌안) 부대공_6.0 남하제(1) 부대공" xfId="1516" xr:uid="{00000000-0005-0000-0000-0000FD050000}"/>
    <cellStyle name="_도곡2교 교대(종점) 수량_암거수량_6.남하제 부대공_6 숙천제(좌안) 부대공_호안블럭헐기" xfId="1517" xr:uid="{00000000-0005-0000-0000-0000FE050000}"/>
    <cellStyle name="_도곡2교 교대(종점) 수량_암거수량_6.남하제 부대공_6.0 남하제(1) 부대공" xfId="1518" xr:uid="{00000000-0005-0000-0000-0000FF050000}"/>
    <cellStyle name="_도곡2교 교대(종점) 수량_암거수량_6.남하제 부대공_호안블럭헐기" xfId="1519" xr:uid="{00000000-0005-0000-0000-000000060000}"/>
    <cellStyle name="_도곡2교 교대(종점) 수량_암거수량_6_하강천수량1" xfId="1520" xr:uid="{00000000-0005-0000-0000-000001060000}"/>
    <cellStyle name="_도곡2교 교대(종점) 수량_암거수량_6_하강천수량1_5_봉계천수량" xfId="1521" xr:uid="{00000000-0005-0000-0000-000002060000}"/>
    <cellStyle name="_도곡2교 교대(종점) 수량_암거수량_봉대천 축제공" xfId="1522" xr:uid="{00000000-0005-0000-0000-000003060000}"/>
    <cellStyle name="_도곡2교 교대(종점) 수량_암거수량_봉대천 축제공_6_하강천수량1" xfId="1523" xr:uid="{00000000-0005-0000-0000-000004060000}"/>
    <cellStyle name="_도곡2교 교대(종점) 수량_암거수량_봉대천 축제공_6_하강천수량1_5_봉계천수량" xfId="1524" xr:uid="{00000000-0005-0000-0000-000005060000}"/>
    <cellStyle name="_도곡2교 교대(종점) 수량_암거수량_봉대천 축제공_석축_옹벽블럭산근양식0" xfId="1525" xr:uid="{00000000-0005-0000-0000-000006060000}"/>
    <cellStyle name="_도곡2교 교대(종점) 수량_암거수량_봉대천 축제공_석축_옹벽블럭산근양식0_5_봉계천수량" xfId="1526" xr:uid="{00000000-0005-0000-0000-000007060000}"/>
    <cellStyle name="_도곡2교 교대(종점) 수량_암거수량_석축_옹벽블럭산근양식0" xfId="1527" xr:uid="{00000000-0005-0000-0000-000008060000}"/>
    <cellStyle name="_도곡2교 교대(종점) 수량_암거수량_석축_옹벽블럭산근양식0_5_봉계천수량" xfId="1528" xr:uid="{00000000-0005-0000-0000-000009060000}"/>
    <cellStyle name="_도곡2교 교대(종점) 수량_암거수량_용수로(종산2제)" xfId="1529" xr:uid="{00000000-0005-0000-0000-00000A060000}"/>
    <cellStyle name="_도곡2교 교대(종점) 수량_암거수량_용수로(종산2제)_03-2.구조물공(배수로)" xfId="1530" xr:uid="{00000000-0005-0000-0000-00000B060000}"/>
    <cellStyle name="_도곡2교 교대(종점) 수량_암거수량_용수로(종산2제)_03-2.적곡제구조물공-배수로" xfId="1531" xr:uid="{00000000-0005-0000-0000-00000C060000}"/>
    <cellStyle name="_도곡2교 교대(종점) 수량_암거수량_하강천 토적표" xfId="1532" xr:uid="{00000000-0005-0000-0000-00000D060000}"/>
    <cellStyle name="_도곡2교 교대(종점) 수량_암거수량_하강천 토적표_5_봉계천수량" xfId="1533" xr:uid="{00000000-0005-0000-0000-00000E060000}"/>
    <cellStyle name="_도곡2교 교대(종점) 수량_암거수량_호암제 가제방" xfId="1534" xr:uid="{00000000-0005-0000-0000-00000F060000}"/>
    <cellStyle name="_도곡2교 교대(종점) 수량_암거수량_호암제 사석가물막이" xfId="1535" xr:uid="{00000000-0005-0000-0000-000010060000}"/>
    <cellStyle name="_도곡2교 교대(종점) 수량_용수로(종산2제)" xfId="1536" xr:uid="{00000000-0005-0000-0000-000011060000}"/>
    <cellStyle name="_도곡2교 교대(종점) 수량_용수로(종산2제)_03-2.구조물공(배수로)" xfId="1537" xr:uid="{00000000-0005-0000-0000-000012060000}"/>
    <cellStyle name="_도곡2교 교대(종점) 수량_용수로(종산2제)_03-2.적곡제구조물공-배수로" xfId="1538" xr:uid="{00000000-0005-0000-0000-000013060000}"/>
    <cellStyle name="_도곡2교 교대(종점) 수량_하강천 토적표" xfId="1539" xr:uid="{00000000-0005-0000-0000-000014060000}"/>
    <cellStyle name="_도곡2교 교대(종점) 수량_하강천 토적표_5_봉계천수량" xfId="1540" xr:uid="{00000000-0005-0000-0000-000015060000}"/>
    <cellStyle name="_도곡2교 교대(종점) 수량_호암제 가제방" xfId="1541" xr:uid="{00000000-0005-0000-0000-000016060000}"/>
    <cellStyle name="_도곡2교 교대(종점) 수량_호암제 사석가물막이" xfId="1542" xr:uid="{00000000-0005-0000-0000-000017060000}"/>
    <cellStyle name="_도곡3교 교대 수량" xfId="1543" xr:uid="{00000000-0005-0000-0000-000018060000}"/>
    <cellStyle name="_도곡3교 교대 수량_5 남하제 부체도로공" xfId="1544" xr:uid="{00000000-0005-0000-0000-000019060000}"/>
    <cellStyle name="_도곡3교 교대 수량_5.0 안심2제 부대공" xfId="1545" xr:uid="{00000000-0005-0000-0000-00001A060000}"/>
    <cellStyle name="_도곡3교 교대 수량_5.0 안심2제 부대공_5.0 안심2제 부대공" xfId="1546" xr:uid="{00000000-0005-0000-0000-00001B060000}"/>
    <cellStyle name="_도곡3교 교대 수량_5.0 안심2제 부대공_6 서호제 부대공" xfId="1547" xr:uid="{00000000-0005-0000-0000-00001C060000}"/>
    <cellStyle name="_도곡3교 교대 수량_5.0 안심2제 부대공_호안블럭헐기" xfId="1548" xr:uid="{00000000-0005-0000-0000-00001D060000}"/>
    <cellStyle name="_도곡3교 교대 수량_6 금강제 부대공" xfId="1549" xr:uid="{00000000-0005-0000-0000-00001E060000}"/>
    <cellStyle name="_도곡3교 교대 수량_6 금강제 부대공_5.0 안심2제 부대공" xfId="1550" xr:uid="{00000000-0005-0000-0000-00001F060000}"/>
    <cellStyle name="_도곡3교 교대 수량_6 서호제 부대공" xfId="1551" xr:uid="{00000000-0005-0000-0000-000020060000}"/>
    <cellStyle name="_도곡3교 교대 수량_6 서호제 부대공_1" xfId="1552" xr:uid="{00000000-0005-0000-0000-000021060000}"/>
    <cellStyle name="_도곡3교 교대 수량_6 서호제 부대공_5.0 안심2제 부대공" xfId="1553" xr:uid="{00000000-0005-0000-0000-000022060000}"/>
    <cellStyle name="_도곡3교 교대 수량_6 서호제 부대공_6 서호제 부대공" xfId="1554" xr:uid="{00000000-0005-0000-0000-000023060000}"/>
    <cellStyle name="_도곡3교 교대 수량_6 서호제 부대공_6 숙천제(좌안) 부대공" xfId="1555" xr:uid="{00000000-0005-0000-0000-000024060000}"/>
    <cellStyle name="_도곡3교 교대 수량_6 서호제 부대공_6 숙천제(좌안) 부대공_5.0 안심2제 부대공" xfId="1556" xr:uid="{00000000-0005-0000-0000-000025060000}"/>
    <cellStyle name="_도곡3교 교대 수량_6 서호제 부대공_6 숙천제(좌안) 부대공_6 서호제 부대공" xfId="1557" xr:uid="{00000000-0005-0000-0000-000026060000}"/>
    <cellStyle name="_도곡3교 교대 수량_6 서호제 부대공_6 숙천제(좌안) 부대공_6 숙천제(좌안) 부대공" xfId="1558" xr:uid="{00000000-0005-0000-0000-000027060000}"/>
    <cellStyle name="_도곡3교 교대 수량_6 서호제 부대공_6 숙천제(좌안) 부대공_6 숙천제(좌안) 부대공_5.0 안심2제 부대공" xfId="1559" xr:uid="{00000000-0005-0000-0000-000028060000}"/>
    <cellStyle name="_도곡3교 교대 수량_6 서호제 부대공_6 숙천제(좌안) 부대공_6 숙천제(좌안) 부대공_6 서호제 부대공" xfId="1560" xr:uid="{00000000-0005-0000-0000-000029060000}"/>
    <cellStyle name="_도곡3교 교대 수량_6 서호제 부대공_6 숙천제(좌안) 부대공_6 숙천제(좌안) 부대공_6.0 남하제(1) 부대공" xfId="1561" xr:uid="{00000000-0005-0000-0000-00002A060000}"/>
    <cellStyle name="_도곡3교 교대 수량_6 서호제 부대공_6 숙천제(좌안) 부대공_6 숙천제(좌안) 부대공_호안블럭헐기" xfId="1562" xr:uid="{00000000-0005-0000-0000-00002B060000}"/>
    <cellStyle name="_도곡3교 교대 수량_6 서호제 부대공_6 숙천제(좌안) 부대공_6.0 남하제(1) 부대공" xfId="1563" xr:uid="{00000000-0005-0000-0000-00002C060000}"/>
    <cellStyle name="_도곡3교 교대 수량_6 서호제 부대공_6 숙천제(좌안) 부대공_호안블럭헐기" xfId="1564" xr:uid="{00000000-0005-0000-0000-00002D060000}"/>
    <cellStyle name="_도곡3교 교대 수량_6 서호제 부대공_6.0 남하제(1) 부대공" xfId="1565" xr:uid="{00000000-0005-0000-0000-00002E060000}"/>
    <cellStyle name="_도곡3교 교대 수량_6 서호제 부대공_호안블럭헐기" xfId="1566" xr:uid="{00000000-0005-0000-0000-00002F060000}"/>
    <cellStyle name="_도곡3교 교대 수량_6 수상제 부대공" xfId="1567" xr:uid="{00000000-0005-0000-0000-000030060000}"/>
    <cellStyle name="_도곡3교 교대 수량_6 수상제 부대공_5.0 안심2제 부대공" xfId="1568" xr:uid="{00000000-0005-0000-0000-000031060000}"/>
    <cellStyle name="_도곡3교 교대 수량_6 수하2제 부대공" xfId="1569" xr:uid="{00000000-0005-0000-0000-000032060000}"/>
    <cellStyle name="_도곡3교 교대 수량_6 수하2제 부대공_6 금강제 부대공" xfId="1570" xr:uid="{00000000-0005-0000-0000-000033060000}"/>
    <cellStyle name="_도곡3교 교대 수량_6 수하2제 부대공_6 금강제 부대공_5.0 안심2제 부대공" xfId="1571" xr:uid="{00000000-0005-0000-0000-000034060000}"/>
    <cellStyle name="_도곡3교 교대 수량_6 수하2제 부대공_6 숙천제(우안) 부대공" xfId="1572" xr:uid="{00000000-0005-0000-0000-000035060000}"/>
    <cellStyle name="_도곡3교 교대 수량_6 수하2제 부대공_6 숙천제(우안) 부대공_5.0 안심2제 부대공" xfId="1573" xr:uid="{00000000-0005-0000-0000-000036060000}"/>
    <cellStyle name="_도곡3교 교대 수량_6 수하2제 부대공_6 숙천제(우안) 부대공_6.0 남하제(1) 부대공" xfId="1574" xr:uid="{00000000-0005-0000-0000-000037060000}"/>
    <cellStyle name="_도곡3교 교대 수량_6 수하2제 부대공_6 숙천제(우안) 부대공_호안블럭헐기" xfId="1575" xr:uid="{00000000-0005-0000-0000-000038060000}"/>
    <cellStyle name="_도곡3교 교대 수량_6 수하2제 부대공_6 숙천제(좌안) 부대공" xfId="1576" xr:uid="{00000000-0005-0000-0000-000039060000}"/>
    <cellStyle name="_도곡3교 교대 수량_6 수하2제 부대공_6 숙천제(좌안) 부대공_5.0 안심2제 부대공" xfId="1577" xr:uid="{00000000-0005-0000-0000-00003A060000}"/>
    <cellStyle name="_도곡3교 교대 수량_6 수하2제 부대공_6 숙천제(좌안) 부대공_6 서호제 부대공" xfId="1578" xr:uid="{00000000-0005-0000-0000-00003B060000}"/>
    <cellStyle name="_도곡3교 교대 수량_6 수하2제 부대공_6 숙천제(좌안) 부대공_6 숙천제(좌안) 부대공" xfId="1579" xr:uid="{00000000-0005-0000-0000-00003C060000}"/>
    <cellStyle name="_도곡3교 교대 수량_6 수하2제 부대공_6 숙천제(좌안) 부대공_6 숙천제(좌안) 부대공_5.0 안심2제 부대공" xfId="1580" xr:uid="{00000000-0005-0000-0000-00003D060000}"/>
    <cellStyle name="_도곡3교 교대 수량_6 수하2제 부대공_6 숙천제(좌안) 부대공_6 숙천제(좌안) 부대공_6 서호제 부대공" xfId="1581" xr:uid="{00000000-0005-0000-0000-00003E060000}"/>
    <cellStyle name="_도곡3교 교대 수량_6 수하2제 부대공_6 숙천제(좌안) 부대공_6 숙천제(좌안) 부대공_6.0 남하제(1) 부대공" xfId="1582" xr:uid="{00000000-0005-0000-0000-00003F060000}"/>
    <cellStyle name="_도곡3교 교대 수량_6 수하2제 부대공_6 숙천제(좌안) 부대공_6 숙천제(좌안) 부대공_호안블럭헐기" xfId="1583" xr:uid="{00000000-0005-0000-0000-000040060000}"/>
    <cellStyle name="_도곡3교 교대 수량_6 수하2제 부대공_6 숙천제(좌안) 부대공_6.0 남하제(1) 부대공" xfId="1584" xr:uid="{00000000-0005-0000-0000-000041060000}"/>
    <cellStyle name="_도곡3교 교대 수량_6 수하2제 부대공_6 숙천제(좌안) 부대공_호안블럭헐기" xfId="1585" xr:uid="{00000000-0005-0000-0000-000042060000}"/>
    <cellStyle name="_도곡3교 교대 수량_6 숙천제(좌안) 부대공" xfId="1586" xr:uid="{00000000-0005-0000-0000-000043060000}"/>
    <cellStyle name="_도곡3교 교대 수량_6 숙천제(좌안) 부대공_5.0 안심2제 부대공" xfId="1587" xr:uid="{00000000-0005-0000-0000-000044060000}"/>
    <cellStyle name="_도곡3교 교대 수량_6 숙천제(좌안) 부대공_6 서호제 부대공" xfId="1588" xr:uid="{00000000-0005-0000-0000-000045060000}"/>
    <cellStyle name="_도곡3교 교대 수량_6 숙천제(좌안) 부대공_6 숙천제(좌안) 부대공" xfId="1589" xr:uid="{00000000-0005-0000-0000-000046060000}"/>
    <cellStyle name="_도곡3교 교대 수량_6 숙천제(좌안) 부대공_6 숙천제(좌안) 부대공_5.0 안심2제 부대공" xfId="1590" xr:uid="{00000000-0005-0000-0000-000047060000}"/>
    <cellStyle name="_도곡3교 교대 수량_6 숙천제(좌안) 부대공_6 숙천제(좌안) 부대공_6.0 남하제(1) 부대공" xfId="1591" xr:uid="{00000000-0005-0000-0000-000048060000}"/>
    <cellStyle name="_도곡3교 교대 수량_6 숙천제(좌안) 부대공_6 숙천제(좌안) 부대공_호안블럭헐기" xfId="1592" xr:uid="{00000000-0005-0000-0000-000049060000}"/>
    <cellStyle name="_도곡3교 교대 수량_6 숙천제(좌안) 부대공_6.0 남하제(1) 부대공" xfId="1593" xr:uid="{00000000-0005-0000-0000-00004A060000}"/>
    <cellStyle name="_도곡3교 교대 수량_6 숙천제(좌안) 부대공_호안블럭헐기" xfId="1594" xr:uid="{00000000-0005-0000-0000-00004B060000}"/>
    <cellStyle name="_도곡3교 교대 수량_6.0 남하제(1) 부대공" xfId="1595" xr:uid="{00000000-0005-0000-0000-00004C060000}"/>
    <cellStyle name="_도곡3교 교대 수량_6.남하제 부대공" xfId="1596" xr:uid="{00000000-0005-0000-0000-00004D060000}"/>
    <cellStyle name="_도곡3교 교대 수량_6.남하제 부대공_5.0 안심2제 부대공" xfId="1597" xr:uid="{00000000-0005-0000-0000-00004E060000}"/>
    <cellStyle name="_도곡3교 교대 수량_6.남하제 부대공_6 서호제 부대공" xfId="1598" xr:uid="{00000000-0005-0000-0000-00004F060000}"/>
    <cellStyle name="_도곡3교 교대 수량_6.남하제 부대공_6 숙천제(좌안) 부대공" xfId="1599" xr:uid="{00000000-0005-0000-0000-000050060000}"/>
    <cellStyle name="_도곡3교 교대 수량_6.남하제 부대공_6 숙천제(좌안) 부대공_5.0 안심2제 부대공" xfId="1600" xr:uid="{00000000-0005-0000-0000-000051060000}"/>
    <cellStyle name="_도곡3교 교대 수량_6.남하제 부대공_6 숙천제(좌안) 부대공_6 서호제 부대공" xfId="1601" xr:uid="{00000000-0005-0000-0000-000052060000}"/>
    <cellStyle name="_도곡3교 교대 수량_6.남하제 부대공_6 숙천제(좌안) 부대공_6 숙천제(좌안) 부대공" xfId="1602" xr:uid="{00000000-0005-0000-0000-000053060000}"/>
    <cellStyle name="_도곡3교 교대 수량_6.남하제 부대공_6 숙천제(좌안) 부대공_6 숙천제(좌안) 부대공_5.0 안심2제 부대공" xfId="1603" xr:uid="{00000000-0005-0000-0000-000054060000}"/>
    <cellStyle name="_도곡3교 교대 수량_6.남하제 부대공_6 숙천제(좌안) 부대공_6 숙천제(좌안) 부대공_6 서호제 부대공" xfId="1604" xr:uid="{00000000-0005-0000-0000-000055060000}"/>
    <cellStyle name="_도곡3교 교대 수량_6.남하제 부대공_6 숙천제(좌안) 부대공_6 숙천제(좌안) 부대공_6.0 남하제(1) 부대공" xfId="1605" xr:uid="{00000000-0005-0000-0000-000056060000}"/>
    <cellStyle name="_도곡3교 교대 수량_6.남하제 부대공_6 숙천제(좌안) 부대공_6 숙천제(좌안) 부대공_호안블럭헐기" xfId="1606" xr:uid="{00000000-0005-0000-0000-000057060000}"/>
    <cellStyle name="_도곡3교 교대 수량_6.남하제 부대공_6 숙천제(좌안) 부대공_6.0 남하제(1) 부대공" xfId="1607" xr:uid="{00000000-0005-0000-0000-000058060000}"/>
    <cellStyle name="_도곡3교 교대 수량_6.남하제 부대공_6 숙천제(좌안) 부대공_호안블럭헐기" xfId="1608" xr:uid="{00000000-0005-0000-0000-000059060000}"/>
    <cellStyle name="_도곡3교 교대 수량_6.남하제 부대공_6.0 남하제(1) 부대공" xfId="1609" xr:uid="{00000000-0005-0000-0000-00005A060000}"/>
    <cellStyle name="_도곡3교 교대 수량_6.남하제 부대공_호안블럭헐기" xfId="1610" xr:uid="{00000000-0005-0000-0000-00005B060000}"/>
    <cellStyle name="_도곡3교 교대 수량_6_하강천수량1" xfId="1611" xr:uid="{00000000-0005-0000-0000-00005C060000}"/>
    <cellStyle name="_도곡3교 교대 수량_6_하강천수량1_5_봉계천수량" xfId="1612" xr:uid="{00000000-0005-0000-0000-00005D060000}"/>
    <cellStyle name="_도곡3교 교대 수량_봉대천 축제공" xfId="1613" xr:uid="{00000000-0005-0000-0000-00005E060000}"/>
    <cellStyle name="_도곡3교 교대 수량_봉대천 축제공_6_하강천수량1" xfId="1614" xr:uid="{00000000-0005-0000-0000-00005F060000}"/>
    <cellStyle name="_도곡3교 교대 수량_봉대천 축제공_6_하강천수량1_5_봉계천수량" xfId="1615" xr:uid="{00000000-0005-0000-0000-000060060000}"/>
    <cellStyle name="_도곡3교 교대 수량_봉대천 축제공_석축_옹벽블럭산근양식0" xfId="1616" xr:uid="{00000000-0005-0000-0000-000061060000}"/>
    <cellStyle name="_도곡3교 교대 수량_봉대천 축제공_석축_옹벽블럭산근양식0_5_봉계천수량" xfId="1617" xr:uid="{00000000-0005-0000-0000-000062060000}"/>
    <cellStyle name="_도곡3교 교대 수량_석축_옹벽블럭산근양식0" xfId="1618" xr:uid="{00000000-0005-0000-0000-000063060000}"/>
    <cellStyle name="_도곡3교 교대 수량_석축_옹벽블럭산근양식0_5_봉계천수량" xfId="1619" xr:uid="{00000000-0005-0000-0000-000064060000}"/>
    <cellStyle name="_도곡3교 교대 수량_암거수량" xfId="1620" xr:uid="{00000000-0005-0000-0000-000065060000}"/>
    <cellStyle name="_도곡3교 교대 수량_암거수량(2)" xfId="1621" xr:uid="{00000000-0005-0000-0000-000066060000}"/>
    <cellStyle name="_도곡3교 교대 수량_암거수량(2)_5 남하제 부체도로공" xfId="1622" xr:uid="{00000000-0005-0000-0000-000067060000}"/>
    <cellStyle name="_도곡3교 교대 수량_암거수량(2)_5.0 안심2제 부대공" xfId="1623" xr:uid="{00000000-0005-0000-0000-000068060000}"/>
    <cellStyle name="_도곡3교 교대 수량_암거수량(2)_5.0 안심2제 부대공_5.0 안심2제 부대공" xfId="1624" xr:uid="{00000000-0005-0000-0000-000069060000}"/>
    <cellStyle name="_도곡3교 교대 수량_암거수량(2)_5.0 안심2제 부대공_6 서호제 부대공" xfId="1625" xr:uid="{00000000-0005-0000-0000-00006A060000}"/>
    <cellStyle name="_도곡3교 교대 수량_암거수량(2)_5.0 안심2제 부대공_호안블럭헐기" xfId="1626" xr:uid="{00000000-0005-0000-0000-00006B060000}"/>
    <cellStyle name="_도곡3교 교대 수량_암거수량(2)_6 금강제 부대공" xfId="1627" xr:uid="{00000000-0005-0000-0000-00006C060000}"/>
    <cellStyle name="_도곡3교 교대 수량_암거수량(2)_6 금강제 부대공_5.0 안심2제 부대공" xfId="1628" xr:uid="{00000000-0005-0000-0000-00006D060000}"/>
    <cellStyle name="_도곡3교 교대 수량_암거수량(2)_6 서호제 부대공" xfId="1629" xr:uid="{00000000-0005-0000-0000-00006E060000}"/>
    <cellStyle name="_도곡3교 교대 수량_암거수량(2)_6 서호제 부대공_1" xfId="1630" xr:uid="{00000000-0005-0000-0000-00006F060000}"/>
    <cellStyle name="_도곡3교 교대 수량_암거수량(2)_6 서호제 부대공_5.0 안심2제 부대공" xfId="1631" xr:uid="{00000000-0005-0000-0000-000070060000}"/>
    <cellStyle name="_도곡3교 교대 수량_암거수량(2)_6 서호제 부대공_6 서호제 부대공" xfId="1632" xr:uid="{00000000-0005-0000-0000-000071060000}"/>
    <cellStyle name="_도곡3교 교대 수량_암거수량(2)_6 서호제 부대공_6 숙천제(좌안) 부대공" xfId="1633" xr:uid="{00000000-0005-0000-0000-000072060000}"/>
    <cellStyle name="_도곡3교 교대 수량_암거수량(2)_6 서호제 부대공_6 숙천제(좌안) 부대공_5.0 안심2제 부대공" xfId="1634" xr:uid="{00000000-0005-0000-0000-000073060000}"/>
    <cellStyle name="_도곡3교 교대 수량_암거수량(2)_6 서호제 부대공_6 숙천제(좌안) 부대공_6 서호제 부대공" xfId="1635" xr:uid="{00000000-0005-0000-0000-000074060000}"/>
    <cellStyle name="_도곡3교 교대 수량_암거수량(2)_6 서호제 부대공_6 숙천제(좌안) 부대공_6 숙천제(좌안) 부대공" xfId="1636" xr:uid="{00000000-0005-0000-0000-000075060000}"/>
    <cellStyle name="_도곡3교 교대 수량_암거수량(2)_6 서호제 부대공_6 숙천제(좌안) 부대공_6 숙천제(좌안) 부대공_5.0 안심2제 부대공" xfId="1637" xr:uid="{00000000-0005-0000-0000-000076060000}"/>
    <cellStyle name="_도곡3교 교대 수량_암거수량(2)_6 서호제 부대공_6 숙천제(좌안) 부대공_6 숙천제(좌안) 부대공_6 서호제 부대공" xfId="1638" xr:uid="{00000000-0005-0000-0000-000077060000}"/>
    <cellStyle name="_도곡3교 교대 수량_암거수량(2)_6 서호제 부대공_6 숙천제(좌안) 부대공_6 숙천제(좌안) 부대공_6.0 남하제(1) 부대공" xfId="1639" xr:uid="{00000000-0005-0000-0000-000078060000}"/>
    <cellStyle name="_도곡3교 교대 수량_암거수량(2)_6 서호제 부대공_6 숙천제(좌안) 부대공_6 숙천제(좌안) 부대공_호안블럭헐기" xfId="1640" xr:uid="{00000000-0005-0000-0000-000079060000}"/>
    <cellStyle name="_도곡3교 교대 수량_암거수량(2)_6 서호제 부대공_6 숙천제(좌안) 부대공_6.0 남하제(1) 부대공" xfId="1641" xr:uid="{00000000-0005-0000-0000-00007A060000}"/>
    <cellStyle name="_도곡3교 교대 수량_암거수량(2)_6 서호제 부대공_6 숙천제(좌안) 부대공_호안블럭헐기" xfId="1642" xr:uid="{00000000-0005-0000-0000-00007B060000}"/>
    <cellStyle name="_도곡3교 교대 수량_암거수량(2)_6 서호제 부대공_6.0 남하제(1) 부대공" xfId="1643" xr:uid="{00000000-0005-0000-0000-00007C060000}"/>
    <cellStyle name="_도곡3교 교대 수량_암거수량(2)_6 서호제 부대공_호안블럭헐기" xfId="1644" xr:uid="{00000000-0005-0000-0000-00007D060000}"/>
    <cellStyle name="_도곡3교 교대 수량_암거수량(2)_6 수상제 부대공" xfId="1645" xr:uid="{00000000-0005-0000-0000-00007E060000}"/>
    <cellStyle name="_도곡3교 교대 수량_암거수량(2)_6 수상제 부대공_5.0 안심2제 부대공" xfId="1646" xr:uid="{00000000-0005-0000-0000-00007F060000}"/>
    <cellStyle name="_도곡3교 교대 수량_암거수량(2)_6 수하2제 부대공" xfId="1647" xr:uid="{00000000-0005-0000-0000-000080060000}"/>
    <cellStyle name="_도곡3교 교대 수량_암거수량(2)_6 수하2제 부대공_6 금강제 부대공" xfId="1648" xr:uid="{00000000-0005-0000-0000-000081060000}"/>
    <cellStyle name="_도곡3교 교대 수량_암거수량(2)_6 수하2제 부대공_6 금강제 부대공_5.0 안심2제 부대공" xfId="1649" xr:uid="{00000000-0005-0000-0000-000082060000}"/>
    <cellStyle name="_도곡3교 교대 수량_암거수량(2)_6 수하2제 부대공_6 숙천제(우안) 부대공" xfId="1650" xr:uid="{00000000-0005-0000-0000-000083060000}"/>
    <cellStyle name="_도곡3교 교대 수량_암거수량(2)_6 수하2제 부대공_6 숙천제(우안) 부대공_5.0 안심2제 부대공" xfId="1651" xr:uid="{00000000-0005-0000-0000-000084060000}"/>
    <cellStyle name="_도곡3교 교대 수량_암거수량(2)_6 수하2제 부대공_6 숙천제(우안) 부대공_6.0 남하제(1) 부대공" xfId="1652" xr:uid="{00000000-0005-0000-0000-000085060000}"/>
    <cellStyle name="_도곡3교 교대 수량_암거수량(2)_6 수하2제 부대공_6 숙천제(우안) 부대공_호안블럭헐기" xfId="1653" xr:uid="{00000000-0005-0000-0000-000086060000}"/>
    <cellStyle name="_도곡3교 교대 수량_암거수량(2)_6 수하2제 부대공_6 숙천제(좌안) 부대공" xfId="1654" xr:uid="{00000000-0005-0000-0000-000087060000}"/>
    <cellStyle name="_도곡3교 교대 수량_암거수량(2)_6 수하2제 부대공_6 숙천제(좌안) 부대공_5.0 안심2제 부대공" xfId="1655" xr:uid="{00000000-0005-0000-0000-000088060000}"/>
    <cellStyle name="_도곡3교 교대 수량_암거수량(2)_6 수하2제 부대공_6 숙천제(좌안) 부대공_6 서호제 부대공" xfId="1656" xr:uid="{00000000-0005-0000-0000-000089060000}"/>
    <cellStyle name="_도곡3교 교대 수량_암거수량(2)_6 수하2제 부대공_6 숙천제(좌안) 부대공_6 숙천제(좌안) 부대공" xfId="1657" xr:uid="{00000000-0005-0000-0000-00008A060000}"/>
    <cellStyle name="_도곡3교 교대 수량_암거수량(2)_6 수하2제 부대공_6 숙천제(좌안) 부대공_6 숙천제(좌안) 부대공_5.0 안심2제 부대공" xfId="1658" xr:uid="{00000000-0005-0000-0000-00008B060000}"/>
    <cellStyle name="_도곡3교 교대 수량_암거수량(2)_6 수하2제 부대공_6 숙천제(좌안) 부대공_6 숙천제(좌안) 부대공_6 서호제 부대공" xfId="1659" xr:uid="{00000000-0005-0000-0000-00008C060000}"/>
    <cellStyle name="_도곡3교 교대 수량_암거수량(2)_6 수하2제 부대공_6 숙천제(좌안) 부대공_6 숙천제(좌안) 부대공_6.0 남하제(1) 부대공" xfId="1660" xr:uid="{00000000-0005-0000-0000-00008D060000}"/>
    <cellStyle name="_도곡3교 교대 수량_암거수량(2)_6 수하2제 부대공_6 숙천제(좌안) 부대공_6 숙천제(좌안) 부대공_호안블럭헐기" xfId="1661" xr:uid="{00000000-0005-0000-0000-00008E060000}"/>
    <cellStyle name="_도곡3교 교대 수량_암거수량(2)_6 수하2제 부대공_6 숙천제(좌안) 부대공_6.0 남하제(1) 부대공" xfId="1662" xr:uid="{00000000-0005-0000-0000-00008F060000}"/>
    <cellStyle name="_도곡3교 교대 수량_암거수량(2)_6 수하2제 부대공_6 숙천제(좌안) 부대공_호안블럭헐기" xfId="1663" xr:uid="{00000000-0005-0000-0000-000090060000}"/>
    <cellStyle name="_도곡3교 교대 수량_암거수량(2)_6 숙천제(좌안) 부대공" xfId="1664" xr:uid="{00000000-0005-0000-0000-000091060000}"/>
    <cellStyle name="_도곡3교 교대 수량_암거수량(2)_6 숙천제(좌안) 부대공_5.0 안심2제 부대공" xfId="1665" xr:uid="{00000000-0005-0000-0000-000092060000}"/>
    <cellStyle name="_도곡3교 교대 수량_암거수량(2)_6 숙천제(좌안) 부대공_6 서호제 부대공" xfId="1666" xr:uid="{00000000-0005-0000-0000-000093060000}"/>
    <cellStyle name="_도곡3교 교대 수량_암거수량(2)_6 숙천제(좌안) 부대공_6 숙천제(좌안) 부대공" xfId="1667" xr:uid="{00000000-0005-0000-0000-000094060000}"/>
    <cellStyle name="_도곡3교 교대 수량_암거수량(2)_6 숙천제(좌안) 부대공_6 숙천제(좌안) 부대공_5.0 안심2제 부대공" xfId="1668" xr:uid="{00000000-0005-0000-0000-000095060000}"/>
    <cellStyle name="_도곡3교 교대 수량_암거수량(2)_6 숙천제(좌안) 부대공_6 숙천제(좌안) 부대공_6.0 남하제(1) 부대공" xfId="1669" xr:uid="{00000000-0005-0000-0000-000096060000}"/>
    <cellStyle name="_도곡3교 교대 수량_암거수량(2)_6 숙천제(좌안) 부대공_6 숙천제(좌안) 부대공_호안블럭헐기" xfId="1670" xr:uid="{00000000-0005-0000-0000-000097060000}"/>
    <cellStyle name="_도곡3교 교대 수량_암거수량(2)_6 숙천제(좌안) 부대공_6.0 남하제(1) 부대공" xfId="1671" xr:uid="{00000000-0005-0000-0000-000098060000}"/>
    <cellStyle name="_도곡3교 교대 수량_암거수량(2)_6 숙천제(좌안) 부대공_호안블럭헐기" xfId="1672" xr:uid="{00000000-0005-0000-0000-000099060000}"/>
    <cellStyle name="_도곡3교 교대 수량_암거수량(2)_6.0 남하제(1) 부대공" xfId="1673" xr:uid="{00000000-0005-0000-0000-00009A060000}"/>
    <cellStyle name="_도곡3교 교대 수량_암거수량(2)_6.남하제 부대공" xfId="1674" xr:uid="{00000000-0005-0000-0000-00009B060000}"/>
    <cellStyle name="_도곡3교 교대 수량_암거수량(2)_6.남하제 부대공_5.0 안심2제 부대공" xfId="1675" xr:uid="{00000000-0005-0000-0000-00009C060000}"/>
    <cellStyle name="_도곡3교 교대 수량_암거수량(2)_6.남하제 부대공_6 서호제 부대공" xfId="1676" xr:uid="{00000000-0005-0000-0000-00009D060000}"/>
    <cellStyle name="_도곡3교 교대 수량_암거수량(2)_6.남하제 부대공_6 숙천제(좌안) 부대공" xfId="1677" xr:uid="{00000000-0005-0000-0000-00009E060000}"/>
    <cellStyle name="_도곡3교 교대 수량_암거수량(2)_6.남하제 부대공_6 숙천제(좌안) 부대공_5.0 안심2제 부대공" xfId="1678" xr:uid="{00000000-0005-0000-0000-00009F060000}"/>
    <cellStyle name="_도곡3교 교대 수량_암거수량(2)_6.남하제 부대공_6 숙천제(좌안) 부대공_6 서호제 부대공" xfId="1679" xr:uid="{00000000-0005-0000-0000-0000A0060000}"/>
    <cellStyle name="_도곡3교 교대 수량_암거수량(2)_6.남하제 부대공_6 숙천제(좌안) 부대공_6 숙천제(좌안) 부대공" xfId="1680" xr:uid="{00000000-0005-0000-0000-0000A1060000}"/>
    <cellStyle name="_도곡3교 교대 수량_암거수량(2)_6.남하제 부대공_6 숙천제(좌안) 부대공_6 숙천제(좌안) 부대공_5.0 안심2제 부대공" xfId="1681" xr:uid="{00000000-0005-0000-0000-0000A2060000}"/>
    <cellStyle name="_도곡3교 교대 수량_암거수량(2)_6.남하제 부대공_6 숙천제(좌안) 부대공_6 숙천제(좌안) 부대공_6 서호제 부대공" xfId="1682" xr:uid="{00000000-0005-0000-0000-0000A3060000}"/>
    <cellStyle name="_도곡3교 교대 수량_암거수량(2)_6.남하제 부대공_6 숙천제(좌안) 부대공_6 숙천제(좌안) 부대공_6.0 남하제(1) 부대공" xfId="1683" xr:uid="{00000000-0005-0000-0000-0000A4060000}"/>
    <cellStyle name="_도곡3교 교대 수량_암거수량(2)_6.남하제 부대공_6 숙천제(좌안) 부대공_6 숙천제(좌안) 부대공_호안블럭헐기" xfId="1684" xr:uid="{00000000-0005-0000-0000-0000A5060000}"/>
    <cellStyle name="_도곡3교 교대 수량_암거수량(2)_6.남하제 부대공_6 숙천제(좌안) 부대공_6.0 남하제(1) 부대공" xfId="1685" xr:uid="{00000000-0005-0000-0000-0000A6060000}"/>
    <cellStyle name="_도곡3교 교대 수량_암거수량(2)_6.남하제 부대공_6 숙천제(좌안) 부대공_호안블럭헐기" xfId="1686" xr:uid="{00000000-0005-0000-0000-0000A7060000}"/>
    <cellStyle name="_도곡3교 교대 수량_암거수량(2)_6.남하제 부대공_6.0 남하제(1) 부대공" xfId="1687" xr:uid="{00000000-0005-0000-0000-0000A8060000}"/>
    <cellStyle name="_도곡3교 교대 수량_암거수량(2)_6.남하제 부대공_호안블럭헐기" xfId="1688" xr:uid="{00000000-0005-0000-0000-0000A9060000}"/>
    <cellStyle name="_도곡3교 교대 수량_암거수량(2)_6_하강천수량1" xfId="1689" xr:uid="{00000000-0005-0000-0000-0000AA060000}"/>
    <cellStyle name="_도곡3교 교대 수량_암거수량(2)_6_하강천수량1_5_봉계천수량" xfId="1690" xr:uid="{00000000-0005-0000-0000-0000AB060000}"/>
    <cellStyle name="_도곡3교 교대 수량_암거수량(2)_봉대천 축제공" xfId="1691" xr:uid="{00000000-0005-0000-0000-0000AC060000}"/>
    <cellStyle name="_도곡3교 교대 수량_암거수량(2)_봉대천 축제공_6_하강천수량1" xfId="1692" xr:uid="{00000000-0005-0000-0000-0000AD060000}"/>
    <cellStyle name="_도곡3교 교대 수량_암거수량(2)_봉대천 축제공_6_하강천수량1_5_봉계천수량" xfId="1693" xr:uid="{00000000-0005-0000-0000-0000AE060000}"/>
    <cellStyle name="_도곡3교 교대 수량_암거수량(2)_봉대천 축제공_석축_옹벽블럭산근양식0" xfId="1694" xr:uid="{00000000-0005-0000-0000-0000AF060000}"/>
    <cellStyle name="_도곡3교 교대 수량_암거수량(2)_봉대천 축제공_석축_옹벽블럭산근양식0_5_봉계천수량" xfId="1695" xr:uid="{00000000-0005-0000-0000-0000B0060000}"/>
    <cellStyle name="_도곡3교 교대 수량_암거수량(2)_석축_옹벽블럭산근양식0" xfId="1696" xr:uid="{00000000-0005-0000-0000-0000B1060000}"/>
    <cellStyle name="_도곡3교 교대 수량_암거수량(2)_석축_옹벽블럭산근양식0_5_봉계천수량" xfId="1697" xr:uid="{00000000-0005-0000-0000-0000B2060000}"/>
    <cellStyle name="_도곡3교 교대 수량_암거수량(2)_용수로(종산2제)" xfId="1698" xr:uid="{00000000-0005-0000-0000-0000B3060000}"/>
    <cellStyle name="_도곡3교 교대 수량_암거수량(2)_용수로(종산2제)_03-2.구조물공(배수로)" xfId="1699" xr:uid="{00000000-0005-0000-0000-0000B4060000}"/>
    <cellStyle name="_도곡3교 교대 수량_암거수량(2)_용수로(종산2제)_03-2.적곡제구조물공-배수로" xfId="1700" xr:uid="{00000000-0005-0000-0000-0000B5060000}"/>
    <cellStyle name="_도곡3교 교대 수량_암거수량(2)_하강천 토적표" xfId="1701" xr:uid="{00000000-0005-0000-0000-0000B6060000}"/>
    <cellStyle name="_도곡3교 교대 수량_암거수량(2)_하강천 토적표_5_봉계천수량" xfId="1702" xr:uid="{00000000-0005-0000-0000-0000B7060000}"/>
    <cellStyle name="_도곡3교 교대 수량_암거수량(2)_호암제 가제방" xfId="1703" xr:uid="{00000000-0005-0000-0000-0000B8060000}"/>
    <cellStyle name="_도곡3교 교대 수량_암거수량(2)_호암제 사석가물막이" xfId="1704" xr:uid="{00000000-0005-0000-0000-0000B9060000}"/>
    <cellStyle name="_도곡3교 교대 수량_암거수량_5 남하제 부체도로공" xfId="1705" xr:uid="{00000000-0005-0000-0000-0000BA060000}"/>
    <cellStyle name="_도곡3교 교대 수량_암거수량_5.0 안심2제 부대공" xfId="1706" xr:uid="{00000000-0005-0000-0000-0000BB060000}"/>
    <cellStyle name="_도곡3교 교대 수량_암거수량_5.0 안심2제 부대공_5.0 안심2제 부대공" xfId="1707" xr:uid="{00000000-0005-0000-0000-0000BC060000}"/>
    <cellStyle name="_도곡3교 교대 수량_암거수량_5.0 안심2제 부대공_6 서호제 부대공" xfId="1708" xr:uid="{00000000-0005-0000-0000-0000BD060000}"/>
    <cellStyle name="_도곡3교 교대 수량_암거수량_5.0 안심2제 부대공_호안블럭헐기" xfId="1709" xr:uid="{00000000-0005-0000-0000-0000BE060000}"/>
    <cellStyle name="_도곡3교 교대 수량_암거수량_6 금강제 부대공" xfId="1710" xr:uid="{00000000-0005-0000-0000-0000BF060000}"/>
    <cellStyle name="_도곡3교 교대 수량_암거수량_6 금강제 부대공_5.0 안심2제 부대공" xfId="1711" xr:uid="{00000000-0005-0000-0000-0000C0060000}"/>
    <cellStyle name="_도곡3교 교대 수량_암거수량_6 서호제 부대공" xfId="1712" xr:uid="{00000000-0005-0000-0000-0000C1060000}"/>
    <cellStyle name="_도곡3교 교대 수량_암거수량_6 서호제 부대공_1" xfId="1713" xr:uid="{00000000-0005-0000-0000-0000C2060000}"/>
    <cellStyle name="_도곡3교 교대 수량_암거수량_6 서호제 부대공_5.0 안심2제 부대공" xfId="1714" xr:uid="{00000000-0005-0000-0000-0000C3060000}"/>
    <cellStyle name="_도곡3교 교대 수량_암거수량_6 서호제 부대공_6 서호제 부대공" xfId="1715" xr:uid="{00000000-0005-0000-0000-0000C4060000}"/>
    <cellStyle name="_도곡3교 교대 수량_암거수량_6 서호제 부대공_6 숙천제(좌안) 부대공" xfId="1716" xr:uid="{00000000-0005-0000-0000-0000C5060000}"/>
    <cellStyle name="_도곡3교 교대 수량_암거수량_6 서호제 부대공_6 숙천제(좌안) 부대공_5.0 안심2제 부대공" xfId="1717" xr:uid="{00000000-0005-0000-0000-0000C6060000}"/>
    <cellStyle name="_도곡3교 교대 수량_암거수량_6 서호제 부대공_6 숙천제(좌안) 부대공_6 서호제 부대공" xfId="1718" xr:uid="{00000000-0005-0000-0000-0000C7060000}"/>
    <cellStyle name="_도곡3교 교대 수량_암거수량_6 서호제 부대공_6 숙천제(좌안) 부대공_6 숙천제(좌안) 부대공" xfId="1719" xr:uid="{00000000-0005-0000-0000-0000C8060000}"/>
    <cellStyle name="_도곡3교 교대 수량_암거수량_6 서호제 부대공_6 숙천제(좌안) 부대공_6 숙천제(좌안) 부대공_5.0 안심2제 부대공" xfId="1720" xr:uid="{00000000-0005-0000-0000-0000C9060000}"/>
    <cellStyle name="_도곡3교 교대 수량_암거수량_6 서호제 부대공_6 숙천제(좌안) 부대공_6 숙천제(좌안) 부대공_6 서호제 부대공" xfId="1721" xr:uid="{00000000-0005-0000-0000-0000CA060000}"/>
    <cellStyle name="_도곡3교 교대 수량_암거수량_6 서호제 부대공_6 숙천제(좌안) 부대공_6 숙천제(좌안) 부대공_6.0 남하제(1) 부대공" xfId="1722" xr:uid="{00000000-0005-0000-0000-0000CB060000}"/>
    <cellStyle name="_도곡3교 교대 수량_암거수량_6 서호제 부대공_6 숙천제(좌안) 부대공_6 숙천제(좌안) 부대공_호안블럭헐기" xfId="1723" xr:uid="{00000000-0005-0000-0000-0000CC060000}"/>
    <cellStyle name="_도곡3교 교대 수량_암거수량_6 서호제 부대공_6 숙천제(좌안) 부대공_6.0 남하제(1) 부대공" xfId="1724" xr:uid="{00000000-0005-0000-0000-0000CD060000}"/>
    <cellStyle name="_도곡3교 교대 수량_암거수량_6 서호제 부대공_6 숙천제(좌안) 부대공_호안블럭헐기" xfId="1725" xr:uid="{00000000-0005-0000-0000-0000CE060000}"/>
    <cellStyle name="_도곡3교 교대 수량_암거수량_6 서호제 부대공_6.0 남하제(1) 부대공" xfId="1726" xr:uid="{00000000-0005-0000-0000-0000CF060000}"/>
    <cellStyle name="_도곡3교 교대 수량_암거수량_6 서호제 부대공_호안블럭헐기" xfId="1727" xr:uid="{00000000-0005-0000-0000-0000D0060000}"/>
    <cellStyle name="_도곡3교 교대 수량_암거수량_6 수상제 부대공" xfId="1728" xr:uid="{00000000-0005-0000-0000-0000D1060000}"/>
    <cellStyle name="_도곡3교 교대 수량_암거수량_6 수상제 부대공_5.0 안심2제 부대공" xfId="1729" xr:uid="{00000000-0005-0000-0000-0000D2060000}"/>
    <cellStyle name="_도곡3교 교대 수량_암거수량_6 수하2제 부대공" xfId="1730" xr:uid="{00000000-0005-0000-0000-0000D3060000}"/>
    <cellStyle name="_도곡3교 교대 수량_암거수량_6 수하2제 부대공_6 금강제 부대공" xfId="1731" xr:uid="{00000000-0005-0000-0000-0000D4060000}"/>
    <cellStyle name="_도곡3교 교대 수량_암거수량_6 수하2제 부대공_6 금강제 부대공_5.0 안심2제 부대공" xfId="1732" xr:uid="{00000000-0005-0000-0000-0000D5060000}"/>
    <cellStyle name="_도곡3교 교대 수량_암거수량_6 수하2제 부대공_6 숙천제(우안) 부대공" xfId="1733" xr:uid="{00000000-0005-0000-0000-0000D6060000}"/>
    <cellStyle name="_도곡3교 교대 수량_암거수량_6 수하2제 부대공_6 숙천제(우안) 부대공_5.0 안심2제 부대공" xfId="1734" xr:uid="{00000000-0005-0000-0000-0000D7060000}"/>
    <cellStyle name="_도곡3교 교대 수량_암거수량_6 수하2제 부대공_6 숙천제(우안) 부대공_6.0 남하제(1) 부대공" xfId="1735" xr:uid="{00000000-0005-0000-0000-0000D8060000}"/>
    <cellStyle name="_도곡3교 교대 수량_암거수량_6 수하2제 부대공_6 숙천제(우안) 부대공_호안블럭헐기" xfId="1736" xr:uid="{00000000-0005-0000-0000-0000D9060000}"/>
    <cellStyle name="_도곡3교 교대 수량_암거수량_6 수하2제 부대공_6 숙천제(좌안) 부대공" xfId="1737" xr:uid="{00000000-0005-0000-0000-0000DA060000}"/>
    <cellStyle name="_도곡3교 교대 수량_암거수량_6 수하2제 부대공_6 숙천제(좌안) 부대공_5.0 안심2제 부대공" xfId="1738" xr:uid="{00000000-0005-0000-0000-0000DB060000}"/>
    <cellStyle name="_도곡3교 교대 수량_암거수량_6 수하2제 부대공_6 숙천제(좌안) 부대공_6 서호제 부대공" xfId="1739" xr:uid="{00000000-0005-0000-0000-0000DC060000}"/>
    <cellStyle name="_도곡3교 교대 수량_암거수량_6 수하2제 부대공_6 숙천제(좌안) 부대공_6 숙천제(좌안) 부대공" xfId="1740" xr:uid="{00000000-0005-0000-0000-0000DD060000}"/>
    <cellStyle name="_도곡3교 교대 수량_암거수량_6 수하2제 부대공_6 숙천제(좌안) 부대공_6 숙천제(좌안) 부대공_5.0 안심2제 부대공" xfId="1741" xr:uid="{00000000-0005-0000-0000-0000DE060000}"/>
    <cellStyle name="_도곡3교 교대 수량_암거수량_6 수하2제 부대공_6 숙천제(좌안) 부대공_6 숙천제(좌안) 부대공_6 서호제 부대공" xfId="1742" xr:uid="{00000000-0005-0000-0000-0000DF060000}"/>
    <cellStyle name="_도곡3교 교대 수량_암거수량_6 수하2제 부대공_6 숙천제(좌안) 부대공_6 숙천제(좌안) 부대공_6.0 남하제(1) 부대공" xfId="1743" xr:uid="{00000000-0005-0000-0000-0000E0060000}"/>
    <cellStyle name="_도곡3교 교대 수량_암거수량_6 수하2제 부대공_6 숙천제(좌안) 부대공_6 숙천제(좌안) 부대공_호안블럭헐기" xfId="1744" xr:uid="{00000000-0005-0000-0000-0000E1060000}"/>
    <cellStyle name="_도곡3교 교대 수량_암거수량_6 수하2제 부대공_6 숙천제(좌안) 부대공_6.0 남하제(1) 부대공" xfId="1745" xr:uid="{00000000-0005-0000-0000-0000E2060000}"/>
    <cellStyle name="_도곡3교 교대 수량_암거수량_6 수하2제 부대공_6 숙천제(좌안) 부대공_호안블럭헐기" xfId="1746" xr:uid="{00000000-0005-0000-0000-0000E3060000}"/>
    <cellStyle name="_도곡3교 교대 수량_암거수량_6 숙천제(좌안) 부대공" xfId="1747" xr:uid="{00000000-0005-0000-0000-0000E4060000}"/>
    <cellStyle name="_도곡3교 교대 수량_암거수량_6 숙천제(좌안) 부대공_5.0 안심2제 부대공" xfId="1748" xr:uid="{00000000-0005-0000-0000-0000E5060000}"/>
    <cellStyle name="_도곡3교 교대 수량_암거수량_6 숙천제(좌안) 부대공_6 서호제 부대공" xfId="1749" xr:uid="{00000000-0005-0000-0000-0000E6060000}"/>
    <cellStyle name="_도곡3교 교대 수량_암거수량_6 숙천제(좌안) 부대공_6 숙천제(좌안) 부대공" xfId="1750" xr:uid="{00000000-0005-0000-0000-0000E7060000}"/>
    <cellStyle name="_도곡3교 교대 수량_암거수량_6 숙천제(좌안) 부대공_6 숙천제(좌안) 부대공_5.0 안심2제 부대공" xfId="1751" xr:uid="{00000000-0005-0000-0000-0000E8060000}"/>
    <cellStyle name="_도곡3교 교대 수량_암거수량_6 숙천제(좌안) 부대공_6 숙천제(좌안) 부대공_6.0 남하제(1) 부대공" xfId="1752" xr:uid="{00000000-0005-0000-0000-0000E9060000}"/>
    <cellStyle name="_도곡3교 교대 수량_암거수량_6 숙천제(좌안) 부대공_6 숙천제(좌안) 부대공_호안블럭헐기" xfId="1753" xr:uid="{00000000-0005-0000-0000-0000EA060000}"/>
    <cellStyle name="_도곡3교 교대 수량_암거수량_6 숙천제(좌안) 부대공_6.0 남하제(1) 부대공" xfId="1754" xr:uid="{00000000-0005-0000-0000-0000EB060000}"/>
    <cellStyle name="_도곡3교 교대 수량_암거수량_6 숙천제(좌안) 부대공_호안블럭헐기" xfId="1755" xr:uid="{00000000-0005-0000-0000-0000EC060000}"/>
    <cellStyle name="_도곡3교 교대 수량_암거수량_6.0 남하제(1) 부대공" xfId="1756" xr:uid="{00000000-0005-0000-0000-0000ED060000}"/>
    <cellStyle name="_도곡3교 교대 수량_암거수량_6.남하제 부대공" xfId="1757" xr:uid="{00000000-0005-0000-0000-0000EE060000}"/>
    <cellStyle name="_도곡3교 교대 수량_암거수량_6.남하제 부대공_5.0 안심2제 부대공" xfId="1758" xr:uid="{00000000-0005-0000-0000-0000EF060000}"/>
    <cellStyle name="_도곡3교 교대 수량_암거수량_6.남하제 부대공_6 서호제 부대공" xfId="1759" xr:uid="{00000000-0005-0000-0000-0000F0060000}"/>
    <cellStyle name="_도곡3교 교대 수량_암거수량_6.남하제 부대공_6 숙천제(좌안) 부대공" xfId="1760" xr:uid="{00000000-0005-0000-0000-0000F1060000}"/>
    <cellStyle name="_도곡3교 교대 수량_암거수량_6.남하제 부대공_6 숙천제(좌안) 부대공_5.0 안심2제 부대공" xfId="1761" xr:uid="{00000000-0005-0000-0000-0000F2060000}"/>
    <cellStyle name="_도곡3교 교대 수량_암거수량_6.남하제 부대공_6 숙천제(좌안) 부대공_6 서호제 부대공" xfId="1762" xr:uid="{00000000-0005-0000-0000-0000F3060000}"/>
    <cellStyle name="_도곡3교 교대 수량_암거수량_6.남하제 부대공_6 숙천제(좌안) 부대공_6 숙천제(좌안) 부대공" xfId="1763" xr:uid="{00000000-0005-0000-0000-0000F4060000}"/>
    <cellStyle name="_도곡3교 교대 수량_암거수량_6.남하제 부대공_6 숙천제(좌안) 부대공_6 숙천제(좌안) 부대공_5.0 안심2제 부대공" xfId="1764" xr:uid="{00000000-0005-0000-0000-0000F5060000}"/>
    <cellStyle name="_도곡3교 교대 수량_암거수량_6.남하제 부대공_6 숙천제(좌안) 부대공_6 숙천제(좌안) 부대공_6 서호제 부대공" xfId="1765" xr:uid="{00000000-0005-0000-0000-0000F6060000}"/>
    <cellStyle name="_도곡3교 교대 수량_암거수량_6.남하제 부대공_6 숙천제(좌안) 부대공_6 숙천제(좌안) 부대공_6.0 남하제(1) 부대공" xfId="1766" xr:uid="{00000000-0005-0000-0000-0000F7060000}"/>
    <cellStyle name="_도곡3교 교대 수량_암거수량_6.남하제 부대공_6 숙천제(좌안) 부대공_6 숙천제(좌안) 부대공_호안블럭헐기" xfId="1767" xr:uid="{00000000-0005-0000-0000-0000F8060000}"/>
    <cellStyle name="_도곡3교 교대 수량_암거수량_6.남하제 부대공_6 숙천제(좌안) 부대공_6.0 남하제(1) 부대공" xfId="1768" xr:uid="{00000000-0005-0000-0000-0000F9060000}"/>
    <cellStyle name="_도곡3교 교대 수량_암거수량_6.남하제 부대공_6 숙천제(좌안) 부대공_호안블럭헐기" xfId="1769" xr:uid="{00000000-0005-0000-0000-0000FA060000}"/>
    <cellStyle name="_도곡3교 교대 수량_암거수량_6.남하제 부대공_6.0 남하제(1) 부대공" xfId="1770" xr:uid="{00000000-0005-0000-0000-0000FB060000}"/>
    <cellStyle name="_도곡3교 교대 수량_암거수량_6.남하제 부대공_호안블럭헐기" xfId="1771" xr:uid="{00000000-0005-0000-0000-0000FC060000}"/>
    <cellStyle name="_도곡3교 교대 수량_암거수량_6_하강천수량1" xfId="1772" xr:uid="{00000000-0005-0000-0000-0000FD060000}"/>
    <cellStyle name="_도곡3교 교대 수량_암거수량_6_하강천수량1_5_봉계천수량" xfId="1773" xr:uid="{00000000-0005-0000-0000-0000FE060000}"/>
    <cellStyle name="_도곡3교 교대 수량_암거수량_봉대천 축제공" xfId="1774" xr:uid="{00000000-0005-0000-0000-0000FF060000}"/>
    <cellStyle name="_도곡3교 교대 수량_암거수량_봉대천 축제공_6_하강천수량1" xfId="1775" xr:uid="{00000000-0005-0000-0000-000000070000}"/>
    <cellStyle name="_도곡3교 교대 수량_암거수량_봉대천 축제공_6_하강천수량1_5_봉계천수량" xfId="1776" xr:uid="{00000000-0005-0000-0000-000001070000}"/>
    <cellStyle name="_도곡3교 교대 수량_암거수량_봉대천 축제공_석축_옹벽블럭산근양식0" xfId="1777" xr:uid="{00000000-0005-0000-0000-000002070000}"/>
    <cellStyle name="_도곡3교 교대 수량_암거수량_봉대천 축제공_석축_옹벽블럭산근양식0_5_봉계천수량" xfId="1778" xr:uid="{00000000-0005-0000-0000-000003070000}"/>
    <cellStyle name="_도곡3교 교대 수량_암거수량_석축_옹벽블럭산근양식0" xfId="1779" xr:uid="{00000000-0005-0000-0000-000004070000}"/>
    <cellStyle name="_도곡3교 교대 수량_암거수량_석축_옹벽블럭산근양식0_5_봉계천수량" xfId="1780" xr:uid="{00000000-0005-0000-0000-000005070000}"/>
    <cellStyle name="_도곡3교 교대 수량_암거수량_용수로(종산2제)" xfId="1781" xr:uid="{00000000-0005-0000-0000-000006070000}"/>
    <cellStyle name="_도곡3교 교대 수량_암거수량_용수로(종산2제)_03-2.구조물공(배수로)" xfId="1782" xr:uid="{00000000-0005-0000-0000-000007070000}"/>
    <cellStyle name="_도곡3교 교대 수량_암거수량_용수로(종산2제)_03-2.적곡제구조물공-배수로" xfId="1783" xr:uid="{00000000-0005-0000-0000-000008070000}"/>
    <cellStyle name="_도곡3교 교대 수량_암거수량_하강천 토적표" xfId="1784" xr:uid="{00000000-0005-0000-0000-000009070000}"/>
    <cellStyle name="_도곡3교 교대 수량_암거수량_하강천 토적표_5_봉계천수량" xfId="1785" xr:uid="{00000000-0005-0000-0000-00000A070000}"/>
    <cellStyle name="_도곡3교 교대 수량_암거수량_호암제 가제방" xfId="1786" xr:uid="{00000000-0005-0000-0000-00000B070000}"/>
    <cellStyle name="_도곡3교 교대 수량_암거수량_호암제 사석가물막이" xfId="1787" xr:uid="{00000000-0005-0000-0000-00000C070000}"/>
    <cellStyle name="_도곡3교 교대 수량_용수로(종산2제)" xfId="1788" xr:uid="{00000000-0005-0000-0000-00000D070000}"/>
    <cellStyle name="_도곡3교 교대 수량_용수로(종산2제)_03-2.구조물공(배수로)" xfId="1789" xr:uid="{00000000-0005-0000-0000-00000E070000}"/>
    <cellStyle name="_도곡3교 교대 수량_용수로(종산2제)_03-2.적곡제구조물공-배수로" xfId="1790" xr:uid="{00000000-0005-0000-0000-00000F070000}"/>
    <cellStyle name="_도곡3교 교대 수량_하강천 토적표" xfId="1791" xr:uid="{00000000-0005-0000-0000-000010070000}"/>
    <cellStyle name="_도곡3교 교대 수량_하강천 토적표_5_봉계천수량" xfId="1792" xr:uid="{00000000-0005-0000-0000-000011070000}"/>
    <cellStyle name="_도곡3교 교대 수량_호암제 가제방" xfId="1793" xr:uid="{00000000-0005-0000-0000-000012070000}"/>
    <cellStyle name="_도곡3교 교대 수량_호암제 사석가물막이" xfId="1794" xr:uid="{00000000-0005-0000-0000-000013070000}"/>
    <cellStyle name="_도곡4교 하부공 수량" xfId="1795" xr:uid="{00000000-0005-0000-0000-000014070000}"/>
    <cellStyle name="_도곡4교 하부공 수량_5 남하제 부체도로공" xfId="1796" xr:uid="{00000000-0005-0000-0000-000015070000}"/>
    <cellStyle name="_도곡4교 하부공 수량_5.0 안심2제 부대공" xfId="1797" xr:uid="{00000000-0005-0000-0000-000016070000}"/>
    <cellStyle name="_도곡4교 하부공 수량_5.0 안심2제 부대공_5.0 안심2제 부대공" xfId="1798" xr:uid="{00000000-0005-0000-0000-000017070000}"/>
    <cellStyle name="_도곡4교 하부공 수량_5.0 안심2제 부대공_6 서호제 부대공" xfId="1799" xr:uid="{00000000-0005-0000-0000-000018070000}"/>
    <cellStyle name="_도곡4교 하부공 수량_5.0 안심2제 부대공_호안블럭헐기" xfId="1800" xr:uid="{00000000-0005-0000-0000-000019070000}"/>
    <cellStyle name="_도곡4교 하부공 수량_6 금강제 부대공" xfId="1801" xr:uid="{00000000-0005-0000-0000-00001A070000}"/>
    <cellStyle name="_도곡4교 하부공 수량_6 금강제 부대공_5.0 안심2제 부대공" xfId="1802" xr:uid="{00000000-0005-0000-0000-00001B070000}"/>
    <cellStyle name="_도곡4교 하부공 수량_6 서호제 부대공" xfId="1803" xr:uid="{00000000-0005-0000-0000-00001C070000}"/>
    <cellStyle name="_도곡4교 하부공 수량_6 서호제 부대공_1" xfId="1804" xr:uid="{00000000-0005-0000-0000-00001D070000}"/>
    <cellStyle name="_도곡4교 하부공 수량_6 서호제 부대공_5.0 안심2제 부대공" xfId="1805" xr:uid="{00000000-0005-0000-0000-00001E070000}"/>
    <cellStyle name="_도곡4교 하부공 수량_6 서호제 부대공_6 서호제 부대공" xfId="1806" xr:uid="{00000000-0005-0000-0000-00001F070000}"/>
    <cellStyle name="_도곡4교 하부공 수량_6 서호제 부대공_6 숙천제(좌안) 부대공" xfId="1807" xr:uid="{00000000-0005-0000-0000-000020070000}"/>
    <cellStyle name="_도곡4교 하부공 수량_6 서호제 부대공_6 숙천제(좌안) 부대공_5.0 안심2제 부대공" xfId="1808" xr:uid="{00000000-0005-0000-0000-000021070000}"/>
    <cellStyle name="_도곡4교 하부공 수량_6 서호제 부대공_6 숙천제(좌안) 부대공_6 서호제 부대공" xfId="1809" xr:uid="{00000000-0005-0000-0000-000022070000}"/>
    <cellStyle name="_도곡4교 하부공 수량_6 서호제 부대공_6 숙천제(좌안) 부대공_6 숙천제(좌안) 부대공" xfId="1810" xr:uid="{00000000-0005-0000-0000-000023070000}"/>
    <cellStyle name="_도곡4교 하부공 수량_6 서호제 부대공_6 숙천제(좌안) 부대공_6 숙천제(좌안) 부대공_5.0 안심2제 부대공" xfId="1811" xr:uid="{00000000-0005-0000-0000-000024070000}"/>
    <cellStyle name="_도곡4교 하부공 수량_6 서호제 부대공_6 숙천제(좌안) 부대공_6 숙천제(좌안) 부대공_6 서호제 부대공" xfId="1812" xr:uid="{00000000-0005-0000-0000-000025070000}"/>
    <cellStyle name="_도곡4교 하부공 수량_6 서호제 부대공_6 숙천제(좌안) 부대공_6 숙천제(좌안) 부대공_6.0 남하제(1) 부대공" xfId="1813" xr:uid="{00000000-0005-0000-0000-000026070000}"/>
    <cellStyle name="_도곡4교 하부공 수량_6 서호제 부대공_6 숙천제(좌안) 부대공_6 숙천제(좌안) 부대공_호안블럭헐기" xfId="1814" xr:uid="{00000000-0005-0000-0000-000027070000}"/>
    <cellStyle name="_도곡4교 하부공 수량_6 서호제 부대공_6 숙천제(좌안) 부대공_6.0 남하제(1) 부대공" xfId="1815" xr:uid="{00000000-0005-0000-0000-000028070000}"/>
    <cellStyle name="_도곡4교 하부공 수량_6 서호제 부대공_6 숙천제(좌안) 부대공_호안블럭헐기" xfId="1816" xr:uid="{00000000-0005-0000-0000-000029070000}"/>
    <cellStyle name="_도곡4교 하부공 수량_6 서호제 부대공_6.0 남하제(1) 부대공" xfId="1817" xr:uid="{00000000-0005-0000-0000-00002A070000}"/>
    <cellStyle name="_도곡4교 하부공 수량_6 서호제 부대공_호안블럭헐기" xfId="1818" xr:uid="{00000000-0005-0000-0000-00002B070000}"/>
    <cellStyle name="_도곡4교 하부공 수량_6 수상제 부대공" xfId="1819" xr:uid="{00000000-0005-0000-0000-00002C070000}"/>
    <cellStyle name="_도곡4교 하부공 수량_6 수상제 부대공_5.0 안심2제 부대공" xfId="1820" xr:uid="{00000000-0005-0000-0000-00002D070000}"/>
    <cellStyle name="_도곡4교 하부공 수량_6 수하2제 부대공" xfId="1821" xr:uid="{00000000-0005-0000-0000-00002E070000}"/>
    <cellStyle name="_도곡4교 하부공 수량_6 수하2제 부대공_6 금강제 부대공" xfId="1822" xr:uid="{00000000-0005-0000-0000-00002F070000}"/>
    <cellStyle name="_도곡4교 하부공 수량_6 수하2제 부대공_6 금강제 부대공_5.0 안심2제 부대공" xfId="1823" xr:uid="{00000000-0005-0000-0000-000030070000}"/>
    <cellStyle name="_도곡4교 하부공 수량_6 수하2제 부대공_6 숙천제(우안) 부대공" xfId="1824" xr:uid="{00000000-0005-0000-0000-000031070000}"/>
    <cellStyle name="_도곡4교 하부공 수량_6 수하2제 부대공_6 숙천제(우안) 부대공_5.0 안심2제 부대공" xfId="1825" xr:uid="{00000000-0005-0000-0000-000032070000}"/>
    <cellStyle name="_도곡4교 하부공 수량_6 수하2제 부대공_6 숙천제(우안) 부대공_6.0 남하제(1) 부대공" xfId="1826" xr:uid="{00000000-0005-0000-0000-000033070000}"/>
    <cellStyle name="_도곡4교 하부공 수량_6 수하2제 부대공_6 숙천제(우안) 부대공_호안블럭헐기" xfId="1827" xr:uid="{00000000-0005-0000-0000-000034070000}"/>
    <cellStyle name="_도곡4교 하부공 수량_6 수하2제 부대공_6 숙천제(좌안) 부대공" xfId="1828" xr:uid="{00000000-0005-0000-0000-000035070000}"/>
    <cellStyle name="_도곡4교 하부공 수량_6 수하2제 부대공_6 숙천제(좌안) 부대공_5.0 안심2제 부대공" xfId="1829" xr:uid="{00000000-0005-0000-0000-000036070000}"/>
    <cellStyle name="_도곡4교 하부공 수량_6 수하2제 부대공_6 숙천제(좌안) 부대공_6 서호제 부대공" xfId="1830" xr:uid="{00000000-0005-0000-0000-000037070000}"/>
    <cellStyle name="_도곡4교 하부공 수량_6 수하2제 부대공_6 숙천제(좌안) 부대공_6 숙천제(좌안) 부대공" xfId="1831" xr:uid="{00000000-0005-0000-0000-000038070000}"/>
    <cellStyle name="_도곡4교 하부공 수량_6 수하2제 부대공_6 숙천제(좌안) 부대공_6 숙천제(좌안) 부대공_5.0 안심2제 부대공" xfId="1832" xr:uid="{00000000-0005-0000-0000-000039070000}"/>
    <cellStyle name="_도곡4교 하부공 수량_6 수하2제 부대공_6 숙천제(좌안) 부대공_6 숙천제(좌안) 부대공_6 서호제 부대공" xfId="1833" xr:uid="{00000000-0005-0000-0000-00003A070000}"/>
    <cellStyle name="_도곡4교 하부공 수량_6 수하2제 부대공_6 숙천제(좌안) 부대공_6 숙천제(좌안) 부대공_6.0 남하제(1) 부대공" xfId="1834" xr:uid="{00000000-0005-0000-0000-00003B070000}"/>
    <cellStyle name="_도곡4교 하부공 수량_6 수하2제 부대공_6 숙천제(좌안) 부대공_6 숙천제(좌안) 부대공_호안블럭헐기" xfId="1835" xr:uid="{00000000-0005-0000-0000-00003C070000}"/>
    <cellStyle name="_도곡4교 하부공 수량_6 수하2제 부대공_6 숙천제(좌안) 부대공_6.0 남하제(1) 부대공" xfId="1836" xr:uid="{00000000-0005-0000-0000-00003D070000}"/>
    <cellStyle name="_도곡4교 하부공 수량_6 수하2제 부대공_6 숙천제(좌안) 부대공_호안블럭헐기" xfId="1837" xr:uid="{00000000-0005-0000-0000-00003E070000}"/>
    <cellStyle name="_도곡4교 하부공 수량_6 숙천제(좌안) 부대공" xfId="1838" xr:uid="{00000000-0005-0000-0000-00003F070000}"/>
    <cellStyle name="_도곡4교 하부공 수량_6 숙천제(좌안) 부대공_5.0 안심2제 부대공" xfId="1839" xr:uid="{00000000-0005-0000-0000-000040070000}"/>
    <cellStyle name="_도곡4교 하부공 수량_6 숙천제(좌안) 부대공_6 서호제 부대공" xfId="1840" xr:uid="{00000000-0005-0000-0000-000041070000}"/>
    <cellStyle name="_도곡4교 하부공 수량_6 숙천제(좌안) 부대공_6 숙천제(좌안) 부대공" xfId="1841" xr:uid="{00000000-0005-0000-0000-000042070000}"/>
    <cellStyle name="_도곡4교 하부공 수량_6 숙천제(좌안) 부대공_6 숙천제(좌안) 부대공_5.0 안심2제 부대공" xfId="1842" xr:uid="{00000000-0005-0000-0000-000043070000}"/>
    <cellStyle name="_도곡4교 하부공 수량_6 숙천제(좌안) 부대공_6 숙천제(좌안) 부대공_6.0 남하제(1) 부대공" xfId="1843" xr:uid="{00000000-0005-0000-0000-000044070000}"/>
    <cellStyle name="_도곡4교 하부공 수량_6 숙천제(좌안) 부대공_6 숙천제(좌안) 부대공_호안블럭헐기" xfId="1844" xr:uid="{00000000-0005-0000-0000-000045070000}"/>
    <cellStyle name="_도곡4교 하부공 수량_6 숙천제(좌안) 부대공_6.0 남하제(1) 부대공" xfId="1845" xr:uid="{00000000-0005-0000-0000-000046070000}"/>
    <cellStyle name="_도곡4교 하부공 수량_6 숙천제(좌안) 부대공_호안블럭헐기" xfId="1846" xr:uid="{00000000-0005-0000-0000-000047070000}"/>
    <cellStyle name="_도곡4교 하부공 수량_6.0 남하제(1) 부대공" xfId="1847" xr:uid="{00000000-0005-0000-0000-000048070000}"/>
    <cellStyle name="_도곡4교 하부공 수량_6.남하제 부대공" xfId="1848" xr:uid="{00000000-0005-0000-0000-000049070000}"/>
    <cellStyle name="_도곡4교 하부공 수량_6.남하제 부대공_5.0 안심2제 부대공" xfId="1849" xr:uid="{00000000-0005-0000-0000-00004A070000}"/>
    <cellStyle name="_도곡4교 하부공 수량_6.남하제 부대공_6 서호제 부대공" xfId="1850" xr:uid="{00000000-0005-0000-0000-00004B070000}"/>
    <cellStyle name="_도곡4교 하부공 수량_6.남하제 부대공_6 숙천제(좌안) 부대공" xfId="1851" xr:uid="{00000000-0005-0000-0000-00004C070000}"/>
    <cellStyle name="_도곡4교 하부공 수량_6.남하제 부대공_6 숙천제(좌안) 부대공_5.0 안심2제 부대공" xfId="1852" xr:uid="{00000000-0005-0000-0000-00004D070000}"/>
    <cellStyle name="_도곡4교 하부공 수량_6.남하제 부대공_6 숙천제(좌안) 부대공_6 서호제 부대공" xfId="1853" xr:uid="{00000000-0005-0000-0000-00004E070000}"/>
    <cellStyle name="_도곡4교 하부공 수량_6.남하제 부대공_6 숙천제(좌안) 부대공_6 숙천제(좌안) 부대공" xfId="1854" xr:uid="{00000000-0005-0000-0000-00004F070000}"/>
    <cellStyle name="_도곡4교 하부공 수량_6.남하제 부대공_6 숙천제(좌안) 부대공_6 숙천제(좌안) 부대공_5.0 안심2제 부대공" xfId="1855" xr:uid="{00000000-0005-0000-0000-000050070000}"/>
    <cellStyle name="_도곡4교 하부공 수량_6.남하제 부대공_6 숙천제(좌안) 부대공_6 숙천제(좌안) 부대공_6 서호제 부대공" xfId="1856" xr:uid="{00000000-0005-0000-0000-000051070000}"/>
    <cellStyle name="_도곡4교 하부공 수량_6.남하제 부대공_6 숙천제(좌안) 부대공_6 숙천제(좌안) 부대공_6.0 남하제(1) 부대공" xfId="1857" xr:uid="{00000000-0005-0000-0000-000052070000}"/>
    <cellStyle name="_도곡4교 하부공 수량_6.남하제 부대공_6 숙천제(좌안) 부대공_6 숙천제(좌안) 부대공_호안블럭헐기" xfId="1858" xr:uid="{00000000-0005-0000-0000-000053070000}"/>
    <cellStyle name="_도곡4교 하부공 수량_6.남하제 부대공_6 숙천제(좌안) 부대공_6.0 남하제(1) 부대공" xfId="1859" xr:uid="{00000000-0005-0000-0000-000054070000}"/>
    <cellStyle name="_도곡4교 하부공 수량_6.남하제 부대공_6 숙천제(좌안) 부대공_호안블럭헐기" xfId="1860" xr:uid="{00000000-0005-0000-0000-000055070000}"/>
    <cellStyle name="_도곡4교 하부공 수량_6.남하제 부대공_6.0 남하제(1) 부대공" xfId="1861" xr:uid="{00000000-0005-0000-0000-000056070000}"/>
    <cellStyle name="_도곡4교 하부공 수량_6.남하제 부대공_호안블럭헐기" xfId="1862" xr:uid="{00000000-0005-0000-0000-000057070000}"/>
    <cellStyle name="_도곡4교 하부공 수량_6_하강천수량1" xfId="1863" xr:uid="{00000000-0005-0000-0000-000058070000}"/>
    <cellStyle name="_도곡4교 하부공 수량_6_하강천수량1_5_봉계천수량" xfId="1864" xr:uid="{00000000-0005-0000-0000-000059070000}"/>
    <cellStyle name="_도곡4교 하부공 수량_봉대천 축제공" xfId="1865" xr:uid="{00000000-0005-0000-0000-00005A070000}"/>
    <cellStyle name="_도곡4교 하부공 수량_봉대천 축제공_6_하강천수량1" xfId="1866" xr:uid="{00000000-0005-0000-0000-00005B070000}"/>
    <cellStyle name="_도곡4교 하부공 수량_봉대천 축제공_6_하강천수량1_5_봉계천수량" xfId="1867" xr:uid="{00000000-0005-0000-0000-00005C070000}"/>
    <cellStyle name="_도곡4교 하부공 수량_봉대천 축제공_석축_옹벽블럭산근양식0" xfId="1868" xr:uid="{00000000-0005-0000-0000-00005D070000}"/>
    <cellStyle name="_도곡4교 하부공 수량_봉대천 축제공_석축_옹벽블럭산근양식0_5_봉계천수량" xfId="1869" xr:uid="{00000000-0005-0000-0000-00005E070000}"/>
    <cellStyle name="_도곡4교 하부공 수량_석축_옹벽블럭산근양식0" xfId="1870" xr:uid="{00000000-0005-0000-0000-00005F070000}"/>
    <cellStyle name="_도곡4교 하부공 수량_석축_옹벽블럭산근양식0_5_봉계천수량" xfId="1871" xr:uid="{00000000-0005-0000-0000-000060070000}"/>
    <cellStyle name="_도곡4교 하부공 수량_암거수량" xfId="1872" xr:uid="{00000000-0005-0000-0000-000061070000}"/>
    <cellStyle name="_도곡4교 하부공 수량_암거수량(2)" xfId="1873" xr:uid="{00000000-0005-0000-0000-000062070000}"/>
    <cellStyle name="_도곡4교 하부공 수량_암거수량(2)_5 남하제 부체도로공" xfId="1874" xr:uid="{00000000-0005-0000-0000-000063070000}"/>
    <cellStyle name="_도곡4교 하부공 수량_암거수량(2)_5.0 안심2제 부대공" xfId="1875" xr:uid="{00000000-0005-0000-0000-000064070000}"/>
    <cellStyle name="_도곡4교 하부공 수량_암거수량(2)_5.0 안심2제 부대공_5.0 안심2제 부대공" xfId="1876" xr:uid="{00000000-0005-0000-0000-000065070000}"/>
    <cellStyle name="_도곡4교 하부공 수량_암거수량(2)_5.0 안심2제 부대공_6 서호제 부대공" xfId="1877" xr:uid="{00000000-0005-0000-0000-000066070000}"/>
    <cellStyle name="_도곡4교 하부공 수량_암거수량(2)_5.0 안심2제 부대공_호안블럭헐기" xfId="1878" xr:uid="{00000000-0005-0000-0000-000067070000}"/>
    <cellStyle name="_도곡4교 하부공 수량_암거수량(2)_6 금강제 부대공" xfId="1879" xr:uid="{00000000-0005-0000-0000-000068070000}"/>
    <cellStyle name="_도곡4교 하부공 수량_암거수량(2)_6 금강제 부대공_5.0 안심2제 부대공" xfId="1880" xr:uid="{00000000-0005-0000-0000-000069070000}"/>
    <cellStyle name="_도곡4교 하부공 수량_암거수량(2)_6 서호제 부대공" xfId="1881" xr:uid="{00000000-0005-0000-0000-00006A070000}"/>
    <cellStyle name="_도곡4교 하부공 수량_암거수량(2)_6 서호제 부대공_1" xfId="1882" xr:uid="{00000000-0005-0000-0000-00006B070000}"/>
    <cellStyle name="_도곡4교 하부공 수량_암거수량(2)_6 서호제 부대공_5.0 안심2제 부대공" xfId="1883" xr:uid="{00000000-0005-0000-0000-00006C070000}"/>
    <cellStyle name="_도곡4교 하부공 수량_암거수량(2)_6 서호제 부대공_6 서호제 부대공" xfId="1884" xr:uid="{00000000-0005-0000-0000-00006D070000}"/>
    <cellStyle name="_도곡4교 하부공 수량_암거수량(2)_6 서호제 부대공_6 숙천제(좌안) 부대공" xfId="1885" xr:uid="{00000000-0005-0000-0000-00006E070000}"/>
    <cellStyle name="_도곡4교 하부공 수량_암거수량(2)_6 서호제 부대공_6 숙천제(좌안) 부대공_5.0 안심2제 부대공" xfId="1886" xr:uid="{00000000-0005-0000-0000-00006F070000}"/>
    <cellStyle name="_도곡4교 하부공 수량_암거수량(2)_6 서호제 부대공_6 숙천제(좌안) 부대공_6 서호제 부대공" xfId="1887" xr:uid="{00000000-0005-0000-0000-000070070000}"/>
    <cellStyle name="_도곡4교 하부공 수량_암거수량(2)_6 서호제 부대공_6 숙천제(좌안) 부대공_6 숙천제(좌안) 부대공" xfId="1888" xr:uid="{00000000-0005-0000-0000-000071070000}"/>
    <cellStyle name="_도곡4교 하부공 수량_암거수량(2)_6 서호제 부대공_6 숙천제(좌안) 부대공_6 숙천제(좌안) 부대공_5.0 안심2제 부대공" xfId="1889" xr:uid="{00000000-0005-0000-0000-000072070000}"/>
    <cellStyle name="_도곡4교 하부공 수량_암거수량(2)_6 서호제 부대공_6 숙천제(좌안) 부대공_6 숙천제(좌안) 부대공_6 서호제 부대공" xfId="1890" xr:uid="{00000000-0005-0000-0000-000073070000}"/>
    <cellStyle name="_도곡4교 하부공 수량_암거수량(2)_6 서호제 부대공_6 숙천제(좌안) 부대공_6 숙천제(좌안) 부대공_6.0 남하제(1) 부대공" xfId="1891" xr:uid="{00000000-0005-0000-0000-000074070000}"/>
    <cellStyle name="_도곡4교 하부공 수량_암거수량(2)_6 서호제 부대공_6 숙천제(좌안) 부대공_6 숙천제(좌안) 부대공_호안블럭헐기" xfId="1892" xr:uid="{00000000-0005-0000-0000-000075070000}"/>
    <cellStyle name="_도곡4교 하부공 수량_암거수량(2)_6 서호제 부대공_6 숙천제(좌안) 부대공_6.0 남하제(1) 부대공" xfId="1893" xr:uid="{00000000-0005-0000-0000-000076070000}"/>
    <cellStyle name="_도곡4교 하부공 수량_암거수량(2)_6 서호제 부대공_6 숙천제(좌안) 부대공_호안블럭헐기" xfId="1894" xr:uid="{00000000-0005-0000-0000-000077070000}"/>
    <cellStyle name="_도곡4교 하부공 수량_암거수량(2)_6 서호제 부대공_6.0 남하제(1) 부대공" xfId="1895" xr:uid="{00000000-0005-0000-0000-000078070000}"/>
    <cellStyle name="_도곡4교 하부공 수량_암거수량(2)_6 서호제 부대공_호안블럭헐기" xfId="1896" xr:uid="{00000000-0005-0000-0000-000079070000}"/>
    <cellStyle name="_도곡4교 하부공 수량_암거수량(2)_6 수상제 부대공" xfId="1897" xr:uid="{00000000-0005-0000-0000-00007A070000}"/>
    <cellStyle name="_도곡4교 하부공 수량_암거수량(2)_6 수상제 부대공_5.0 안심2제 부대공" xfId="1898" xr:uid="{00000000-0005-0000-0000-00007B070000}"/>
    <cellStyle name="_도곡4교 하부공 수량_암거수량(2)_6 수하2제 부대공" xfId="1899" xr:uid="{00000000-0005-0000-0000-00007C070000}"/>
    <cellStyle name="_도곡4교 하부공 수량_암거수량(2)_6 수하2제 부대공_6 금강제 부대공" xfId="1900" xr:uid="{00000000-0005-0000-0000-00007D070000}"/>
    <cellStyle name="_도곡4교 하부공 수량_암거수량(2)_6 수하2제 부대공_6 금강제 부대공_5.0 안심2제 부대공" xfId="1901" xr:uid="{00000000-0005-0000-0000-00007E070000}"/>
    <cellStyle name="_도곡4교 하부공 수량_암거수량(2)_6 수하2제 부대공_6 숙천제(우안) 부대공" xfId="1902" xr:uid="{00000000-0005-0000-0000-00007F070000}"/>
    <cellStyle name="_도곡4교 하부공 수량_암거수량(2)_6 수하2제 부대공_6 숙천제(우안) 부대공_5.0 안심2제 부대공" xfId="1903" xr:uid="{00000000-0005-0000-0000-000080070000}"/>
    <cellStyle name="_도곡4교 하부공 수량_암거수량(2)_6 수하2제 부대공_6 숙천제(우안) 부대공_6.0 남하제(1) 부대공" xfId="1904" xr:uid="{00000000-0005-0000-0000-000081070000}"/>
    <cellStyle name="_도곡4교 하부공 수량_암거수량(2)_6 수하2제 부대공_6 숙천제(우안) 부대공_호안블럭헐기" xfId="1905" xr:uid="{00000000-0005-0000-0000-000082070000}"/>
    <cellStyle name="_도곡4교 하부공 수량_암거수량(2)_6 수하2제 부대공_6 숙천제(좌안) 부대공" xfId="1906" xr:uid="{00000000-0005-0000-0000-000083070000}"/>
    <cellStyle name="_도곡4교 하부공 수량_암거수량(2)_6 수하2제 부대공_6 숙천제(좌안) 부대공_5.0 안심2제 부대공" xfId="1907" xr:uid="{00000000-0005-0000-0000-000084070000}"/>
    <cellStyle name="_도곡4교 하부공 수량_암거수량(2)_6 수하2제 부대공_6 숙천제(좌안) 부대공_6 서호제 부대공" xfId="1908" xr:uid="{00000000-0005-0000-0000-000085070000}"/>
    <cellStyle name="_도곡4교 하부공 수량_암거수량(2)_6 수하2제 부대공_6 숙천제(좌안) 부대공_6 숙천제(좌안) 부대공" xfId="1909" xr:uid="{00000000-0005-0000-0000-000086070000}"/>
    <cellStyle name="_도곡4교 하부공 수량_암거수량(2)_6 수하2제 부대공_6 숙천제(좌안) 부대공_6 숙천제(좌안) 부대공_5.0 안심2제 부대공" xfId="1910" xr:uid="{00000000-0005-0000-0000-000087070000}"/>
    <cellStyle name="_도곡4교 하부공 수량_암거수량(2)_6 수하2제 부대공_6 숙천제(좌안) 부대공_6 숙천제(좌안) 부대공_6 서호제 부대공" xfId="1911" xr:uid="{00000000-0005-0000-0000-000088070000}"/>
    <cellStyle name="_도곡4교 하부공 수량_암거수량(2)_6 수하2제 부대공_6 숙천제(좌안) 부대공_6 숙천제(좌안) 부대공_6.0 남하제(1) 부대공" xfId="1912" xr:uid="{00000000-0005-0000-0000-000089070000}"/>
    <cellStyle name="_도곡4교 하부공 수량_암거수량(2)_6 수하2제 부대공_6 숙천제(좌안) 부대공_6 숙천제(좌안) 부대공_호안블럭헐기" xfId="1913" xr:uid="{00000000-0005-0000-0000-00008A070000}"/>
    <cellStyle name="_도곡4교 하부공 수량_암거수량(2)_6 수하2제 부대공_6 숙천제(좌안) 부대공_6.0 남하제(1) 부대공" xfId="1914" xr:uid="{00000000-0005-0000-0000-00008B070000}"/>
    <cellStyle name="_도곡4교 하부공 수량_암거수량(2)_6 수하2제 부대공_6 숙천제(좌안) 부대공_호안블럭헐기" xfId="1915" xr:uid="{00000000-0005-0000-0000-00008C070000}"/>
    <cellStyle name="_도곡4교 하부공 수량_암거수량(2)_6 숙천제(좌안) 부대공" xfId="1916" xr:uid="{00000000-0005-0000-0000-00008D070000}"/>
    <cellStyle name="_도곡4교 하부공 수량_암거수량(2)_6 숙천제(좌안) 부대공_5.0 안심2제 부대공" xfId="1917" xr:uid="{00000000-0005-0000-0000-00008E070000}"/>
    <cellStyle name="_도곡4교 하부공 수량_암거수량(2)_6 숙천제(좌안) 부대공_6 서호제 부대공" xfId="1918" xr:uid="{00000000-0005-0000-0000-00008F070000}"/>
    <cellStyle name="_도곡4교 하부공 수량_암거수량(2)_6 숙천제(좌안) 부대공_6 숙천제(좌안) 부대공" xfId="1919" xr:uid="{00000000-0005-0000-0000-000090070000}"/>
    <cellStyle name="_도곡4교 하부공 수량_암거수량(2)_6 숙천제(좌안) 부대공_6 숙천제(좌안) 부대공_5.0 안심2제 부대공" xfId="1920" xr:uid="{00000000-0005-0000-0000-000091070000}"/>
    <cellStyle name="_도곡4교 하부공 수량_암거수량(2)_6 숙천제(좌안) 부대공_6 숙천제(좌안) 부대공_6.0 남하제(1) 부대공" xfId="1921" xr:uid="{00000000-0005-0000-0000-000092070000}"/>
    <cellStyle name="_도곡4교 하부공 수량_암거수량(2)_6 숙천제(좌안) 부대공_6 숙천제(좌안) 부대공_호안블럭헐기" xfId="1922" xr:uid="{00000000-0005-0000-0000-000093070000}"/>
    <cellStyle name="_도곡4교 하부공 수량_암거수량(2)_6 숙천제(좌안) 부대공_6.0 남하제(1) 부대공" xfId="1923" xr:uid="{00000000-0005-0000-0000-000094070000}"/>
    <cellStyle name="_도곡4교 하부공 수량_암거수량(2)_6 숙천제(좌안) 부대공_호안블럭헐기" xfId="1924" xr:uid="{00000000-0005-0000-0000-000095070000}"/>
    <cellStyle name="_도곡4교 하부공 수량_암거수량(2)_6.0 남하제(1) 부대공" xfId="1925" xr:uid="{00000000-0005-0000-0000-000096070000}"/>
    <cellStyle name="_도곡4교 하부공 수량_암거수량(2)_6.남하제 부대공" xfId="1926" xr:uid="{00000000-0005-0000-0000-000097070000}"/>
    <cellStyle name="_도곡4교 하부공 수량_암거수량(2)_6.남하제 부대공_5.0 안심2제 부대공" xfId="1927" xr:uid="{00000000-0005-0000-0000-000098070000}"/>
    <cellStyle name="_도곡4교 하부공 수량_암거수량(2)_6.남하제 부대공_6 서호제 부대공" xfId="1928" xr:uid="{00000000-0005-0000-0000-000099070000}"/>
    <cellStyle name="_도곡4교 하부공 수량_암거수량(2)_6.남하제 부대공_6 숙천제(좌안) 부대공" xfId="1929" xr:uid="{00000000-0005-0000-0000-00009A070000}"/>
    <cellStyle name="_도곡4교 하부공 수량_암거수량(2)_6.남하제 부대공_6 숙천제(좌안) 부대공_5.0 안심2제 부대공" xfId="1930" xr:uid="{00000000-0005-0000-0000-00009B070000}"/>
    <cellStyle name="_도곡4교 하부공 수량_암거수량(2)_6.남하제 부대공_6 숙천제(좌안) 부대공_6 서호제 부대공" xfId="1931" xr:uid="{00000000-0005-0000-0000-00009C070000}"/>
    <cellStyle name="_도곡4교 하부공 수량_암거수량(2)_6.남하제 부대공_6 숙천제(좌안) 부대공_6 숙천제(좌안) 부대공" xfId="1932" xr:uid="{00000000-0005-0000-0000-00009D070000}"/>
    <cellStyle name="_도곡4교 하부공 수량_암거수량(2)_6.남하제 부대공_6 숙천제(좌안) 부대공_6 숙천제(좌안) 부대공_5.0 안심2제 부대공" xfId="1933" xr:uid="{00000000-0005-0000-0000-00009E070000}"/>
    <cellStyle name="_도곡4교 하부공 수량_암거수량(2)_6.남하제 부대공_6 숙천제(좌안) 부대공_6 숙천제(좌안) 부대공_6 서호제 부대공" xfId="1934" xr:uid="{00000000-0005-0000-0000-00009F070000}"/>
    <cellStyle name="_도곡4교 하부공 수량_암거수량(2)_6.남하제 부대공_6 숙천제(좌안) 부대공_6 숙천제(좌안) 부대공_6.0 남하제(1) 부대공" xfId="1935" xr:uid="{00000000-0005-0000-0000-0000A0070000}"/>
    <cellStyle name="_도곡4교 하부공 수량_암거수량(2)_6.남하제 부대공_6 숙천제(좌안) 부대공_6 숙천제(좌안) 부대공_호안블럭헐기" xfId="1936" xr:uid="{00000000-0005-0000-0000-0000A1070000}"/>
    <cellStyle name="_도곡4교 하부공 수량_암거수량(2)_6.남하제 부대공_6 숙천제(좌안) 부대공_6.0 남하제(1) 부대공" xfId="1937" xr:uid="{00000000-0005-0000-0000-0000A2070000}"/>
    <cellStyle name="_도곡4교 하부공 수량_암거수량(2)_6.남하제 부대공_6 숙천제(좌안) 부대공_호안블럭헐기" xfId="1938" xr:uid="{00000000-0005-0000-0000-0000A3070000}"/>
    <cellStyle name="_도곡4교 하부공 수량_암거수량(2)_6.남하제 부대공_6.0 남하제(1) 부대공" xfId="1939" xr:uid="{00000000-0005-0000-0000-0000A4070000}"/>
    <cellStyle name="_도곡4교 하부공 수량_암거수량(2)_6.남하제 부대공_호안블럭헐기" xfId="1940" xr:uid="{00000000-0005-0000-0000-0000A5070000}"/>
    <cellStyle name="_도곡4교 하부공 수량_암거수량(2)_6_하강천수량1" xfId="1941" xr:uid="{00000000-0005-0000-0000-0000A6070000}"/>
    <cellStyle name="_도곡4교 하부공 수량_암거수량(2)_6_하강천수량1_5_봉계천수량" xfId="1942" xr:uid="{00000000-0005-0000-0000-0000A7070000}"/>
    <cellStyle name="_도곡4교 하부공 수량_암거수량(2)_봉대천 축제공" xfId="1943" xr:uid="{00000000-0005-0000-0000-0000A8070000}"/>
    <cellStyle name="_도곡4교 하부공 수량_암거수량(2)_봉대천 축제공_6_하강천수량1" xfId="1944" xr:uid="{00000000-0005-0000-0000-0000A9070000}"/>
    <cellStyle name="_도곡4교 하부공 수량_암거수량(2)_봉대천 축제공_6_하강천수량1_5_봉계천수량" xfId="1945" xr:uid="{00000000-0005-0000-0000-0000AA070000}"/>
    <cellStyle name="_도곡4교 하부공 수량_암거수량(2)_봉대천 축제공_석축_옹벽블럭산근양식0" xfId="1946" xr:uid="{00000000-0005-0000-0000-0000AB070000}"/>
    <cellStyle name="_도곡4교 하부공 수량_암거수량(2)_봉대천 축제공_석축_옹벽블럭산근양식0_5_봉계천수량" xfId="1947" xr:uid="{00000000-0005-0000-0000-0000AC070000}"/>
    <cellStyle name="_도곡4교 하부공 수량_암거수량(2)_석축_옹벽블럭산근양식0" xfId="1948" xr:uid="{00000000-0005-0000-0000-0000AD070000}"/>
    <cellStyle name="_도곡4교 하부공 수량_암거수량(2)_석축_옹벽블럭산근양식0_5_봉계천수량" xfId="1949" xr:uid="{00000000-0005-0000-0000-0000AE070000}"/>
    <cellStyle name="_도곡4교 하부공 수량_암거수량(2)_용수로(종산2제)" xfId="1950" xr:uid="{00000000-0005-0000-0000-0000AF070000}"/>
    <cellStyle name="_도곡4교 하부공 수량_암거수량(2)_용수로(종산2제)_03-2.구조물공(배수로)" xfId="1951" xr:uid="{00000000-0005-0000-0000-0000B0070000}"/>
    <cellStyle name="_도곡4교 하부공 수량_암거수량(2)_용수로(종산2제)_03-2.적곡제구조물공-배수로" xfId="1952" xr:uid="{00000000-0005-0000-0000-0000B1070000}"/>
    <cellStyle name="_도곡4교 하부공 수량_암거수량(2)_하강천 토적표" xfId="1953" xr:uid="{00000000-0005-0000-0000-0000B2070000}"/>
    <cellStyle name="_도곡4교 하부공 수량_암거수량(2)_하강천 토적표_5_봉계천수량" xfId="1954" xr:uid="{00000000-0005-0000-0000-0000B3070000}"/>
    <cellStyle name="_도곡4교 하부공 수량_암거수량(2)_호암제 가제방" xfId="1955" xr:uid="{00000000-0005-0000-0000-0000B4070000}"/>
    <cellStyle name="_도곡4교 하부공 수량_암거수량(2)_호암제 사석가물막이" xfId="1956" xr:uid="{00000000-0005-0000-0000-0000B5070000}"/>
    <cellStyle name="_도곡4교 하부공 수량_암거수량_5 남하제 부체도로공" xfId="1957" xr:uid="{00000000-0005-0000-0000-0000B6070000}"/>
    <cellStyle name="_도곡4교 하부공 수량_암거수량_5.0 안심2제 부대공" xfId="1958" xr:uid="{00000000-0005-0000-0000-0000B7070000}"/>
    <cellStyle name="_도곡4교 하부공 수량_암거수량_5.0 안심2제 부대공_5.0 안심2제 부대공" xfId="1959" xr:uid="{00000000-0005-0000-0000-0000B8070000}"/>
    <cellStyle name="_도곡4교 하부공 수량_암거수량_5.0 안심2제 부대공_6 서호제 부대공" xfId="1960" xr:uid="{00000000-0005-0000-0000-0000B9070000}"/>
    <cellStyle name="_도곡4교 하부공 수량_암거수량_5.0 안심2제 부대공_호안블럭헐기" xfId="1961" xr:uid="{00000000-0005-0000-0000-0000BA070000}"/>
    <cellStyle name="_도곡4교 하부공 수량_암거수량_6 금강제 부대공" xfId="1962" xr:uid="{00000000-0005-0000-0000-0000BB070000}"/>
    <cellStyle name="_도곡4교 하부공 수량_암거수량_6 금강제 부대공_5.0 안심2제 부대공" xfId="1963" xr:uid="{00000000-0005-0000-0000-0000BC070000}"/>
    <cellStyle name="_도곡4교 하부공 수량_암거수량_6 서호제 부대공" xfId="1964" xr:uid="{00000000-0005-0000-0000-0000BD070000}"/>
    <cellStyle name="_도곡4교 하부공 수량_암거수량_6 서호제 부대공_1" xfId="1965" xr:uid="{00000000-0005-0000-0000-0000BE070000}"/>
    <cellStyle name="_도곡4교 하부공 수량_암거수량_6 서호제 부대공_5.0 안심2제 부대공" xfId="1966" xr:uid="{00000000-0005-0000-0000-0000BF070000}"/>
    <cellStyle name="_도곡4교 하부공 수량_암거수량_6 서호제 부대공_6 서호제 부대공" xfId="1967" xr:uid="{00000000-0005-0000-0000-0000C0070000}"/>
    <cellStyle name="_도곡4교 하부공 수량_암거수량_6 서호제 부대공_6 숙천제(좌안) 부대공" xfId="1968" xr:uid="{00000000-0005-0000-0000-0000C1070000}"/>
    <cellStyle name="_도곡4교 하부공 수량_암거수량_6 서호제 부대공_6 숙천제(좌안) 부대공_5.0 안심2제 부대공" xfId="1969" xr:uid="{00000000-0005-0000-0000-0000C2070000}"/>
    <cellStyle name="_도곡4교 하부공 수량_암거수량_6 서호제 부대공_6 숙천제(좌안) 부대공_6 서호제 부대공" xfId="1970" xr:uid="{00000000-0005-0000-0000-0000C3070000}"/>
    <cellStyle name="_도곡4교 하부공 수량_암거수량_6 서호제 부대공_6 숙천제(좌안) 부대공_6 숙천제(좌안) 부대공" xfId="1971" xr:uid="{00000000-0005-0000-0000-0000C4070000}"/>
    <cellStyle name="_도곡4교 하부공 수량_암거수량_6 서호제 부대공_6 숙천제(좌안) 부대공_6 숙천제(좌안) 부대공_5.0 안심2제 부대공" xfId="1972" xr:uid="{00000000-0005-0000-0000-0000C5070000}"/>
    <cellStyle name="_도곡4교 하부공 수량_암거수량_6 서호제 부대공_6 숙천제(좌안) 부대공_6 숙천제(좌안) 부대공_6 서호제 부대공" xfId="1973" xr:uid="{00000000-0005-0000-0000-0000C6070000}"/>
    <cellStyle name="_도곡4교 하부공 수량_암거수량_6 서호제 부대공_6 숙천제(좌안) 부대공_6 숙천제(좌안) 부대공_6.0 남하제(1) 부대공" xfId="1974" xr:uid="{00000000-0005-0000-0000-0000C7070000}"/>
    <cellStyle name="_도곡4교 하부공 수량_암거수량_6 서호제 부대공_6 숙천제(좌안) 부대공_6 숙천제(좌안) 부대공_호안블럭헐기" xfId="1975" xr:uid="{00000000-0005-0000-0000-0000C8070000}"/>
    <cellStyle name="_도곡4교 하부공 수량_암거수량_6 서호제 부대공_6 숙천제(좌안) 부대공_6.0 남하제(1) 부대공" xfId="1976" xr:uid="{00000000-0005-0000-0000-0000C9070000}"/>
    <cellStyle name="_도곡4교 하부공 수량_암거수량_6 서호제 부대공_6 숙천제(좌안) 부대공_호안블럭헐기" xfId="1977" xr:uid="{00000000-0005-0000-0000-0000CA070000}"/>
    <cellStyle name="_도곡4교 하부공 수량_암거수량_6 서호제 부대공_6.0 남하제(1) 부대공" xfId="1978" xr:uid="{00000000-0005-0000-0000-0000CB070000}"/>
    <cellStyle name="_도곡4교 하부공 수량_암거수량_6 서호제 부대공_호안블럭헐기" xfId="1979" xr:uid="{00000000-0005-0000-0000-0000CC070000}"/>
    <cellStyle name="_도곡4교 하부공 수량_암거수량_6 수상제 부대공" xfId="1980" xr:uid="{00000000-0005-0000-0000-0000CD070000}"/>
    <cellStyle name="_도곡4교 하부공 수량_암거수량_6 수상제 부대공_5.0 안심2제 부대공" xfId="1981" xr:uid="{00000000-0005-0000-0000-0000CE070000}"/>
    <cellStyle name="_도곡4교 하부공 수량_암거수량_6 수하2제 부대공" xfId="1982" xr:uid="{00000000-0005-0000-0000-0000CF070000}"/>
    <cellStyle name="_도곡4교 하부공 수량_암거수량_6 수하2제 부대공_6 금강제 부대공" xfId="1983" xr:uid="{00000000-0005-0000-0000-0000D0070000}"/>
    <cellStyle name="_도곡4교 하부공 수량_암거수량_6 수하2제 부대공_6 금강제 부대공_5.0 안심2제 부대공" xfId="1984" xr:uid="{00000000-0005-0000-0000-0000D1070000}"/>
    <cellStyle name="_도곡4교 하부공 수량_암거수량_6 수하2제 부대공_6 숙천제(우안) 부대공" xfId="1985" xr:uid="{00000000-0005-0000-0000-0000D2070000}"/>
    <cellStyle name="_도곡4교 하부공 수량_암거수량_6 수하2제 부대공_6 숙천제(우안) 부대공_5.0 안심2제 부대공" xfId="1986" xr:uid="{00000000-0005-0000-0000-0000D3070000}"/>
    <cellStyle name="_도곡4교 하부공 수량_암거수량_6 수하2제 부대공_6 숙천제(우안) 부대공_6.0 남하제(1) 부대공" xfId="1987" xr:uid="{00000000-0005-0000-0000-0000D4070000}"/>
    <cellStyle name="_도곡4교 하부공 수량_암거수량_6 수하2제 부대공_6 숙천제(우안) 부대공_호안블럭헐기" xfId="1988" xr:uid="{00000000-0005-0000-0000-0000D5070000}"/>
    <cellStyle name="_도곡4교 하부공 수량_암거수량_6 수하2제 부대공_6 숙천제(좌안) 부대공" xfId="1989" xr:uid="{00000000-0005-0000-0000-0000D6070000}"/>
    <cellStyle name="_도곡4교 하부공 수량_암거수량_6 수하2제 부대공_6 숙천제(좌안) 부대공_5.0 안심2제 부대공" xfId="1990" xr:uid="{00000000-0005-0000-0000-0000D7070000}"/>
    <cellStyle name="_도곡4교 하부공 수량_암거수량_6 수하2제 부대공_6 숙천제(좌안) 부대공_6 서호제 부대공" xfId="1991" xr:uid="{00000000-0005-0000-0000-0000D8070000}"/>
    <cellStyle name="_도곡4교 하부공 수량_암거수량_6 수하2제 부대공_6 숙천제(좌안) 부대공_6 숙천제(좌안) 부대공" xfId="1992" xr:uid="{00000000-0005-0000-0000-0000D9070000}"/>
    <cellStyle name="_도곡4교 하부공 수량_암거수량_6 수하2제 부대공_6 숙천제(좌안) 부대공_6 숙천제(좌안) 부대공_5.0 안심2제 부대공" xfId="1993" xr:uid="{00000000-0005-0000-0000-0000DA070000}"/>
    <cellStyle name="_도곡4교 하부공 수량_암거수량_6 수하2제 부대공_6 숙천제(좌안) 부대공_6 숙천제(좌안) 부대공_6 서호제 부대공" xfId="1994" xr:uid="{00000000-0005-0000-0000-0000DB070000}"/>
    <cellStyle name="_도곡4교 하부공 수량_암거수량_6 수하2제 부대공_6 숙천제(좌안) 부대공_6 숙천제(좌안) 부대공_6.0 남하제(1) 부대공" xfId="1995" xr:uid="{00000000-0005-0000-0000-0000DC070000}"/>
    <cellStyle name="_도곡4교 하부공 수량_암거수량_6 수하2제 부대공_6 숙천제(좌안) 부대공_6 숙천제(좌안) 부대공_호안블럭헐기" xfId="1996" xr:uid="{00000000-0005-0000-0000-0000DD070000}"/>
    <cellStyle name="_도곡4교 하부공 수량_암거수량_6 수하2제 부대공_6 숙천제(좌안) 부대공_6.0 남하제(1) 부대공" xfId="1997" xr:uid="{00000000-0005-0000-0000-0000DE070000}"/>
    <cellStyle name="_도곡4교 하부공 수량_암거수량_6 수하2제 부대공_6 숙천제(좌안) 부대공_호안블럭헐기" xfId="1998" xr:uid="{00000000-0005-0000-0000-0000DF070000}"/>
    <cellStyle name="_도곡4교 하부공 수량_암거수량_6 숙천제(좌안) 부대공" xfId="1999" xr:uid="{00000000-0005-0000-0000-0000E0070000}"/>
    <cellStyle name="_도곡4교 하부공 수량_암거수량_6 숙천제(좌안) 부대공_5.0 안심2제 부대공" xfId="2000" xr:uid="{00000000-0005-0000-0000-0000E1070000}"/>
    <cellStyle name="_도곡4교 하부공 수량_암거수량_6 숙천제(좌안) 부대공_6 서호제 부대공" xfId="2001" xr:uid="{00000000-0005-0000-0000-0000E2070000}"/>
    <cellStyle name="_도곡4교 하부공 수량_암거수량_6 숙천제(좌안) 부대공_6 숙천제(좌안) 부대공" xfId="2002" xr:uid="{00000000-0005-0000-0000-0000E3070000}"/>
    <cellStyle name="_도곡4교 하부공 수량_암거수량_6 숙천제(좌안) 부대공_6 숙천제(좌안) 부대공_5.0 안심2제 부대공" xfId="2003" xr:uid="{00000000-0005-0000-0000-0000E4070000}"/>
    <cellStyle name="_도곡4교 하부공 수량_암거수량_6 숙천제(좌안) 부대공_6 숙천제(좌안) 부대공_6.0 남하제(1) 부대공" xfId="2004" xr:uid="{00000000-0005-0000-0000-0000E5070000}"/>
    <cellStyle name="_도곡4교 하부공 수량_암거수량_6 숙천제(좌안) 부대공_6 숙천제(좌안) 부대공_호안블럭헐기" xfId="2005" xr:uid="{00000000-0005-0000-0000-0000E6070000}"/>
    <cellStyle name="_도곡4교 하부공 수량_암거수량_6 숙천제(좌안) 부대공_6.0 남하제(1) 부대공" xfId="2006" xr:uid="{00000000-0005-0000-0000-0000E7070000}"/>
    <cellStyle name="_도곡4교 하부공 수량_암거수량_6 숙천제(좌안) 부대공_호안블럭헐기" xfId="2007" xr:uid="{00000000-0005-0000-0000-0000E8070000}"/>
    <cellStyle name="_도곡4교 하부공 수량_암거수량_6.0 남하제(1) 부대공" xfId="2008" xr:uid="{00000000-0005-0000-0000-0000E9070000}"/>
    <cellStyle name="_도곡4교 하부공 수량_암거수량_6.남하제 부대공" xfId="2009" xr:uid="{00000000-0005-0000-0000-0000EA070000}"/>
    <cellStyle name="_도곡4교 하부공 수량_암거수량_6.남하제 부대공_5.0 안심2제 부대공" xfId="2010" xr:uid="{00000000-0005-0000-0000-0000EB070000}"/>
    <cellStyle name="_도곡4교 하부공 수량_암거수량_6.남하제 부대공_6 서호제 부대공" xfId="2011" xr:uid="{00000000-0005-0000-0000-0000EC070000}"/>
    <cellStyle name="_도곡4교 하부공 수량_암거수량_6.남하제 부대공_6 숙천제(좌안) 부대공" xfId="2012" xr:uid="{00000000-0005-0000-0000-0000ED070000}"/>
    <cellStyle name="_도곡4교 하부공 수량_암거수량_6.남하제 부대공_6 숙천제(좌안) 부대공_5.0 안심2제 부대공" xfId="2013" xr:uid="{00000000-0005-0000-0000-0000EE070000}"/>
    <cellStyle name="_도곡4교 하부공 수량_암거수량_6.남하제 부대공_6 숙천제(좌안) 부대공_6 서호제 부대공" xfId="2014" xr:uid="{00000000-0005-0000-0000-0000EF070000}"/>
    <cellStyle name="_도곡4교 하부공 수량_암거수량_6.남하제 부대공_6 숙천제(좌안) 부대공_6 숙천제(좌안) 부대공" xfId="2015" xr:uid="{00000000-0005-0000-0000-0000F0070000}"/>
    <cellStyle name="_도곡4교 하부공 수량_암거수량_6.남하제 부대공_6 숙천제(좌안) 부대공_6 숙천제(좌안) 부대공_5.0 안심2제 부대공" xfId="2016" xr:uid="{00000000-0005-0000-0000-0000F1070000}"/>
    <cellStyle name="_도곡4교 하부공 수량_암거수량_6.남하제 부대공_6 숙천제(좌안) 부대공_6 숙천제(좌안) 부대공_6 서호제 부대공" xfId="2017" xr:uid="{00000000-0005-0000-0000-0000F2070000}"/>
    <cellStyle name="_도곡4교 하부공 수량_암거수량_6.남하제 부대공_6 숙천제(좌안) 부대공_6 숙천제(좌안) 부대공_6.0 남하제(1) 부대공" xfId="2018" xr:uid="{00000000-0005-0000-0000-0000F3070000}"/>
    <cellStyle name="_도곡4교 하부공 수량_암거수량_6.남하제 부대공_6 숙천제(좌안) 부대공_6 숙천제(좌안) 부대공_호안블럭헐기" xfId="2019" xr:uid="{00000000-0005-0000-0000-0000F4070000}"/>
    <cellStyle name="_도곡4교 하부공 수량_암거수량_6.남하제 부대공_6 숙천제(좌안) 부대공_6.0 남하제(1) 부대공" xfId="2020" xr:uid="{00000000-0005-0000-0000-0000F5070000}"/>
    <cellStyle name="_도곡4교 하부공 수량_암거수량_6.남하제 부대공_6 숙천제(좌안) 부대공_호안블럭헐기" xfId="2021" xr:uid="{00000000-0005-0000-0000-0000F6070000}"/>
    <cellStyle name="_도곡4교 하부공 수량_암거수량_6.남하제 부대공_6.0 남하제(1) 부대공" xfId="2022" xr:uid="{00000000-0005-0000-0000-0000F7070000}"/>
    <cellStyle name="_도곡4교 하부공 수량_암거수량_6.남하제 부대공_호안블럭헐기" xfId="2023" xr:uid="{00000000-0005-0000-0000-0000F8070000}"/>
    <cellStyle name="_도곡4교 하부공 수량_암거수량_6_하강천수량1" xfId="2024" xr:uid="{00000000-0005-0000-0000-0000F9070000}"/>
    <cellStyle name="_도곡4교 하부공 수량_암거수량_6_하강천수량1_5_봉계천수량" xfId="2025" xr:uid="{00000000-0005-0000-0000-0000FA070000}"/>
    <cellStyle name="_도곡4교 하부공 수량_암거수량_봉대천 축제공" xfId="2026" xr:uid="{00000000-0005-0000-0000-0000FB070000}"/>
    <cellStyle name="_도곡4교 하부공 수량_암거수량_봉대천 축제공_6_하강천수량1" xfId="2027" xr:uid="{00000000-0005-0000-0000-0000FC070000}"/>
    <cellStyle name="_도곡4교 하부공 수량_암거수량_봉대천 축제공_6_하강천수량1_5_봉계천수량" xfId="2028" xr:uid="{00000000-0005-0000-0000-0000FD070000}"/>
    <cellStyle name="_도곡4교 하부공 수량_암거수량_봉대천 축제공_석축_옹벽블럭산근양식0" xfId="2029" xr:uid="{00000000-0005-0000-0000-0000FE070000}"/>
    <cellStyle name="_도곡4교 하부공 수량_암거수량_봉대천 축제공_석축_옹벽블럭산근양식0_5_봉계천수량" xfId="2030" xr:uid="{00000000-0005-0000-0000-0000FF070000}"/>
    <cellStyle name="_도곡4교 하부공 수량_암거수량_석축_옹벽블럭산근양식0" xfId="2031" xr:uid="{00000000-0005-0000-0000-000000080000}"/>
    <cellStyle name="_도곡4교 하부공 수량_암거수량_석축_옹벽블럭산근양식0_5_봉계천수량" xfId="2032" xr:uid="{00000000-0005-0000-0000-000001080000}"/>
    <cellStyle name="_도곡4교 하부공 수량_암거수량_용수로(종산2제)" xfId="2033" xr:uid="{00000000-0005-0000-0000-000002080000}"/>
    <cellStyle name="_도곡4교 하부공 수량_암거수량_용수로(종산2제)_03-2.구조물공(배수로)" xfId="2034" xr:uid="{00000000-0005-0000-0000-000003080000}"/>
    <cellStyle name="_도곡4교 하부공 수량_암거수량_용수로(종산2제)_03-2.적곡제구조물공-배수로" xfId="2035" xr:uid="{00000000-0005-0000-0000-000004080000}"/>
    <cellStyle name="_도곡4교 하부공 수량_암거수량_하강천 토적표" xfId="2036" xr:uid="{00000000-0005-0000-0000-000005080000}"/>
    <cellStyle name="_도곡4교 하부공 수량_암거수량_하강천 토적표_5_봉계천수량" xfId="2037" xr:uid="{00000000-0005-0000-0000-000006080000}"/>
    <cellStyle name="_도곡4교 하부공 수량_암거수량_호암제 가제방" xfId="2038" xr:uid="{00000000-0005-0000-0000-000007080000}"/>
    <cellStyle name="_도곡4교 하부공 수량_암거수량_호암제 사석가물막이" xfId="2039" xr:uid="{00000000-0005-0000-0000-000008080000}"/>
    <cellStyle name="_도곡4교 하부공 수량_용수로(종산2제)" xfId="2040" xr:uid="{00000000-0005-0000-0000-000009080000}"/>
    <cellStyle name="_도곡4교 하부공 수량_용수로(종산2제)_03-2.구조물공(배수로)" xfId="2041" xr:uid="{00000000-0005-0000-0000-00000A080000}"/>
    <cellStyle name="_도곡4교 하부공 수량_용수로(종산2제)_03-2.적곡제구조물공-배수로" xfId="2042" xr:uid="{00000000-0005-0000-0000-00000B080000}"/>
    <cellStyle name="_도곡4교 하부공 수량_하강천 토적표" xfId="2043" xr:uid="{00000000-0005-0000-0000-00000C080000}"/>
    <cellStyle name="_도곡4교 하부공 수량_하강천 토적표_5_봉계천수량" xfId="2044" xr:uid="{00000000-0005-0000-0000-00000D080000}"/>
    <cellStyle name="_도곡4교 하부공 수량_호암제 가제방" xfId="2045" xr:uid="{00000000-0005-0000-0000-00000E080000}"/>
    <cellStyle name="_도곡4교 하부공 수량_호암제 사석가물막이" xfId="2046" xr:uid="{00000000-0005-0000-0000-00000F080000}"/>
    <cellStyle name="_도곡교 교대 수량" xfId="2047" xr:uid="{00000000-0005-0000-0000-000010080000}"/>
    <cellStyle name="_도곡교 교대 수량_5 남하제 부체도로공" xfId="2048" xr:uid="{00000000-0005-0000-0000-000011080000}"/>
    <cellStyle name="_도곡교 교대 수량_5.0 안심2제 부대공" xfId="2049" xr:uid="{00000000-0005-0000-0000-000012080000}"/>
    <cellStyle name="_도곡교 교대 수량_5.0 안심2제 부대공_5.0 안심2제 부대공" xfId="2050" xr:uid="{00000000-0005-0000-0000-000013080000}"/>
    <cellStyle name="_도곡교 교대 수량_5.0 안심2제 부대공_6 서호제 부대공" xfId="2051" xr:uid="{00000000-0005-0000-0000-000014080000}"/>
    <cellStyle name="_도곡교 교대 수량_5.0 안심2제 부대공_호안블럭헐기" xfId="2052" xr:uid="{00000000-0005-0000-0000-000015080000}"/>
    <cellStyle name="_도곡교 교대 수량_6 금강제 부대공" xfId="2053" xr:uid="{00000000-0005-0000-0000-000016080000}"/>
    <cellStyle name="_도곡교 교대 수량_6 금강제 부대공_5.0 안심2제 부대공" xfId="2054" xr:uid="{00000000-0005-0000-0000-000017080000}"/>
    <cellStyle name="_도곡교 교대 수량_6 서호제 부대공" xfId="2055" xr:uid="{00000000-0005-0000-0000-000018080000}"/>
    <cellStyle name="_도곡교 교대 수량_6 서호제 부대공_1" xfId="2056" xr:uid="{00000000-0005-0000-0000-000019080000}"/>
    <cellStyle name="_도곡교 교대 수량_6 서호제 부대공_5.0 안심2제 부대공" xfId="2057" xr:uid="{00000000-0005-0000-0000-00001A080000}"/>
    <cellStyle name="_도곡교 교대 수량_6 서호제 부대공_6 서호제 부대공" xfId="2058" xr:uid="{00000000-0005-0000-0000-00001B080000}"/>
    <cellStyle name="_도곡교 교대 수량_6 서호제 부대공_6 숙천제(좌안) 부대공" xfId="2059" xr:uid="{00000000-0005-0000-0000-00001C080000}"/>
    <cellStyle name="_도곡교 교대 수량_6 서호제 부대공_6 숙천제(좌안) 부대공_5.0 안심2제 부대공" xfId="2060" xr:uid="{00000000-0005-0000-0000-00001D080000}"/>
    <cellStyle name="_도곡교 교대 수량_6 서호제 부대공_6 숙천제(좌안) 부대공_6 서호제 부대공" xfId="2061" xr:uid="{00000000-0005-0000-0000-00001E080000}"/>
    <cellStyle name="_도곡교 교대 수량_6 서호제 부대공_6 숙천제(좌안) 부대공_6 숙천제(좌안) 부대공" xfId="2062" xr:uid="{00000000-0005-0000-0000-00001F080000}"/>
    <cellStyle name="_도곡교 교대 수량_6 서호제 부대공_6 숙천제(좌안) 부대공_6 숙천제(좌안) 부대공_5.0 안심2제 부대공" xfId="2063" xr:uid="{00000000-0005-0000-0000-000020080000}"/>
    <cellStyle name="_도곡교 교대 수량_6 서호제 부대공_6 숙천제(좌안) 부대공_6 숙천제(좌안) 부대공_6 서호제 부대공" xfId="2064" xr:uid="{00000000-0005-0000-0000-000021080000}"/>
    <cellStyle name="_도곡교 교대 수량_6 서호제 부대공_6 숙천제(좌안) 부대공_6 숙천제(좌안) 부대공_6.0 남하제(1) 부대공" xfId="2065" xr:uid="{00000000-0005-0000-0000-000022080000}"/>
    <cellStyle name="_도곡교 교대 수량_6 서호제 부대공_6 숙천제(좌안) 부대공_6 숙천제(좌안) 부대공_호안블럭헐기" xfId="2066" xr:uid="{00000000-0005-0000-0000-000023080000}"/>
    <cellStyle name="_도곡교 교대 수량_6 서호제 부대공_6 숙천제(좌안) 부대공_6.0 남하제(1) 부대공" xfId="2067" xr:uid="{00000000-0005-0000-0000-000024080000}"/>
    <cellStyle name="_도곡교 교대 수량_6 서호제 부대공_6 숙천제(좌안) 부대공_호안블럭헐기" xfId="2068" xr:uid="{00000000-0005-0000-0000-000025080000}"/>
    <cellStyle name="_도곡교 교대 수량_6 서호제 부대공_6.0 남하제(1) 부대공" xfId="2069" xr:uid="{00000000-0005-0000-0000-000026080000}"/>
    <cellStyle name="_도곡교 교대 수량_6 서호제 부대공_호안블럭헐기" xfId="2070" xr:uid="{00000000-0005-0000-0000-000027080000}"/>
    <cellStyle name="_도곡교 교대 수량_6 수상제 부대공" xfId="2071" xr:uid="{00000000-0005-0000-0000-000028080000}"/>
    <cellStyle name="_도곡교 교대 수량_6 수상제 부대공_5.0 안심2제 부대공" xfId="2072" xr:uid="{00000000-0005-0000-0000-000029080000}"/>
    <cellStyle name="_도곡교 교대 수량_6 수하2제 부대공" xfId="2073" xr:uid="{00000000-0005-0000-0000-00002A080000}"/>
    <cellStyle name="_도곡교 교대 수량_6 수하2제 부대공_6 금강제 부대공" xfId="2074" xr:uid="{00000000-0005-0000-0000-00002B080000}"/>
    <cellStyle name="_도곡교 교대 수량_6 수하2제 부대공_6 금강제 부대공_5.0 안심2제 부대공" xfId="2075" xr:uid="{00000000-0005-0000-0000-00002C080000}"/>
    <cellStyle name="_도곡교 교대 수량_6 수하2제 부대공_6 숙천제(우안) 부대공" xfId="2076" xr:uid="{00000000-0005-0000-0000-00002D080000}"/>
    <cellStyle name="_도곡교 교대 수량_6 수하2제 부대공_6 숙천제(우안) 부대공_5.0 안심2제 부대공" xfId="2077" xr:uid="{00000000-0005-0000-0000-00002E080000}"/>
    <cellStyle name="_도곡교 교대 수량_6 수하2제 부대공_6 숙천제(우안) 부대공_6.0 남하제(1) 부대공" xfId="2078" xr:uid="{00000000-0005-0000-0000-00002F080000}"/>
    <cellStyle name="_도곡교 교대 수량_6 수하2제 부대공_6 숙천제(우안) 부대공_호안블럭헐기" xfId="2079" xr:uid="{00000000-0005-0000-0000-000030080000}"/>
    <cellStyle name="_도곡교 교대 수량_6 수하2제 부대공_6 숙천제(좌안) 부대공" xfId="2080" xr:uid="{00000000-0005-0000-0000-000031080000}"/>
    <cellStyle name="_도곡교 교대 수량_6 수하2제 부대공_6 숙천제(좌안) 부대공_5.0 안심2제 부대공" xfId="2081" xr:uid="{00000000-0005-0000-0000-000032080000}"/>
    <cellStyle name="_도곡교 교대 수량_6 수하2제 부대공_6 숙천제(좌안) 부대공_6 서호제 부대공" xfId="2082" xr:uid="{00000000-0005-0000-0000-000033080000}"/>
    <cellStyle name="_도곡교 교대 수량_6 수하2제 부대공_6 숙천제(좌안) 부대공_6 숙천제(좌안) 부대공" xfId="2083" xr:uid="{00000000-0005-0000-0000-000034080000}"/>
    <cellStyle name="_도곡교 교대 수량_6 수하2제 부대공_6 숙천제(좌안) 부대공_6 숙천제(좌안) 부대공_5.0 안심2제 부대공" xfId="2084" xr:uid="{00000000-0005-0000-0000-000035080000}"/>
    <cellStyle name="_도곡교 교대 수량_6 수하2제 부대공_6 숙천제(좌안) 부대공_6 숙천제(좌안) 부대공_6 서호제 부대공" xfId="2085" xr:uid="{00000000-0005-0000-0000-000036080000}"/>
    <cellStyle name="_도곡교 교대 수량_6 수하2제 부대공_6 숙천제(좌안) 부대공_6 숙천제(좌안) 부대공_6.0 남하제(1) 부대공" xfId="2086" xr:uid="{00000000-0005-0000-0000-000037080000}"/>
    <cellStyle name="_도곡교 교대 수량_6 수하2제 부대공_6 숙천제(좌안) 부대공_6 숙천제(좌안) 부대공_호안블럭헐기" xfId="2087" xr:uid="{00000000-0005-0000-0000-000038080000}"/>
    <cellStyle name="_도곡교 교대 수량_6 수하2제 부대공_6 숙천제(좌안) 부대공_6.0 남하제(1) 부대공" xfId="2088" xr:uid="{00000000-0005-0000-0000-000039080000}"/>
    <cellStyle name="_도곡교 교대 수량_6 수하2제 부대공_6 숙천제(좌안) 부대공_호안블럭헐기" xfId="2089" xr:uid="{00000000-0005-0000-0000-00003A080000}"/>
    <cellStyle name="_도곡교 교대 수량_6 숙천제(좌안) 부대공" xfId="2090" xr:uid="{00000000-0005-0000-0000-00003B080000}"/>
    <cellStyle name="_도곡교 교대 수량_6 숙천제(좌안) 부대공_5.0 안심2제 부대공" xfId="2091" xr:uid="{00000000-0005-0000-0000-00003C080000}"/>
    <cellStyle name="_도곡교 교대 수량_6 숙천제(좌안) 부대공_6 서호제 부대공" xfId="2092" xr:uid="{00000000-0005-0000-0000-00003D080000}"/>
    <cellStyle name="_도곡교 교대 수량_6 숙천제(좌안) 부대공_6 숙천제(좌안) 부대공" xfId="2093" xr:uid="{00000000-0005-0000-0000-00003E080000}"/>
    <cellStyle name="_도곡교 교대 수량_6 숙천제(좌안) 부대공_6 숙천제(좌안) 부대공_5.0 안심2제 부대공" xfId="2094" xr:uid="{00000000-0005-0000-0000-00003F080000}"/>
    <cellStyle name="_도곡교 교대 수량_6 숙천제(좌안) 부대공_6 숙천제(좌안) 부대공_6.0 남하제(1) 부대공" xfId="2095" xr:uid="{00000000-0005-0000-0000-000040080000}"/>
    <cellStyle name="_도곡교 교대 수량_6 숙천제(좌안) 부대공_6 숙천제(좌안) 부대공_호안블럭헐기" xfId="2096" xr:uid="{00000000-0005-0000-0000-000041080000}"/>
    <cellStyle name="_도곡교 교대 수량_6 숙천제(좌안) 부대공_6.0 남하제(1) 부대공" xfId="2097" xr:uid="{00000000-0005-0000-0000-000042080000}"/>
    <cellStyle name="_도곡교 교대 수량_6 숙천제(좌안) 부대공_호안블럭헐기" xfId="2098" xr:uid="{00000000-0005-0000-0000-000043080000}"/>
    <cellStyle name="_도곡교 교대 수량_6.0 남하제(1) 부대공" xfId="2099" xr:uid="{00000000-0005-0000-0000-000044080000}"/>
    <cellStyle name="_도곡교 교대 수량_6.남하제 부대공" xfId="2100" xr:uid="{00000000-0005-0000-0000-000045080000}"/>
    <cellStyle name="_도곡교 교대 수량_6.남하제 부대공_5.0 안심2제 부대공" xfId="2101" xr:uid="{00000000-0005-0000-0000-000046080000}"/>
    <cellStyle name="_도곡교 교대 수량_6.남하제 부대공_6 서호제 부대공" xfId="2102" xr:uid="{00000000-0005-0000-0000-000047080000}"/>
    <cellStyle name="_도곡교 교대 수량_6.남하제 부대공_6 숙천제(좌안) 부대공" xfId="2103" xr:uid="{00000000-0005-0000-0000-000048080000}"/>
    <cellStyle name="_도곡교 교대 수량_6.남하제 부대공_6 숙천제(좌안) 부대공_5.0 안심2제 부대공" xfId="2104" xr:uid="{00000000-0005-0000-0000-000049080000}"/>
    <cellStyle name="_도곡교 교대 수량_6.남하제 부대공_6 숙천제(좌안) 부대공_6 서호제 부대공" xfId="2105" xr:uid="{00000000-0005-0000-0000-00004A080000}"/>
    <cellStyle name="_도곡교 교대 수량_6.남하제 부대공_6 숙천제(좌안) 부대공_6 숙천제(좌안) 부대공" xfId="2106" xr:uid="{00000000-0005-0000-0000-00004B080000}"/>
    <cellStyle name="_도곡교 교대 수량_6.남하제 부대공_6 숙천제(좌안) 부대공_6 숙천제(좌안) 부대공_5.0 안심2제 부대공" xfId="2107" xr:uid="{00000000-0005-0000-0000-00004C080000}"/>
    <cellStyle name="_도곡교 교대 수량_6.남하제 부대공_6 숙천제(좌안) 부대공_6 숙천제(좌안) 부대공_6 서호제 부대공" xfId="2108" xr:uid="{00000000-0005-0000-0000-00004D080000}"/>
    <cellStyle name="_도곡교 교대 수량_6.남하제 부대공_6 숙천제(좌안) 부대공_6 숙천제(좌안) 부대공_6.0 남하제(1) 부대공" xfId="2109" xr:uid="{00000000-0005-0000-0000-00004E080000}"/>
    <cellStyle name="_도곡교 교대 수량_6.남하제 부대공_6 숙천제(좌안) 부대공_6 숙천제(좌안) 부대공_호안블럭헐기" xfId="2110" xr:uid="{00000000-0005-0000-0000-00004F080000}"/>
    <cellStyle name="_도곡교 교대 수량_6.남하제 부대공_6 숙천제(좌안) 부대공_6.0 남하제(1) 부대공" xfId="2111" xr:uid="{00000000-0005-0000-0000-000050080000}"/>
    <cellStyle name="_도곡교 교대 수량_6.남하제 부대공_6 숙천제(좌안) 부대공_호안블럭헐기" xfId="2112" xr:uid="{00000000-0005-0000-0000-000051080000}"/>
    <cellStyle name="_도곡교 교대 수량_6.남하제 부대공_6.0 남하제(1) 부대공" xfId="2113" xr:uid="{00000000-0005-0000-0000-000052080000}"/>
    <cellStyle name="_도곡교 교대 수량_6.남하제 부대공_호안블럭헐기" xfId="2114" xr:uid="{00000000-0005-0000-0000-000053080000}"/>
    <cellStyle name="_도곡교 교대 수량_6_하강천수량1" xfId="2115" xr:uid="{00000000-0005-0000-0000-000054080000}"/>
    <cellStyle name="_도곡교 교대 수량_6_하강천수량1_5_봉계천수량" xfId="2116" xr:uid="{00000000-0005-0000-0000-000055080000}"/>
    <cellStyle name="_도곡교 교대 수량_봉대천 축제공" xfId="2117" xr:uid="{00000000-0005-0000-0000-000056080000}"/>
    <cellStyle name="_도곡교 교대 수량_봉대천 축제공_6_하강천수량1" xfId="2118" xr:uid="{00000000-0005-0000-0000-000057080000}"/>
    <cellStyle name="_도곡교 교대 수량_봉대천 축제공_6_하강천수량1_5_봉계천수량" xfId="2119" xr:uid="{00000000-0005-0000-0000-000058080000}"/>
    <cellStyle name="_도곡교 교대 수량_봉대천 축제공_석축_옹벽블럭산근양식0" xfId="2120" xr:uid="{00000000-0005-0000-0000-000059080000}"/>
    <cellStyle name="_도곡교 교대 수량_봉대천 축제공_석축_옹벽블럭산근양식0_5_봉계천수량" xfId="2121" xr:uid="{00000000-0005-0000-0000-00005A080000}"/>
    <cellStyle name="_도곡교 교대 수량_석축_옹벽블럭산근양식0" xfId="2122" xr:uid="{00000000-0005-0000-0000-00005B080000}"/>
    <cellStyle name="_도곡교 교대 수량_석축_옹벽블럭산근양식0_5_봉계천수량" xfId="2123" xr:uid="{00000000-0005-0000-0000-00005C080000}"/>
    <cellStyle name="_도곡교 교대 수량_암거수량" xfId="2124" xr:uid="{00000000-0005-0000-0000-00005D080000}"/>
    <cellStyle name="_도곡교 교대 수량_암거수량(2)" xfId="2125" xr:uid="{00000000-0005-0000-0000-00005E080000}"/>
    <cellStyle name="_도곡교 교대 수량_암거수량(2)_5 남하제 부체도로공" xfId="2126" xr:uid="{00000000-0005-0000-0000-00005F080000}"/>
    <cellStyle name="_도곡교 교대 수량_암거수량(2)_5.0 안심2제 부대공" xfId="2127" xr:uid="{00000000-0005-0000-0000-000060080000}"/>
    <cellStyle name="_도곡교 교대 수량_암거수량(2)_5.0 안심2제 부대공_5.0 안심2제 부대공" xfId="2128" xr:uid="{00000000-0005-0000-0000-000061080000}"/>
    <cellStyle name="_도곡교 교대 수량_암거수량(2)_5.0 안심2제 부대공_6 서호제 부대공" xfId="2129" xr:uid="{00000000-0005-0000-0000-000062080000}"/>
    <cellStyle name="_도곡교 교대 수량_암거수량(2)_5.0 안심2제 부대공_호안블럭헐기" xfId="2130" xr:uid="{00000000-0005-0000-0000-000063080000}"/>
    <cellStyle name="_도곡교 교대 수량_암거수량(2)_6 금강제 부대공" xfId="2131" xr:uid="{00000000-0005-0000-0000-000064080000}"/>
    <cellStyle name="_도곡교 교대 수량_암거수량(2)_6 금강제 부대공_5.0 안심2제 부대공" xfId="2132" xr:uid="{00000000-0005-0000-0000-000065080000}"/>
    <cellStyle name="_도곡교 교대 수량_암거수량(2)_6 서호제 부대공" xfId="2133" xr:uid="{00000000-0005-0000-0000-000066080000}"/>
    <cellStyle name="_도곡교 교대 수량_암거수량(2)_6 서호제 부대공_1" xfId="2134" xr:uid="{00000000-0005-0000-0000-000067080000}"/>
    <cellStyle name="_도곡교 교대 수량_암거수량(2)_6 서호제 부대공_5.0 안심2제 부대공" xfId="2135" xr:uid="{00000000-0005-0000-0000-000068080000}"/>
    <cellStyle name="_도곡교 교대 수량_암거수량(2)_6 서호제 부대공_6 서호제 부대공" xfId="2136" xr:uid="{00000000-0005-0000-0000-000069080000}"/>
    <cellStyle name="_도곡교 교대 수량_암거수량(2)_6 서호제 부대공_6 숙천제(좌안) 부대공" xfId="2137" xr:uid="{00000000-0005-0000-0000-00006A080000}"/>
    <cellStyle name="_도곡교 교대 수량_암거수량(2)_6 서호제 부대공_6 숙천제(좌안) 부대공_5.0 안심2제 부대공" xfId="2138" xr:uid="{00000000-0005-0000-0000-00006B080000}"/>
    <cellStyle name="_도곡교 교대 수량_암거수량(2)_6 서호제 부대공_6 숙천제(좌안) 부대공_6 서호제 부대공" xfId="2139" xr:uid="{00000000-0005-0000-0000-00006C080000}"/>
    <cellStyle name="_도곡교 교대 수량_암거수량(2)_6 서호제 부대공_6 숙천제(좌안) 부대공_6 숙천제(좌안) 부대공" xfId="2140" xr:uid="{00000000-0005-0000-0000-00006D080000}"/>
    <cellStyle name="_도곡교 교대 수량_암거수량(2)_6 서호제 부대공_6 숙천제(좌안) 부대공_6 숙천제(좌안) 부대공_5.0 안심2제 부대공" xfId="2141" xr:uid="{00000000-0005-0000-0000-00006E080000}"/>
    <cellStyle name="_도곡교 교대 수량_암거수량(2)_6 서호제 부대공_6 숙천제(좌안) 부대공_6 숙천제(좌안) 부대공_6 서호제 부대공" xfId="2142" xr:uid="{00000000-0005-0000-0000-00006F080000}"/>
    <cellStyle name="_도곡교 교대 수량_암거수량(2)_6 서호제 부대공_6 숙천제(좌안) 부대공_6 숙천제(좌안) 부대공_6.0 남하제(1) 부대공" xfId="2143" xr:uid="{00000000-0005-0000-0000-000070080000}"/>
    <cellStyle name="_도곡교 교대 수량_암거수량(2)_6 서호제 부대공_6 숙천제(좌안) 부대공_6 숙천제(좌안) 부대공_호안블럭헐기" xfId="2144" xr:uid="{00000000-0005-0000-0000-000071080000}"/>
    <cellStyle name="_도곡교 교대 수량_암거수량(2)_6 서호제 부대공_6 숙천제(좌안) 부대공_6.0 남하제(1) 부대공" xfId="2145" xr:uid="{00000000-0005-0000-0000-000072080000}"/>
    <cellStyle name="_도곡교 교대 수량_암거수량(2)_6 서호제 부대공_6 숙천제(좌안) 부대공_호안블럭헐기" xfId="2146" xr:uid="{00000000-0005-0000-0000-000073080000}"/>
    <cellStyle name="_도곡교 교대 수량_암거수량(2)_6 서호제 부대공_6.0 남하제(1) 부대공" xfId="2147" xr:uid="{00000000-0005-0000-0000-000074080000}"/>
    <cellStyle name="_도곡교 교대 수량_암거수량(2)_6 서호제 부대공_호안블럭헐기" xfId="2148" xr:uid="{00000000-0005-0000-0000-000075080000}"/>
    <cellStyle name="_도곡교 교대 수량_암거수량(2)_6 수상제 부대공" xfId="2149" xr:uid="{00000000-0005-0000-0000-000076080000}"/>
    <cellStyle name="_도곡교 교대 수량_암거수량(2)_6 수상제 부대공_5.0 안심2제 부대공" xfId="2150" xr:uid="{00000000-0005-0000-0000-000077080000}"/>
    <cellStyle name="_도곡교 교대 수량_암거수량(2)_6 수하2제 부대공" xfId="2151" xr:uid="{00000000-0005-0000-0000-000078080000}"/>
    <cellStyle name="_도곡교 교대 수량_암거수량(2)_6 수하2제 부대공_6 금강제 부대공" xfId="2152" xr:uid="{00000000-0005-0000-0000-000079080000}"/>
    <cellStyle name="_도곡교 교대 수량_암거수량(2)_6 수하2제 부대공_6 금강제 부대공_5.0 안심2제 부대공" xfId="2153" xr:uid="{00000000-0005-0000-0000-00007A080000}"/>
    <cellStyle name="_도곡교 교대 수량_암거수량(2)_6 수하2제 부대공_6 숙천제(우안) 부대공" xfId="2154" xr:uid="{00000000-0005-0000-0000-00007B080000}"/>
    <cellStyle name="_도곡교 교대 수량_암거수량(2)_6 수하2제 부대공_6 숙천제(우안) 부대공_5.0 안심2제 부대공" xfId="2155" xr:uid="{00000000-0005-0000-0000-00007C080000}"/>
    <cellStyle name="_도곡교 교대 수량_암거수량(2)_6 수하2제 부대공_6 숙천제(우안) 부대공_6.0 남하제(1) 부대공" xfId="2156" xr:uid="{00000000-0005-0000-0000-00007D080000}"/>
    <cellStyle name="_도곡교 교대 수량_암거수량(2)_6 수하2제 부대공_6 숙천제(우안) 부대공_호안블럭헐기" xfId="2157" xr:uid="{00000000-0005-0000-0000-00007E080000}"/>
    <cellStyle name="_도곡교 교대 수량_암거수량(2)_6 수하2제 부대공_6 숙천제(좌안) 부대공" xfId="2158" xr:uid="{00000000-0005-0000-0000-00007F080000}"/>
    <cellStyle name="_도곡교 교대 수량_암거수량(2)_6 수하2제 부대공_6 숙천제(좌안) 부대공_5.0 안심2제 부대공" xfId="2159" xr:uid="{00000000-0005-0000-0000-000080080000}"/>
    <cellStyle name="_도곡교 교대 수량_암거수량(2)_6 수하2제 부대공_6 숙천제(좌안) 부대공_6 서호제 부대공" xfId="2160" xr:uid="{00000000-0005-0000-0000-000081080000}"/>
    <cellStyle name="_도곡교 교대 수량_암거수량(2)_6 수하2제 부대공_6 숙천제(좌안) 부대공_6 숙천제(좌안) 부대공" xfId="2161" xr:uid="{00000000-0005-0000-0000-000082080000}"/>
    <cellStyle name="_도곡교 교대 수량_암거수량(2)_6 수하2제 부대공_6 숙천제(좌안) 부대공_6 숙천제(좌안) 부대공_5.0 안심2제 부대공" xfId="2162" xr:uid="{00000000-0005-0000-0000-000083080000}"/>
    <cellStyle name="_도곡교 교대 수량_암거수량(2)_6 수하2제 부대공_6 숙천제(좌안) 부대공_6 숙천제(좌안) 부대공_6 서호제 부대공" xfId="2163" xr:uid="{00000000-0005-0000-0000-000084080000}"/>
    <cellStyle name="_도곡교 교대 수량_암거수량(2)_6 수하2제 부대공_6 숙천제(좌안) 부대공_6 숙천제(좌안) 부대공_6.0 남하제(1) 부대공" xfId="2164" xr:uid="{00000000-0005-0000-0000-000085080000}"/>
    <cellStyle name="_도곡교 교대 수량_암거수량(2)_6 수하2제 부대공_6 숙천제(좌안) 부대공_6 숙천제(좌안) 부대공_호안블럭헐기" xfId="2165" xr:uid="{00000000-0005-0000-0000-000086080000}"/>
    <cellStyle name="_도곡교 교대 수량_암거수량(2)_6 수하2제 부대공_6 숙천제(좌안) 부대공_6.0 남하제(1) 부대공" xfId="2166" xr:uid="{00000000-0005-0000-0000-000087080000}"/>
    <cellStyle name="_도곡교 교대 수량_암거수량(2)_6 수하2제 부대공_6 숙천제(좌안) 부대공_호안블럭헐기" xfId="2167" xr:uid="{00000000-0005-0000-0000-000088080000}"/>
    <cellStyle name="_도곡교 교대 수량_암거수량(2)_6 숙천제(좌안) 부대공" xfId="2168" xr:uid="{00000000-0005-0000-0000-000089080000}"/>
    <cellStyle name="_도곡교 교대 수량_암거수량(2)_6 숙천제(좌안) 부대공_5.0 안심2제 부대공" xfId="2169" xr:uid="{00000000-0005-0000-0000-00008A080000}"/>
    <cellStyle name="_도곡교 교대 수량_암거수량(2)_6 숙천제(좌안) 부대공_6 서호제 부대공" xfId="2170" xr:uid="{00000000-0005-0000-0000-00008B080000}"/>
    <cellStyle name="_도곡교 교대 수량_암거수량(2)_6 숙천제(좌안) 부대공_6 숙천제(좌안) 부대공" xfId="2171" xr:uid="{00000000-0005-0000-0000-00008C080000}"/>
    <cellStyle name="_도곡교 교대 수량_암거수량(2)_6 숙천제(좌안) 부대공_6 숙천제(좌안) 부대공_5.0 안심2제 부대공" xfId="2172" xr:uid="{00000000-0005-0000-0000-00008D080000}"/>
    <cellStyle name="_도곡교 교대 수량_암거수량(2)_6 숙천제(좌안) 부대공_6 숙천제(좌안) 부대공_6.0 남하제(1) 부대공" xfId="2173" xr:uid="{00000000-0005-0000-0000-00008E080000}"/>
    <cellStyle name="_도곡교 교대 수량_암거수량(2)_6 숙천제(좌안) 부대공_6 숙천제(좌안) 부대공_호안블럭헐기" xfId="2174" xr:uid="{00000000-0005-0000-0000-00008F080000}"/>
    <cellStyle name="_도곡교 교대 수량_암거수량(2)_6 숙천제(좌안) 부대공_6.0 남하제(1) 부대공" xfId="2175" xr:uid="{00000000-0005-0000-0000-000090080000}"/>
    <cellStyle name="_도곡교 교대 수량_암거수량(2)_6 숙천제(좌안) 부대공_호안블럭헐기" xfId="2176" xr:uid="{00000000-0005-0000-0000-000091080000}"/>
    <cellStyle name="_도곡교 교대 수량_암거수량(2)_6.0 남하제(1) 부대공" xfId="2177" xr:uid="{00000000-0005-0000-0000-000092080000}"/>
    <cellStyle name="_도곡교 교대 수량_암거수량(2)_6.남하제 부대공" xfId="2178" xr:uid="{00000000-0005-0000-0000-000093080000}"/>
    <cellStyle name="_도곡교 교대 수량_암거수량(2)_6.남하제 부대공_5.0 안심2제 부대공" xfId="2179" xr:uid="{00000000-0005-0000-0000-000094080000}"/>
    <cellStyle name="_도곡교 교대 수량_암거수량(2)_6.남하제 부대공_6 서호제 부대공" xfId="2180" xr:uid="{00000000-0005-0000-0000-000095080000}"/>
    <cellStyle name="_도곡교 교대 수량_암거수량(2)_6.남하제 부대공_6 숙천제(좌안) 부대공" xfId="2181" xr:uid="{00000000-0005-0000-0000-000096080000}"/>
    <cellStyle name="_도곡교 교대 수량_암거수량(2)_6.남하제 부대공_6 숙천제(좌안) 부대공_5.0 안심2제 부대공" xfId="2182" xr:uid="{00000000-0005-0000-0000-000097080000}"/>
    <cellStyle name="_도곡교 교대 수량_암거수량(2)_6.남하제 부대공_6 숙천제(좌안) 부대공_6 서호제 부대공" xfId="2183" xr:uid="{00000000-0005-0000-0000-000098080000}"/>
    <cellStyle name="_도곡교 교대 수량_암거수량(2)_6.남하제 부대공_6 숙천제(좌안) 부대공_6 숙천제(좌안) 부대공" xfId="2184" xr:uid="{00000000-0005-0000-0000-000099080000}"/>
    <cellStyle name="_도곡교 교대 수량_암거수량(2)_6.남하제 부대공_6 숙천제(좌안) 부대공_6 숙천제(좌안) 부대공_5.0 안심2제 부대공" xfId="2185" xr:uid="{00000000-0005-0000-0000-00009A080000}"/>
    <cellStyle name="_도곡교 교대 수량_암거수량(2)_6.남하제 부대공_6 숙천제(좌안) 부대공_6 숙천제(좌안) 부대공_6 서호제 부대공" xfId="2186" xr:uid="{00000000-0005-0000-0000-00009B080000}"/>
    <cellStyle name="_도곡교 교대 수량_암거수량(2)_6.남하제 부대공_6 숙천제(좌안) 부대공_6 숙천제(좌안) 부대공_6.0 남하제(1) 부대공" xfId="2187" xr:uid="{00000000-0005-0000-0000-00009C080000}"/>
    <cellStyle name="_도곡교 교대 수량_암거수량(2)_6.남하제 부대공_6 숙천제(좌안) 부대공_6 숙천제(좌안) 부대공_호안블럭헐기" xfId="2188" xr:uid="{00000000-0005-0000-0000-00009D080000}"/>
    <cellStyle name="_도곡교 교대 수량_암거수량(2)_6.남하제 부대공_6 숙천제(좌안) 부대공_6.0 남하제(1) 부대공" xfId="2189" xr:uid="{00000000-0005-0000-0000-00009E080000}"/>
    <cellStyle name="_도곡교 교대 수량_암거수량(2)_6.남하제 부대공_6 숙천제(좌안) 부대공_호안블럭헐기" xfId="2190" xr:uid="{00000000-0005-0000-0000-00009F080000}"/>
    <cellStyle name="_도곡교 교대 수량_암거수량(2)_6.남하제 부대공_6.0 남하제(1) 부대공" xfId="2191" xr:uid="{00000000-0005-0000-0000-0000A0080000}"/>
    <cellStyle name="_도곡교 교대 수량_암거수량(2)_6.남하제 부대공_호안블럭헐기" xfId="2192" xr:uid="{00000000-0005-0000-0000-0000A1080000}"/>
    <cellStyle name="_도곡교 교대 수량_암거수량(2)_6_하강천수량1" xfId="2193" xr:uid="{00000000-0005-0000-0000-0000A2080000}"/>
    <cellStyle name="_도곡교 교대 수량_암거수량(2)_6_하강천수량1_5_봉계천수량" xfId="2194" xr:uid="{00000000-0005-0000-0000-0000A3080000}"/>
    <cellStyle name="_도곡교 교대 수량_암거수량(2)_봉대천 축제공" xfId="2195" xr:uid="{00000000-0005-0000-0000-0000A4080000}"/>
    <cellStyle name="_도곡교 교대 수량_암거수량(2)_봉대천 축제공_6_하강천수량1" xfId="2196" xr:uid="{00000000-0005-0000-0000-0000A5080000}"/>
    <cellStyle name="_도곡교 교대 수량_암거수량(2)_봉대천 축제공_6_하강천수량1_5_봉계천수량" xfId="2197" xr:uid="{00000000-0005-0000-0000-0000A6080000}"/>
    <cellStyle name="_도곡교 교대 수량_암거수량(2)_봉대천 축제공_석축_옹벽블럭산근양식0" xfId="2198" xr:uid="{00000000-0005-0000-0000-0000A7080000}"/>
    <cellStyle name="_도곡교 교대 수량_암거수량(2)_봉대천 축제공_석축_옹벽블럭산근양식0_5_봉계천수량" xfId="2199" xr:uid="{00000000-0005-0000-0000-0000A8080000}"/>
    <cellStyle name="_도곡교 교대 수량_암거수량(2)_석축_옹벽블럭산근양식0" xfId="2200" xr:uid="{00000000-0005-0000-0000-0000A9080000}"/>
    <cellStyle name="_도곡교 교대 수량_암거수량(2)_석축_옹벽블럭산근양식0_5_봉계천수량" xfId="2201" xr:uid="{00000000-0005-0000-0000-0000AA080000}"/>
    <cellStyle name="_도곡교 교대 수량_암거수량(2)_용수로(종산2제)" xfId="2202" xr:uid="{00000000-0005-0000-0000-0000AB080000}"/>
    <cellStyle name="_도곡교 교대 수량_암거수량(2)_용수로(종산2제)_03-2.구조물공(배수로)" xfId="2203" xr:uid="{00000000-0005-0000-0000-0000AC080000}"/>
    <cellStyle name="_도곡교 교대 수량_암거수량(2)_용수로(종산2제)_03-2.적곡제구조물공-배수로" xfId="2204" xr:uid="{00000000-0005-0000-0000-0000AD080000}"/>
    <cellStyle name="_도곡교 교대 수량_암거수량(2)_하강천 토적표" xfId="2205" xr:uid="{00000000-0005-0000-0000-0000AE080000}"/>
    <cellStyle name="_도곡교 교대 수량_암거수량(2)_하강천 토적표_5_봉계천수량" xfId="2206" xr:uid="{00000000-0005-0000-0000-0000AF080000}"/>
    <cellStyle name="_도곡교 교대 수량_암거수량(2)_호암제 가제방" xfId="2207" xr:uid="{00000000-0005-0000-0000-0000B0080000}"/>
    <cellStyle name="_도곡교 교대 수량_암거수량(2)_호암제 사석가물막이" xfId="2208" xr:uid="{00000000-0005-0000-0000-0000B1080000}"/>
    <cellStyle name="_도곡교 교대 수량_암거수량_5 남하제 부체도로공" xfId="2209" xr:uid="{00000000-0005-0000-0000-0000B2080000}"/>
    <cellStyle name="_도곡교 교대 수량_암거수량_5.0 안심2제 부대공" xfId="2210" xr:uid="{00000000-0005-0000-0000-0000B3080000}"/>
    <cellStyle name="_도곡교 교대 수량_암거수량_5.0 안심2제 부대공_5.0 안심2제 부대공" xfId="2211" xr:uid="{00000000-0005-0000-0000-0000B4080000}"/>
    <cellStyle name="_도곡교 교대 수량_암거수량_5.0 안심2제 부대공_6 서호제 부대공" xfId="2212" xr:uid="{00000000-0005-0000-0000-0000B5080000}"/>
    <cellStyle name="_도곡교 교대 수량_암거수량_5.0 안심2제 부대공_호안블럭헐기" xfId="2213" xr:uid="{00000000-0005-0000-0000-0000B6080000}"/>
    <cellStyle name="_도곡교 교대 수량_암거수량_6 금강제 부대공" xfId="2214" xr:uid="{00000000-0005-0000-0000-0000B7080000}"/>
    <cellStyle name="_도곡교 교대 수량_암거수량_6 금강제 부대공_5.0 안심2제 부대공" xfId="2215" xr:uid="{00000000-0005-0000-0000-0000B8080000}"/>
    <cellStyle name="_도곡교 교대 수량_암거수량_6 서호제 부대공" xfId="2216" xr:uid="{00000000-0005-0000-0000-0000B9080000}"/>
    <cellStyle name="_도곡교 교대 수량_암거수량_6 서호제 부대공_1" xfId="2217" xr:uid="{00000000-0005-0000-0000-0000BA080000}"/>
    <cellStyle name="_도곡교 교대 수량_암거수량_6 서호제 부대공_5.0 안심2제 부대공" xfId="2218" xr:uid="{00000000-0005-0000-0000-0000BB080000}"/>
    <cellStyle name="_도곡교 교대 수량_암거수량_6 서호제 부대공_6 서호제 부대공" xfId="2219" xr:uid="{00000000-0005-0000-0000-0000BC080000}"/>
    <cellStyle name="_도곡교 교대 수량_암거수량_6 서호제 부대공_6 숙천제(좌안) 부대공" xfId="2220" xr:uid="{00000000-0005-0000-0000-0000BD080000}"/>
    <cellStyle name="_도곡교 교대 수량_암거수량_6 서호제 부대공_6 숙천제(좌안) 부대공_5.0 안심2제 부대공" xfId="2221" xr:uid="{00000000-0005-0000-0000-0000BE080000}"/>
    <cellStyle name="_도곡교 교대 수량_암거수량_6 서호제 부대공_6 숙천제(좌안) 부대공_6 서호제 부대공" xfId="2222" xr:uid="{00000000-0005-0000-0000-0000BF080000}"/>
    <cellStyle name="_도곡교 교대 수량_암거수량_6 서호제 부대공_6 숙천제(좌안) 부대공_6 숙천제(좌안) 부대공" xfId="2223" xr:uid="{00000000-0005-0000-0000-0000C0080000}"/>
    <cellStyle name="_도곡교 교대 수량_암거수량_6 서호제 부대공_6 숙천제(좌안) 부대공_6 숙천제(좌안) 부대공_5.0 안심2제 부대공" xfId="2224" xr:uid="{00000000-0005-0000-0000-0000C1080000}"/>
    <cellStyle name="_도곡교 교대 수량_암거수량_6 서호제 부대공_6 숙천제(좌안) 부대공_6 숙천제(좌안) 부대공_6 서호제 부대공" xfId="2225" xr:uid="{00000000-0005-0000-0000-0000C2080000}"/>
    <cellStyle name="_도곡교 교대 수량_암거수량_6 서호제 부대공_6 숙천제(좌안) 부대공_6 숙천제(좌안) 부대공_6.0 남하제(1) 부대공" xfId="2226" xr:uid="{00000000-0005-0000-0000-0000C3080000}"/>
    <cellStyle name="_도곡교 교대 수량_암거수량_6 서호제 부대공_6 숙천제(좌안) 부대공_6 숙천제(좌안) 부대공_호안블럭헐기" xfId="2227" xr:uid="{00000000-0005-0000-0000-0000C4080000}"/>
    <cellStyle name="_도곡교 교대 수량_암거수량_6 서호제 부대공_6 숙천제(좌안) 부대공_6.0 남하제(1) 부대공" xfId="2228" xr:uid="{00000000-0005-0000-0000-0000C5080000}"/>
    <cellStyle name="_도곡교 교대 수량_암거수량_6 서호제 부대공_6 숙천제(좌안) 부대공_호안블럭헐기" xfId="2229" xr:uid="{00000000-0005-0000-0000-0000C6080000}"/>
    <cellStyle name="_도곡교 교대 수량_암거수량_6 서호제 부대공_6.0 남하제(1) 부대공" xfId="2230" xr:uid="{00000000-0005-0000-0000-0000C7080000}"/>
    <cellStyle name="_도곡교 교대 수량_암거수량_6 서호제 부대공_호안블럭헐기" xfId="2231" xr:uid="{00000000-0005-0000-0000-0000C8080000}"/>
    <cellStyle name="_도곡교 교대 수량_암거수량_6 수상제 부대공" xfId="2232" xr:uid="{00000000-0005-0000-0000-0000C9080000}"/>
    <cellStyle name="_도곡교 교대 수량_암거수량_6 수상제 부대공_5.0 안심2제 부대공" xfId="2233" xr:uid="{00000000-0005-0000-0000-0000CA080000}"/>
    <cellStyle name="_도곡교 교대 수량_암거수량_6 수하2제 부대공" xfId="2234" xr:uid="{00000000-0005-0000-0000-0000CB080000}"/>
    <cellStyle name="_도곡교 교대 수량_암거수량_6 수하2제 부대공_6 금강제 부대공" xfId="2235" xr:uid="{00000000-0005-0000-0000-0000CC080000}"/>
    <cellStyle name="_도곡교 교대 수량_암거수량_6 수하2제 부대공_6 금강제 부대공_5.0 안심2제 부대공" xfId="2236" xr:uid="{00000000-0005-0000-0000-0000CD080000}"/>
    <cellStyle name="_도곡교 교대 수량_암거수량_6 수하2제 부대공_6 숙천제(우안) 부대공" xfId="2237" xr:uid="{00000000-0005-0000-0000-0000CE080000}"/>
    <cellStyle name="_도곡교 교대 수량_암거수량_6 수하2제 부대공_6 숙천제(우안) 부대공_5.0 안심2제 부대공" xfId="2238" xr:uid="{00000000-0005-0000-0000-0000CF080000}"/>
    <cellStyle name="_도곡교 교대 수량_암거수량_6 수하2제 부대공_6 숙천제(우안) 부대공_6.0 남하제(1) 부대공" xfId="2239" xr:uid="{00000000-0005-0000-0000-0000D0080000}"/>
    <cellStyle name="_도곡교 교대 수량_암거수량_6 수하2제 부대공_6 숙천제(우안) 부대공_호안블럭헐기" xfId="2240" xr:uid="{00000000-0005-0000-0000-0000D1080000}"/>
    <cellStyle name="_도곡교 교대 수량_암거수량_6 수하2제 부대공_6 숙천제(좌안) 부대공" xfId="2241" xr:uid="{00000000-0005-0000-0000-0000D2080000}"/>
    <cellStyle name="_도곡교 교대 수량_암거수량_6 수하2제 부대공_6 숙천제(좌안) 부대공_5.0 안심2제 부대공" xfId="2242" xr:uid="{00000000-0005-0000-0000-0000D3080000}"/>
    <cellStyle name="_도곡교 교대 수량_암거수량_6 수하2제 부대공_6 숙천제(좌안) 부대공_6 서호제 부대공" xfId="2243" xr:uid="{00000000-0005-0000-0000-0000D4080000}"/>
    <cellStyle name="_도곡교 교대 수량_암거수량_6 수하2제 부대공_6 숙천제(좌안) 부대공_6 숙천제(좌안) 부대공" xfId="2244" xr:uid="{00000000-0005-0000-0000-0000D5080000}"/>
    <cellStyle name="_도곡교 교대 수량_암거수량_6 수하2제 부대공_6 숙천제(좌안) 부대공_6 숙천제(좌안) 부대공_5.0 안심2제 부대공" xfId="2245" xr:uid="{00000000-0005-0000-0000-0000D6080000}"/>
    <cellStyle name="_도곡교 교대 수량_암거수량_6 수하2제 부대공_6 숙천제(좌안) 부대공_6 숙천제(좌안) 부대공_6 서호제 부대공" xfId="2246" xr:uid="{00000000-0005-0000-0000-0000D7080000}"/>
    <cellStyle name="_도곡교 교대 수량_암거수량_6 수하2제 부대공_6 숙천제(좌안) 부대공_6 숙천제(좌안) 부대공_6.0 남하제(1) 부대공" xfId="2247" xr:uid="{00000000-0005-0000-0000-0000D8080000}"/>
    <cellStyle name="_도곡교 교대 수량_암거수량_6 수하2제 부대공_6 숙천제(좌안) 부대공_6 숙천제(좌안) 부대공_호안블럭헐기" xfId="2248" xr:uid="{00000000-0005-0000-0000-0000D9080000}"/>
    <cellStyle name="_도곡교 교대 수량_암거수량_6 수하2제 부대공_6 숙천제(좌안) 부대공_6.0 남하제(1) 부대공" xfId="2249" xr:uid="{00000000-0005-0000-0000-0000DA080000}"/>
    <cellStyle name="_도곡교 교대 수량_암거수량_6 수하2제 부대공_6 숙천제(좌안) 부대공_호안블럭헐기" xfId="2250" xr:uid="{00000000-0005-0000-0000-0000DB080000}"/>
    <cellStyle name="_도곡교 교대 수량_암거수량_6 숙천제(좌안) 부대공" xfId="2251" xr:uid="{00000000-0005-0000-0000-0000DC080000}"/>
    <cellStyle name="_도곡교 교대 수량_암거수량_6 숙천제(좌안) 부대공_5.0 안심2제 부대공" xfId="2252" xr:uid="{00000000-0005-0000-0000-0000DD080000}"/>
    <cellStyle name="_도곡교 교대 수량_암거수량_6 숙천제(좌안) 부대공_6 서호제 부대공" xfId="2253" xr:uid="{00000000-0005-0000-0000-0000DE080000}"/>
    <cellStyle name="_도곡교 교대 수량_암거수량_6 숙천제(좌안) 부대공_6 숙천제(좌안) 부대공" xfId="2254" xr:uid="{00000000-0005-0000-0000-0000DF080000}"/>
    <cellStyle name="_도곡교 교대 수량_암거수량_6 숙천제(좌안) 부대공_6 숙천제(좌안) 부대공_5.0 안심2제 부대공" xfId="2255" xr:uid="{00000000-0005-0000-0000-0000E0080000}"/>
    <cellStyle name="_도곡교 교대 수량_암거수량_6 숙천제(좌안) 부대공_6 숙천제(좌안) 부대공_6.0 남하제(1) 부대공" xfId="2256" xr:uid="{00000000-0005-0000-0000-0000E1080000}"/>
    <cellStyle name="_도곡교 교대 수량_암거수량_6 숙천제(좌안) 부대공_6 숙천제(좌안) 부대공_호안블럭헐기" xfId="2257" xr:uid="{00000000-0005-0000-0000-0000E2080000}"/>
    <cellStyle name="_도곡교 교대 수량_암거수량_6 숙천제(좌안) 부대공_6.0 남하제(1) 부대공" xfId="2258" xr:uid="{00000000-0005-0000-0000-0000E3080000}"/>
    <cellStyle name="_도곡교 교대 수량_암거수량_6 숙천제(좌안) 부대공_호안블럭헐기" xfId="2259" xr:uid="{00000000-0005-0000-0000-0000E4080000}"/>
    <cellStyle name="_도곡교 교대 수량_암거수량_6.0 남하제(1) 부대공" xfId="2260" xr:uid="{00000000-0005-0000-0000-0000E5080000}"/>
    <cellStyle name="_도곡교 교대 수량_암거수량_6.남하제 부대공" xfId="2261" xr:uid="{00000000-0005-0000-0000-0000E6080000}"/>
    <cellStyle name="_도곡교 교대 수량_암거수량_6.남하제 부대공_5.0 안심2제 부대공" xfId="2262" xr:uid="{00000000-0005-0000-0000-0000E7080000}"/>
    <cellStyle name="_도곡교 교대 수량_암거수량_6.남하제 부대공_6 서호제 부대공" xfId="2263" xr:uid="{00000000-0005-0000-0000-0000E8080000}"/>
    <cellStyle name="_도곡교 교대 수량_암거수량_6.남하제 부대공_6 숙천제(좌안) 부대공" xfId="2264" xr:uid="{00000000-0005-0000-0000-0000E9080000}"/>
    <cellStyle name="_도곡교 교대 수량_암거수량_6.남하제 부대공_6 숙천제(좌안) 부대공_5.0 안심2제 부대공" xfId="2265" xr:uid="{00000000-0005-0000-0000-0000EA080000}"/>
    <cellStyle name="_도곡교 교대 수량_암거수량_6.남하제 부대공_6 숙천제(좌안) 부대공_6 서호제 부대공" xfId="2266" xr:uid="{00000000-0005-0000-0000-0000EB080000}"/>
    <cellStyle name="_도곡교 교대 수량_암거수량_6.남하제 부대공_6 숙천제(좌안) 부대공_6 숙천제(좌안) 부대공" xfId="2267" xr:uid="{00000000-0005-0000-0000-0000EC080000}"/>
    <cellStyle name="_도곡교 교대 수량_암거수량_6.남하제 부대공_6 숙천제(좌안) 부대공_6 숙천제(좌안) 부대공_5.0 안심2제 부대공" xfId="2268" xr:uid="{00000000-0005-0000-0000-0000ED080000}"/>
    <cellStyle name="_도곡교 교대 수량_암거수량_6.남하제 부대공_6 숙천제(좌안) 부대공_6 숙천제(좌안) 부대공_6 서호제 부대공" xfId="2269" xr:uid="{00000000-0005-0000-0000-0000EE080000}"/>
    <cellStyle name="_도곡교 교대 수량_암거수량_6.남하제 부대공_6 숙천제(좌안) 부대공_6 숙천제(좌안) 부대공_6.0 남하제(1) 부대공" xfId="2270" xr:uid="{00000000-0005-0000-0000-0000EF080000}"/>
    <cellStyle name="_도곡교 교대 수량_암거수량_6.남하제 부대공_6 숙천제(좌안) 부대공_6 숙천제(좌안) 부대공_호안블럭헐기" xfId="2271" xr:uid="{00000000-0005-0000-0000-0000F0080000}"/>
    <cellStyle name="_도곡교 교대 수량_암거수량_6.남하제 부대공_6 숙천제(좌안) 부대공_6.0 남하제(1) 부대공" xfId="2272" xr:uid="{00000000-0005-0000-0000-0000F1080000}"/>
    <cellStyle name="_도곡교 교대 수량_암거수량_6.남하제 부대공_6 숙천제(좌안) 부대공_호안블럭헐기" xfId="2273" xr:uid="{00000000-0005-0000-0000-0000F2080000}"/>
    <cellStyle name="_도곡교 교대 수량_암거수량_6.남하제 부대공_6.0 남하제(1) 부대공" xfId="2274" xr:uid="{00000000-0005-0000-0000-0000F3080000}"/>
    <cellStyle name="_도곡교 교대 수량_암거수량_6.남하제 부대공_호안블럭헐기" xfId="2275" xr:uid="{00000000-0005-0000-0000-0000F4080000}"/>
    <cellStyle name="_도곡교 교대 수량_암거수량_6_하강천수량1" xfId="2276" xr:uid="{00000000-0005-0000-0000-0000F5080000}"/>
    <cellStyle name="_도곡교 교대 수량_암거수량_6_하강천수량1_5_봉계천수량" xfId="2277" xr:uid="{00000000-0005-0000-0000-0000F6080000}"/>
    <cellStyle name="_도곡교 교대 수량_암거수량_봉대천 축제공" xfId="2278" xr:uid="{00000000-0005-0000-0000-0000F7080000}"/>
    <cellStyle name="_도곡교 교대 수량_암거수량_봉대천 축제공_6_하강천수량1" xfId="2279" xr:uid="{00000000-0005-0000-0000-0000F8080000}"/>
    <cellStyle name="_도곡교 교대 수량_암거수량_봉대천 축제공_6_하강천수량1_5_봉계천수량" xfId="2280" xr:uid="{00000000-0005-0000-0000-0000F9080000}"/>
    <cellStyle name="_도곡교 교대 수량_암거수량_봉대천 축제공_석축_옹벽블럭산근양식0" xfId="2281" xr:uid="{00000000-0005-0000-0000-0000FA080000}"/>
    <cellStyle name="_도곡교 교대 수량_암거수량_봉대천 축제공_석축_옹벽블럭산근양식0_5_봉계천수량" xfId="2282" xr:uid="{00000000-0005-0000-0000-0000FB080000}"/>
    <cellStyle name="_도곡교 교대 수량_암거수량_석축_옹벽블럭산근양식0" xfId="2283" xr:uid="{00000000-0005-0000-0000-0000FC080000}"/>
    <cellStyle name="_도곡교 교대 수량_암거수량_석축_옹벽블럭산근양식0_5_봉계천수량" xfId="2284" xr:uid="{00000000-0005-0000-0000-0000FD080000}"/>
    <cellStyle name="_도곡교 교대 수량_암거수량_용수로(종산2제)" xfId="2285" xr:uid="{00000000-0005-0000-0000-0000FE080000}"/>
    <cellStyle name="_도곡교 교대 수량_암거수량_용수로(종산2제)_03-2.구조물공(배수로)" xfId="2286" xr:uid="{00000000-0005-0000-0000-0000FF080000}"/>
    <cellStyle name="_도곡교 교대 수량_암거수량_용수로(종산2제)_03-2.적곡제구조물공-배수로" xfId="2287" xr:uid="{00000000-0005-0000-0000-000000090000}"/>
    <cellStyle name="_도곡교 교대 수량_암거수량_하강천 토적표" xfId="2288" xr:uid="{00000000-0005-0000-0000-000001090000}"/>
    <cellStyle name="_도곡교 교대 수량_암거수량_하강천 토적표_5_봉계천수량" xfId="2289" xr:uid="{00000000-0005-0000-0000-000002090000}"/>
    <cellStyle name="_도곡교 교대 수량_암거수량_호암제 가제방" xfId="2290" xr:uid="{00000000-0005-0000-0000-000003090000}"/>
    <cellStyle name="_도곡교 교대 수량_암거수량_호암제 사석가물막이" xfId="2291" xr:uid="{00000000-0005-0000-0000-000004090000}"/>
    <cellStyle name="_도곡교 교대 수량_용수로(종산2제)" xfId="2292" xr:uid="{00000000-0005-0000-0000-000005090000}"/>
    <cellStyle name="_도곡교 교대 수량_용수로(종산2제)_03-2.구조물공(배수로)" xfId="2293" xr:uid="{00000000-0005-0000-0000-000006090000}"/>
    <cellStyle name="_도곡교 교대 수량_용수로(종산2제)_03-2.적곡제구조물공-배수로" xfId="2294" xr:uid="{00000000-0005-0000-0000-000007090000}"/>
    <cellStyle name="_도곡교 교대 수량_하강천 토적표" xfId="2295" xr:uid="{00000000-0005-0000-0000-000008090000}"/>
    <cellStyle name="_도곡교 교대 수량_하강천 토적표_5_봉계천수량" xfId="2296" xr:uid="{00000000-0005-0000-0000-000009090000}"/>
    <cellStyle name="_도곡교 교대 수량_호암제 가제방" xfId="2297" xr:uid="{00000000-0005-0000-0000-00000A090000}"/>
    <cellStyle name="_도곡교 교대 수량_호암제 사석가물막이" xfId="2298" xr:uid="{00000000-0005-0000-0000-00000B090000}"/>
    <cellStyle name="_말뚝" xfId="2299" xr:uid="{00000000-0005-0000-0000-00000C090000}"/>
    <cellStyle name="_미끄럼방지" xfId="5762" xr:uid="{00000000-0005-0000-0000-00000D090000}"/>
    <cellStyle name="_배수공(1구간)" xfId="5763" xr:uid="{00000000-0005-0000-0000-00000E090000}"/>
    <cellStyle name="_배수공(1구간)_폐기물설계서" xfId="5764" xr:uid="{00000000-0005-0000-0000-00000F090000}"/>
    <cellStyle name="_배수공(1구간)_폐기물설계서(신북~용산)" xfId="5765" xr:uid="{00000000-0005-0000-0000-000010090000}"/>
    <cellStyle name="_배수공(1구간)_폐기물설계서(신북~용산)_1" xfId="5766" xr:uid="{00000000-0005-0000-0000-000011090000}"/>
    <cellStyle name="_배수공(1구간)_폐기물설계서(신북~용산)_폐기물설계서(신북~용산)" xfId="5767" xr:uid="{00000000-0005-0000-0000-000012090000}"/>
    <cellStyle name="_배수공(1구간)_폐기물설계서_폐기물설계서(신북~용산)" xfId="5768" xr:uid="{00000000-0005-0000-0000-000013090000}"/>
    <cellStyle name="_별첨(계획서및실적서양식)" xfId="2300" xr:uid="{00000000-0005-0000-0000-000014090000}"/>
    <cellStyle name="_별첨(계획서및실적서양식)_1" xfId="2301" xr:uid="{00000000-0005-0000-0000-000015090000}"/>
    <cellStyle name="_부대공(안성시)" xfId="2302" xr:uid="{00000000-0005-0000-0000-000016090000}"/>
    <cellStyle name="_사본 - 수로암거(형식변경)" xfId="5769" xr:uid="{00000000-0005-0000-0000-000017090000}"/>
    <cellStyle name="_상수토공" xfId="2303" xr:uid="{00000000-0005-0000-0000-000018090000}"/>
    <cellStyle name="_수로암거 구체" xfId="2304" xr:uid="{00000000-0005-0000-0000-000019090000}"/>
    <cellStyle name="_수로암거 날개벽" xfId="2305" xr:uid="{00000000-0005-0000-0000-00001A090000}"/>
    <cellStyle name="_실정보고승인" xfId="5770" xr:uid="{00000000-0005-0000-0000-00001B090000}"/>
    <cellStyle name="_싸그리설계변경(수,내)" xfId="5771" xr:uid="{00000000-0005-0000-0000-00001C090000}"/>
    <cellStyle name="_암거 토공수량" xfId="2306" xr:uid="{00000000-0005-0000-0000-00001D090000}"/>
    <cellStyle name="_암거공" xfId="5772" xr:uid="{00000000-0005-0000-0000-00001E090000}"/>
    <cellStyle name="_암거수량" xfId="2307" xr:uid="{00000000-0005-0000-0000-00001F090000}"/>
    <cellStyle name="_암거수량(2)" xfId="2308" xr:uid="{00000000-0005-0000-0000-000020090000}"/>
    <cellStyle name="_암거수량(2)_5 남하제 부체도로공" xfId="2309" xr:uid="{00000000-0005-0000-0000-000021090000}"/>
    <cellStyle name="_암거수량(2)_5.0 안심2제 부대공" xfId="2310" xr:uid="{00000000-0005-0000-0000-000022090000}"/>
    <cellStyle name="_암거수량(2)_5.0 안심2제 부대공_5.0 안심2제 부대공" xfId="2311" xr:uid="{00000000-0005-0000-0000-000023090000}"/>
    <cellStyle name="_암거수량(2)_5.0 안심2제 부대공_6 서호제 부대공" xfId="2312" xr:uid="{00000000-0005-0000-0000-000024090000}"/>
    <cellStyle name="_암거수량(2)_5.0 안심2제 부대공_호안블럭헐기" xfId="2313" xr:uid="{00000000-0005-0000-0000-000025090000}"/>
    <cellStyle name="_암거수량(2)_6 금강제 부대공" xfId="2314" xr:uid="{00000000-0005-0000-0000-000026090000}"/>
    <cellStyle name="_암거수량(2)_6 금강제 부대공_5.0 안심2제 부대공" xfId="2315" xr:uid="{00000000-0005-0000-0000-000027090000}"/>
    <cellStyle name="_암거수량(2)_6 서호제 부대공" xfId="2316" xr:uid="{00000000-0005-0000-0000-000028090000}"/>
    <cellStyle name="_암거수량(2)_6 서호제 부대공_1" xfId="2317" xr:uid="{00000000-0005-0000-0000-000029090000}"/>
    <cellStyle name="_암거수량(2)_6 서호제 부대공_5.0 안심2제 부대공" xfId="2318" xr:uid="{00000000-0005-0000-0000-00002A090000}"/>
    <cellStyle name="_암거수량(2)_6 서호제 부대공_6 서호제 부대공" xfId="2319" xr:uid="{00000000-0005-0000-0000-00002B090000}"/>
    <cellStyle name="_암거수량(2)_6 서호제 부대공_6 숙천제(좌안) 부대공" xfId="2320" xr:uid="{00000000-0005-0000-0000-00002C090000}"/>
    <cellStyle name="_암거수량(2)_6 서호제 부대공_6 숙천제(좌안) 부대공_5.0 안심2제 부대공" xfId="2321" xr:uid="{00000000-0005-0000-0000-00002D090000}"/>
    <cellStyle name="_암거수량(2)_6 서호제 부대공_6 숙천제(좌안) 부대공_6 서호제 부대공" xfId="2322" xr:uid="{00000000-0005-0000-0000-00002E090000}"/>
    <cellStyle name="_암거수량(2)_6 서호제 부대공_6 숙천제(좌안) 부대공_6 숙천제(좌안) 부대공" xfId="2323" xr:uid="{00000000-0005-0000-0000-00002F090000}"/>
    <cellStyle name="_암거수량(2)_6 서호제 부대공_6 숙천제(좌안) 부대공_6 숙천제(좌안) 부대공_5.0 안심2제 부대공" xfId="2324" xr:uid="{00000000-0005-0000-0000-000030090000}"/>
    <cellStyle name="_암거수량(2)_6 서호제 부대공_6 숙천제(좌안) 부대공_6 숙천제(좌안) 부대공_6 서호제 부대공" xfId="2325" xr:uid="{00000000-0005-0000-0000-000031090000}"/>
    <cellStyle name="_암거수량(2)_6 서호제 부대공_6 숙천제(좌안) 부대공_6 숙천제(좌안) 부대공_6.0 남하제(1) 부대공" xfId="2326" xr:uid="{00000000-0005-0000-0000-000032090000}"/>
    <cellStyle name="_암거수량(2)_6 서호제 부대공_6 숙천제(좌안) 부대공_6 숙천제(좌안) 부대공_호안블럭헐기" xfId="2327" xr:uid="{00000000-0005-0000-0000-000033090000}"/>
    <cellStyle name="_암거수량(2)_6 서호제 부대공_6 숙천제(좌안) 부대공_6.0 남하제(1) 부대공" xfId="2328" xr:uid="{00000000-0005-0000-0000-000034090000}"/>
    <cellStyle name="_암거수량(2)_6 서호제 부대공_6 숙천제(좌안) 부대공_호안블럭헐기" xfId="2329" xr:uid="{00000000-0005-0000-0000-000035090000}"/>
    <cellStyle name="_암거수량(2)_6 서호제 부대공_6.0 남하제(1) 부대공" xfId="2330" xr:uid="{00000000-0005-0000-0000-000036090000}"/>
    <cellStyle name="_암거수량(2)_6 서호제 부대공_호안블럭헐기" xfId="2331" xr:uid="{00000000-0005-0000-0000-000037090000}"/>
    <cellStyle name="_암거수량(2)_6 수상제 부대공" xfId="2332" xr:uid="{00000000-0005-0000-0000-000038090000}"/>
    <cellStyle name="_암거수량(2)_6 수상제 부대공_5.0 안심2제 부대공" xfId="2333" xr:uid="{00000000-0005-0000-0000-000039090000}"/>
    <cellStyle name="_암거수량(2)_6 수하2제 부대공" xfId="2334" xr:uid="{00000000-0005-0000-0000-00003A090000}"/>
    <cellStyle name="_암거수량(2)_6 수하2제 부대공_6 금강제 부대공" xfId="2335" xr:uid="{00000000-0005-0000-0000-00003B090000}"/>
    <cellStyle name="_암거수량(2)_6 수하2제 부대공_6 금강제 부대공_5.0 안심2제 부대공" xfId="2336" xr:uid="{00000000-0005-0000-0000-00003C090000}"/>
    <cellStyle name="_암거수량(2)_6 수하2제 부대공_6 숙천제(우안) 부대공" xfId="2337" xr:uid="{00000000-0005-0000-0000-00003D090000}"/>
    <cellStyle name="_암거수량(2)_6 수하2제 부대공_6 숙천제(우안) 부대공_5.0 안심2제 부대공" xfId="2338" xr:uid="{00000000-0005-0000-0000-00003E090000}"/>
    <cellStyle name="_암거수량(2)_6 수하2제 부대공_6 숙천제(우안) 부대공_6.0 남하제(1) 부대공" xfId="2339" xr:uid="{00000000-0005-0000-0000-00003F090000}"/>
    <cellStyle name="_암거수량(2)_6 수하2제 부대공_6 숙천제(우안) 부대공_호안블럭헐기" xfId="2340" xr:uid="{00000000-0005-0000-0000-000040090000}"/>
    <cellStyle name="_암거수량(2)_6 수하2제 부대공_6 숙천제(좌안) 부대공" xfId="2341" xr:uid="{00000000-0005-0000-0000-000041090000}"/>
    <cellStyle name="_암거수량(2)_6 수하2제 부대공_6 숙천제(좌안) 부대공_5.0 안심2제 부대공" xfId="2342" xr:uid="{00000000-0005-0000-0000-000042090000}"/>
    <cellStyle name="_암거수량(2)_6 수하2제 부대공_6 숙천제(좌안) 부대공_6 서호제 부대공" xfId="2343" xr:uid="{00000000-0005-0000-0000-000043090000}"/>
    <cellStyle name="_암거수량(2)_6 수하2제 부대공_6 숙천제(좌안) 부대공_6 숙천제(좌안) 부대공" xfId="2344" xr:uid="{00000000-0005-0000-0000-000044090000}"/>
    <cellStyle name="_암거수량(2)_6 수하2제 부대공_6 숙천제(좌안) 부대공_6 숙천제(좌안) 부대공_5.0 안심2제 부대공" xfId="2345" xr:uid="{00000000-0005-0000-0000-000045090000}"/>
    <cellStyle name="_암거수량(2)_6 수하2제 부대공_6 숙천제(좌안) 부대공_6 숙천제(좌안) 부대공_6 서호제 부대공" xfId="2346" xr:uid="{00000000-0005-0000-0000-000046090000}"/>
    <cellStyle name="_암거수량(2)_6 수하2제 부대공_6 숙천제(좌안) 부대공_6 숙천제(좌안) 부대공_6.0 남하제(1) 부대공" xfId="2347" xr:uid="{00000000-0005-0000-0000-000047090000}"/>
    <cellStyle name="_암거수량(2)_6 수하2제 부대공_6 숙천제(좌안) 부대공_6 숙천제(좌안) 부대공_호안블럭헐기" xfId="2348" xr:uid="{00000000-0005-0000-0000-000048090000}"/>
    <cellStyle name="_암거수량(2)_6 수하2제 부대공_6 숙천제(좌안) 부대공_6.0 남하제(1) 부대공" xfId="2349" xr:uid="{00000000-0005-0000-0000-000049090000}"/>
    <cellStyle name="_암거수량(2)_6 수하2제 부대공_6 숙천제(좌안) 부대공_호안블럭헐기" xfId="2350" xr:uid="{00000000-0005-0000-0000-00004A090000}"/>
    <cellStyle name="_암거수량(2)_6 숙천제(좌안) 부대공" xfId="2351" xr:uid="{00000000-0005-0000-0000-00004B090000}"/>
    <cellStyle name="_암거수량(2)_6 숙천제(좌안) 부대공_5.0 안심2제 부대공" xfId="2352" xr:uid="{00000000-0005-0000-0000-00004C090000}"/>
    <cellStyle name="_암거수량(2)_6 숙천제(좌안) 부대공_6 서호제 부대공" xfId="2353" xr:uid="{00000000-0005-0000-0000-00004D090000}"/>
    <cellStyle name="_암거수량(2)_6 숙천제(좌안) 부대공_6 숙천제(좌안) 부대공" xfId="2354" xr:uid="{00000000-0005-0000-0000-00004E090000}"/>
    <cellStyle name="_암거수량(2)_6 숙천제(좌안) 부대공_6 숙천제(좌안) 부대공_5.0 안심2제 부대공" xfId="2355" xr:uid="{00000000-0005-0000-0000-00004F090000}"/>
    <cellStyle name="_암거수량(2)_6 숙천제(좌안) 부대공_6 숙천제(좌안) 부대공_6.0 남하제(1) 부대공" xfId="2356" xr:uid="{00000000-0005-0000-0000-000050090000}"/>
    <cellStyle name="_암거수량(2)_6 숙천제(좌안) 부대공_6 숙천제(좌안) 부대공_호안블럭헐기" xfId="2357" xr:uid="{00000000-0005-0000-0000-000051090000}"/>
    <cellStyle name="_암거수량(2)_6 숙천제(좌안) 부대공_6.0 남하제(1) 부대공" xfId="2358" xr:uid="{00000000-0005-0000-0000-000052090000}"/>
    <cellStyle name="_암거수량(2)_6 숙천제(좌안) 부대공_호안블럭헐기" xfId="2359" xr:uid="{00000000-0005-0000-0000-000053090000}"/>
    <cellStyle name="_암거수량(2)_6.0 남하제(1) 부대공" xfId="2360" xr:uid="{00000000-0005-0000-0000-000054090000}"/>
    <cellStyle name="_암거수량(2)_6.남하제 부대공" xfId="2361" xr:uid="{00000000-0005-0000-0000-000055090000}"/>
    <cellStyle name="_암거수량(2)_6.남하제 부대공_5.0 안심2제 부대공" xfId="2362" xr:uid="{00000000-0005-0000-0000-000056090000}"/>
    <cellStyle name="_암거수량(2)_6.남하제 부대공_6 서호제 부대공" xfId="2363" xr:uid="{00000000-0005-0000-0000-000057090000}"/>
    <cellStyle name="_암거수량(2)_6.남하제 부대공_6 숙천제(좌안) 부대공" xfId="2364" xr:uid="{00000000-0005-0000-0000-000058090000}"/>
    <cellStyle name="_암거수량(2)_6.남하제 부대공_6 숙천제(좌안) 부대공_5.0 안심2제 부대공" xfId="2365" xr:uid="{00000000-0005-0000-0000-000059090000}"/>
    <cellStyle name="_암거수량(2)_6.남하제 부대공_6 숙천제(좌안) 부대공_6 서호제 부대공" xfId="2366" xr:uid="{00000000-0005-0000-0000-00005A090000}"/>
    <cellStyle name="_암거수량(2)_6.남하제 부대공_6 숙천제(좌안) 부대공_6 숙천제(좌안) 부대공" xfId="2367" xr:uid="{00000000-0005-0000-0000-00005B090000}"/>
    <cellStyle name="_암거수량(2)_6.남하제 부대공_6 숙천제(좌안) 부대공_6 숙천제(좌안) 부대공_5.0 안심2제 부대공" xfId="2368" xr:uid="{00000000-0005-0000-0000-00005C090000}"/>
    <cellStyle name="_암거수량(2)_6.남하제 부대공_6 숙천제(좌안) 부대공_6 숙천제(좌안) 부대공_6 서호제 부대공" xfId="2369" xr:uid="{00000000-0005-0000-0000-00005D090000}"/>
    <cellStyle name="_암거수량(2)_6.남하제 부대공_6 숙천제(좌안) 부대공_6 숙천제(좌안) 부대공_6.0 남하제(1) 부대공" xfId="2370" xr:uid="{00000000-0005-0000-0000-00005E090000}"/>
    <cellStyle name="_암거수량(2)_6.남하제 부대공_6 숙천제(좌안) 부대공_6 숙천제(좌안) 부대공_호안블럭헐기" xfId="2371" xr:uid="{00000000-0005-0000-0000-00005F090000}"/>
    <cellStyle name="_암거수량(2)_6.남하제 부대공_6 숙천제(좌안) 부대공_6.0 남하제(1) 부대공" xfId="2372" xr:uid="{00000000-0005-0000-0000-000060090000}"/>
    <cellStyle name="_암거수량(2)_6.남하제 부대공_6 숙천제(좌안) 부대공_호안블럭헐기" xfId="2373" xr:uid="{00000000-0005-0000-0000-000061090000}"/>
    <cellStyle name="_암거수량(2)_6.남하제 부대공_6.0 남하제(1) 부대공" xfId="2374" xr:uid="{00000000-0005-0000-0000-000062090000}"/>
    <cellStyle name="_암거수량(2)_6.남하제 부대공_호안블럭헐기" xfId="2375" xr:uid="{00000000-0005-0000-0000-000063090000}"/>
    <cellStyle name="_암거수량(2)_6_하강천수량1" xfId="2376" xr:uid="{00000000-0005-0000-0000-000064090000}"/>
    <cellStyle name="_암거수량(2)_6_하강천수량1_5_봉계천수량" xfId="2377" xr:uid="{00000000-0005-0000-0000-000065090000}"/>
    <cellStyle name="_암거수량(2)_봉대천 축제공" xfId="2378" xr:uid="{00000000-0005-0000-0000-000066090000}"/>
    <cellStyle name="_암거수량(2)_봉대천 축제공_6_하강천수량1" xfId="2379" xr:uid="{00000000-0005-0000-0000-000067090000}"/>
    <cellStyle name="_암거수량(2)_봉대천 축제공_6_하강천수량1_5_봉계천수량" xfId="2380" xr:uid="{00000000-0005-0000-0000-000068090000}"/>
    <cellStyle name="_암거수량(2)_봉대천 축제공_석축_옹벽블럭산근양식0" xfId="2381" xr:uid="{00000000-0005-0000-0000-000069090000}"/>
    <cellStyle name="_암거수량(2)_봉대천 축제공_석축_옹벽블럭산근양식0_5_봉계천수량" xfId="2382" xr:uid="{00000000-0005-0000-0000-00006A090000}"/>
    <cellStyle name="_암거수량(2)_석축_옹벽블럭산근양식0" xfId="2383" xr:uid="{00000000-0005-0000-0000-00006B090000}"/>
    <cellStyle name="_암거수량(2)_석축_옹벽블럭산근양식0_5_봉계천수량" xfId="2384" xr:uid="{00000000-0005-0000-0000-00006C090000}"/>
    <cellStyle name="_암거수량(2)_용수로(종산2제)" xfId="2385" xr:uid="{00000000-0005-0000-0000-00006D090000}"/>
    <cellStyle name="_암거수량(2)_용수로(종산2제)_03-2.구조물공(배수로)" xfId="2386" xr:uid="{00000000-0005-0000-0000-00006E090000}"/>
    <cellStyle name="_암거수량(2)_용수로(종산2제)_03-2.적곡제구조물공-배수로" xfId="2387" xr:uid="{00000000-0005-0000-0000-00006F090000}"/>
    <cellStyle name="_암거수량(2)_하강천 토적표" xfId="2388" xr:uid="{00000000-0005-0000-0000-000070090000}"/>
    <cellStyle name="_암거수량(2)_하강천 토적표_5_봉계천수량" xfId="2389" xr:uid="{00000000-0005-0000-0000-000071090000}"/>
    <cellStyle name="_암거수량(2)_호암제 가제방" xfId="2390" xr:uid="{00000000-0005-0000-0000-000072090000}"/>
    <cellStyle name="_암거수량(2)_호암제 사석가물막이" xfId="2391" xr:uid="{00000000-0005-0000-0000-000073090000}"/>
    <cellStyle name="_암거수량_5 남하제 부체도로공" xfId="2392" xr:uid="{00000000-0005-0000-0000-000074090000}"/>
    <cellStyle name="_암거수량_5.0 안심2제 부대공" xfId="2393" xr:uid="{00000000-0005-0000-0000-000075090000}"/>
    <cellStyle name="_암거수량_5.0 안심2제 부대공_5.0 안심2제 부대공" xfId="2394" xr:uid="{00000000-0005-0000-0000-000076090000}"/>
    <cellStyle name="_암거수량_5.0 안심2제 부대공_6 서호제 부대공" xfId="2395" xr:uid="{00000000-0005-0000-0000-000077090000}"/>
    <cellStyle name="_암거수량_5.0 안심2제 부대공_호안블럭헐기" xfId="2396" xr:uid="{00000000-0005-0000-0000-000078090000}"/>
    <cellStyle name="_암거수량_6 금강제 부대공" xfId="2397" xr:uid="{00000000-0005-0000-0000-000079090000}"/>
    <cellStyle name="_암거수량_6 금강제 부대공_5.0 안심2제 부대공" xfId="2398" xr:uid="{00000000-0005-0000-0000-00007A090000}"/>
    <cellStyle name="_암거수량_6 서호제 부대공" xfId="2399" xr:uid="{00000000-0005-0000-0000-00007B090000}"/>
    <cellStyle name="_암거수량_6 서호제 부대공_1" xfId="2400" xr:uid="{00000000-0005-0000-0000-00007C090000}"/>
    <cellStyle name="_암거수량_6 서호제 부대공_5.0 안심2제 부대공" xfId="2401" xr:uid="{00000000-0005-0000-0000-00007D090000}"/>
    <cellStyle name="_암거수량_6 서호제 부대공_6 서호제 부대공" xfId="2402" xr:uid="{00000000-0005-0000-0000-00007E090000}"/>
    <cellStyle name="_암거수량_6 서호제 부대공_6 숙천제(좌안) 부대공" xfId="2403" xr:uid="{00000000-0005-0000-0000-00007F090000}"/>
    <cellStyle name="_암거수량_6 서호제 부대공_6 숙천제(좌안) 부대공_5.0 안심2제 부대공" xfId="2404" xr:uid="{00000000-0005-0000-0000-000080090000}"/>
    <cellStyle name="_암거수량_6 서호제 부대공_6 숙천제(좌안) 부대공_6 서호제 부대공" xfId="2405" xr:uid="{00000000-0005-0000-0000-000081090000}"/>
    <cellStyle name="_암거수량_6 서호제 부대공_6 숙천제(좌안) 부대공_6 숙천제(좌안) 부대공" xfId="2406" xr:uid="{00000000-0005-0000-0000-000082090000}"/>
    <cellStyle name="_암거수량_6 서호제 부대공_6 숙천제(좌안) 부대공_6 숙천제(좌안) 부대공_5.0 안심2제 부대공" xfId="2407" xr:uid="{00000000-0005-0000-0000-000083090000}"/>
    <cellStyle name="_암거수량_6 서호제 부대공_6 숙천제(좌안) 부대공_6 숙천제(좌안) 부대공_6 서호제 부대공" xfId="2408" xr:uid="{00000000-0005-0000-0000-000084090000}"/>
    <cellStyle name="_암거수량_6 서호제 부대공_6 숙천제(좌안) 부대공_6 숙천제(좌안) 부대공_6.0 남하제(1) 부대공" xfId="2409" xr:uid="{00000000-0005-0000-0000-000085090000}"/>
    <cellStyle name="_암거수량_6 서호제 부대공_6 숙천제(좌안) 부대공_6 숙천제(좌안) 부대공_호안블럭헐기" xfId="2410" xr:uid="{00000000-0005-0000-0000-000086090000}"/>
    <cellStyle name="_암거수량_6 서호제 부대공_6 숙천제(좌안) 부대공_6.0 남하제(1) 부대공" xfId="2411" xr:uid="{00000000-0005-0000-0000-000087090000}"/>
    <cellStyle name="_암거수량_6 서호제 부대공_6 숙천제(좌안) 부대공_호안블럭헐기" xfId="2412" xr:uid="{00000000-0005-0000-0000-000088090000}"/>
    <cellStyle name="_암거수량_6 서호제 부대공_6.0 남하제(1) 부대공" xfId="2413" xr:uid="{00000000-0005-0000-0000-000089090000}"/>
    <cellStyle name="_암거수량_6 서호제 부대공_호안블럭헐기" xfId="2414" xr:uid="{00000000-0005-0000-0000-00008A090000}"/>
    <cellStyle name="_암거수량_6 수상제 부대공" xfId="2415" xr:uid="{00000000-0005-0000-0000-00008B090000}"/>
    <cellStyle name="_암거수량_6 수상제 부대공_5.0 안심2제 부대공" xfId="2416" xr:uid="{00000000-0005-0000-0000-00008C090000}"/>
    <cellStyle name="_암거수량_6 수하2제 부대공" xfId="2417" xr:uid="{00000000-0005-0000-0000-00008D090000}"/>
    <cellStyle name="_암거수량_6 수하2제 부대공_6 금강제 부대공" xfId="2418" xr:uid="{00000000-0005-0000-0000-00008E090000}"/>
    <cellStyle name="_암거수량_6 수하2제 부대공_6 금강제 부대공_5.0 안심2제 부대공" xfId="2419" xr:uid="{00000000-0005-0000-0000-00008F090000}"/>
    <cellStyle name="_암거수량_6 수하2제 부대공_6 숙천제(우안) 부대공" xfId="2420" xr:uid="{00000000-0005-0000-0000-000090090000}"/>
    <cellStyle name="_암거수량_6 수하2제 부대공_6 숙천제(우안) 부대공_5.0 안심2제 부대공" xfId="2421" xr:uid="{00000000-0005-0000-0000-000091090000}"/>
    <cellStyle name="_암거수량_6 수하2제 부대공_6 숙천제(우안) 부대공_6.0 남하제(1) 부대공" xfId="2422" xr:uid="{00000000-0005-0000-0000-000092090000}"/>
    <cellStyle name="_암거수량_6 수하2제 부대공_6 숙천제(우안) 부대공_호안블럭헐기" xfId="2423" xr:uid="{00000000-0005-0000-0000-000093090000}"/>
    <cellStyle name="_암거수량_6 수하2제 부대공_6 숙천제(좌안) 부대공" xfId="2424" xr:uid="{00000000-0005-0000-0000-000094090000}"/>
    <cellStyle name="_암거수량_6 수하2제 부대공_6 숙천제(좌안) 부대공_5.0 안심2제 부대공" xfId="2425" xr:uid="{00000000-0005-0000-0000-000095090000}"/>
    <cellStyle name="_암거수량_6 수하2제 부대공_6 숙천제(좌안) 부대공_6 서호제 부대공" xfId="2426" xr:uid="{00000000-0005-0000-0000-000096090000}"/>
    <cellStyle name="_암거수량_6 수하2제 부대공_6 숙천제(좌안) 부대공_6 숙천제(좌안) 부대공" xfId="2427" xr:uid="{00000000-0005-0000-0000-000097090000}"/>
    <cellStyle name="_암거수량_6 수하2제 부대공_6 숙천제(좌안) 부대공_6 숙천제(좌안) 부대공_5.0 안심2제 부대공" xfId="2428" xr:uid="{00000000-0005-0000-0000-000098090000}"/>
    <cellStyle name="_암거수량_6 수하2제 부대공_6 숙천제(좌안) 부대공_6 숙천제(좌안) 부대공_6 서호제 부대공" xfId="2429" xr:uid="{00000000-0005-0000-0000-000099090000}"/>
    <cellStyle name="_암거수량_6 수하2제 부대공_6 숙천제(좌안) 부대공_6 숙천제(좌안) 부대공_6.0 남하제(1) 부대공" xfId="2430" xr:uid="{00000000-0005-0000-0000-00009A090000}"/>
    <cellStyle name="_암거수량_6 수하2제 부대공_6 숙천제(좌안) 부대공_6 숙천제(좌안) 부대공_호안블럭헐기" xfId="2431" xr:uid="{00000000-0005-0000-0000-00009B090000}"/>
    <cellStyle name="_암거수량_6 수하2제 부대공_6 숙천제(좌안) 부대공_6.0 남하제(1) 부대공" xfId="2432" xr:uid="{00000000-0005-0000-0000-00009C090000}"/>
    <cellStyle name="_암거수량_6 수하2제 부대공_6 숙천제(좌안) 부대공_호안블럭헐기" xfId="2433" xr:uid="{00000000-0005-0000-0000-00009D090000}"/>
    <cellStyle name="_암거수량_6 숙천제(좌안) 부대공" xfId="2434" xr:uid="{00000000-0005-0000-0000-00009E090000}"/>
    <cellStyle name="_암거수량_6 숙천제(좌안) 부대공_5.0 안심2제 부대공" xfId="2435" xr:uid="{00000000-0005-0000-0000-00009F090000}"/>
    <cellStyle name="_암거수량_6 숙천제(좌안) 부대공_6 서호제 부대공" xfId="2436" xr:uid="{00000000-0005-0000-0000-0000A0090000}"/>
    <cellStyle name="_암거수량_6 숙천제(좌안) 부대공_6 숙천제(좌안) 부대공" xfId="2437" xr:uid="{00000000-0005-0000-0000-0000A1090000}"/>
    <cellStyle name="_암거수량_6 숙천제(좌안) 부대공_6 숙천제(좌안) 부대공_5.0 안심2제 부대공" xfId="2438" xr:uid="{00000000-0005-0000-0000-0000A2090000}"/>
    <cellStyle name="_암거수량_6 숙천제(좌안) 부대공_6 숙천제(좌안) 부대공_6.0 남하제(1) 부대공" xfId="2439" xr:uid="{00000000-0005-0000-0000-0000A3090000}"/>
    <cellStyle name="_암거수량_6 숙천제(좌안) 부대공_6 숙천제(좌안) 부대공_호안블럭헐기" xfId="2440" xr:uid="{00000000-0005-0000-0000-0000A4090000}"/>
    <cellStyle name="_암거수량_6 숙천제(좌안) 부대공_6.0 남하제(1) 부대공" xfId="2441" xr:uid="{00000000-0005-0000-0000-0000A5090000}"/>
    <cellStyle name="_암거수량_6 숙천제(좌안) 부대공_호안블럭헐기" xfId="2442" xr:uid="{00000000-0005-0000-0000-0000A6090000}"/>
    <cellStyle name="_암거수량_6.0 남하제(1) 부대공" xfId="2443" xr:uid="{00000000-0005-0000-0000-0000A7090000}"/>
    <cellStyle name="_암거수량_6.남하제 부대공" xfId="2444" xr:uid="{00000000-0005-0000-0000-0000A8090000}"/>
    <cellStyle name="_암거수량_6.남하제 부대공_5.0 안심2제 부대공" xfId="2445" xr:uid="{00000000-0005-0000-0000-0000A9090000}"/>
    <cellStyle name="_암거수량_6.남하제 부대공_6 서호제 부대공" xfId="2446" xr:uid="{00000000-0005-0000-0000-0000AA090000}"/>
    <cellStyle name="_암거수량_6.남하제 부대공_6 숙천제(좌안) 부대공" xfId="2447" xr:uid="{00000000-0005-0000-0000-0000AB090000}"/>
    <cellStyle name="_암거수량_6.남하제 부대공_6 숙천제(좌안) 부대공_5.0 안심2제 부대공" xfId="2448" xr:uid="{00000000-0005-0000-0000-0000AC090000}"/>
    <cellStyle name="_암거수량_6.남하제 부대공_6 숙천제(좌안) 부대공_6 서호제 부대공" xfId="2449" xr:uid="{00000000-0005-0000-0000-0000AD090000}"/>
    <cellStyle name="_암거수량_6.남하제 부대공_6 숙천제(좌안) 부대공_6 숙천제(좌안) 부대공" xfId="2450" xr:uid="{00000000-0005-0000-0000-0000AE090000}"/>
    <cellStyle name="_암거수량_6.남하제 부대공_6 숙천제(좌안) 부대공_6 숙천제(좌안) 부대공_5.0 안심2제 부대공" xfId="2451" xr:uid="{00000000-0005-0000-0000-0000AF090000}"/>
    <cellStyle name="_암거수량_6.남하제 부대공_6 숙천제(좌안) 부대공_6 숙천제(좌안) 부대공_6 서호제 부대공" xfId="2452" xr:uid="{00000000-0005-0000-0000-0000B0090000}"/>
    <cellStyle name="_암거수량_6.남하제 부대공_6 숙천제(좌안) 부대공_6 숙천제(좌안) 부대공_6.0 남하제(1) 부대공" xfId="2453" xr:uid="{00000000-0005-0000-0000-0000B1090000}"/>
    <cellStyle name="_암거수량_6.남하제 부대공_6 숙천제(좌안) 부대공_6 숙천제(좌안) 부대공_호안블럭헐기" xfId="2454" xr:uid="{00000000-0005-0000-0000-0000B2090000}"/>
    <cellStyle name="_암거수량_6.남하제 부대공_6 숙천제(좌안) 부대공_6.0 남하제(1) 부대공" xfId="2455" xr:uid="{00000000-0005-0000-0000-0000B3090000}"/>
    <cellStyle name="_암거수량_6.남하제 부대공_6 숙천제(좌안) 부대공_호안블럭헐기" xfId="2456" xr:uid="{00000000-0005-0000-0000-0000B4090000}"/>
    <cellStyle name="_암거수량_6.남하제 부대공_6.0 남하제(1) 부대공" xfId="2457" xr:uid="{00000000-0005-0000-0000-0000B5090000}"/>
    <cellStyle name="_암거수량_6.남하제 부대공_호안블럭헐기" xfId="2458" xr:uid="{00000000-0005-0000-0000-0000B6090000}"/>
    <cellStyle name="_암거수량_6_하강천수량1" xfId="2459" xr:uid="{00000000-0005-0000-0000-0000B7090000}"/>
    <cellStyle name="_암거수량_6_하강천수량1_5_봉계천수량" xfId="2460" xr:uid="{00000000-0005-0000-0000-0000B8090000}"/>
    <cellStyle name="_암거수량_봉대천 축제공" xfId="2461" xr:uid="{00000000-0005-0000-0000-0000B9090000}"/>
    <cellStyle name="_암거수량_봉대천 축제공_6_하강천수량1" xfId="2462" xr:uid="{00000000-0005-0000-0000-0000BA090000}"/>
    <cellStyle name="_암거수량_봉대천 축제공_6_하강천수량1_5_봉계천수량" xfId="2463" xr:uid="{00000000-0005-0000-0000-0000BB090000}"/>
    <cellStyle name="_암거수량_봉대천 축제공_석축_옹벽블럭산근양식0" xfId="2464" xr:uid="{00000000-0005-0000-0000-0000BC090000}"/>
    <cellStyle name="_암거수량_봉대천 축제공_석축_옹벽블럭산근양식0_5_봉계천수량" xfId="2465" xr:uid="{00000000-0005-0000-0000-0000BD090000}"/>
    <cellStyle name="_암거수량_석축_옹벽블럭산근양식0" xfId="2466" xr:uid="{00000000-0005-0000-0000-0000BE090000}"/>
    <cellStyle name="_암거수량_석축_옹벽블럭산근양식0_5_봉계천수량" xfId="2467" xr:uid="{00000000-0005-0000-0000-0000BF090000}"/>
    <cellStyle name="_암거수량_용수로(종산2제)" xfId="2468" xr:uid="{00000000-0005-0000-0000-0000C0090000}"/>
    <cellStyle name="_암거수량_용수로(종산2제)_03-2.구조물공(배수로)" xfId="2469" xr:uid="{00000000-0005-0000-0000-0000C1090000}"/>
    <cellStyle name="_암거수량_용수로(종산2제)_03-2.적곡제구조물공-배수로" xfId="2470" xr:uid="{00000000-0005-0000-0000-0000C2090000}"/>
    <cellStyle name="_암거수량_하강천 토적표" xfId="2471" xr:uid="{00000000-0005-0000-0000-0000C3090000}"/>
    <cellStyle name="_암거수량_하강천 토적표_5_봉계천수량" xfId="2472" xr:uid="{00000000-0005-0000-0000-0000C4090000}"/>
    <cellStyle name="_암거수량_호암제 가제방" xfId="2473" xr:uid="{00000000-0005-0000-0000-0000C5090000}"/>
    <cellStyle name="_암거수량_호암제 사석가물막이" xfId="2474" xr:uid="{00000000-0005-0000-0000-0000C6090000}"/>
    <cellStyle name="_양식" xfId="2475" xr:uid="{00000000-0005-0000-0000-0000C7090000}"/>
    <cellStyle name="_양식_1" xfId="2476" xr:uid="{00000000-0005-0000-0000-0000C8090000}"/>
    <cellStyle name="_양식_2" xfId="2477" xr:uid="{00000000-0005-0000-0000-0000C9090000}"/>
    <cellStyle name="_용수로(종산2제)" xfId="2478" xr:uid="{00000000-0005-0000-0000-0000CA090000}"/>
    <cellStyle name="_용수로(종산2제)_03-2.구조물공(배수로)" xfId="2479" xr:uid="{00000000-0005-0000-0000-0000CB090000}"/>
    <cellStyle name="_용수로(종산2제)_03-2.적곡제구조물공-배수로" xfId="2480" xr:uid="{00000000-0005-0000-0000-0000CC090000}"/>
    <cellStyle name="_유첨3(서식)" xfId="2481" xr:uid="{00000000-0005-0000-0000-0000CD090000}"/>
    <cellStyle name="_유첨3(서식)_1" xfId="2482" xr:uid="{00000000-0005-0000-0000-0000CE090000}"/>
    <cellStyle name="_이전작업box" xfId="2483" xr:uid="{00000000-0005-0000-0000-0000CF090000}"/>
    <cellStyle name="_인원계획표 " xfId="5773" xr:uid="{00000000-0005-0000-0000-0000D0090000}"/>
    <cellStyle name="_인원계획표 _Book3" xfId="5774" xr:uid="{00000000-0005-0000-0000-0000D1090000}"/>
    <cellStyle name="_인원계획표 _Book3_폐기물설계서" xfId="5775" xr:uid="{00000000-0005-0000-0000-0000D2090000}"/>
    <cellStyle name="_인원계획표 _Book3_폐기물설계서(신북~용산)" xfId="5776" xr:uid="{00000000-0005-0000-0000-0000D3090000}"/>
    <cellStyle name="_인원계획표 _Book3_폐기물설계서(신북~용산)_1" xfId="5777" xr:uid="{00000000-0005-0000-0000-0000D4090000}"/>
    <cellStyle name="_인원계획표 _Book3_폐기물설계서(신북~용산)_폐기물설계서(신북~용산)" xfId="5778" xr:uid="{00000000-0005-0000-0000-0000D5090000}"/>
    <cellStyle name="_인원계획표 _Book3_폐기물설계서_폐기물설계서(신북~용산)" xfId="5779" xr:uid="{00000000-0005-0000-0000-0000D6090000}"/>
    <cellStyle name="_인원계획표 _설계변경검토서(B4)(1)" xfId="5780" xr:uid="{00000000-0005-0000-0000-0000D7090000}"/>
    <cellStyle name="_인원계획표 _설계변경검토서(B4)(1)_폐기물설계서" xfId="5781" xr:uid="{00000000-0005-0000-0000-0000D8090000}"/>
    <cellStyle name="_인원계획표 _설계변경검토서(B4)(1)_폐기물설계서(신북~용산)" xfId="5782" xr:uid="{00000000-0005-0000-0000-0000D9090000}"/>
    <cellStyle name="_인원계획표 _설계변경검토서(B4)(1)_폐기물설계서(신북~용산)_1" xfId="5783" xr:uid="{00000000-0005-0000-0000-0000DA090000}"/>
    <cellStyle name="_인원계획표 _설계변경검토서(B4)(1)_폐기물설계서(신북~용산)_폐기물설계서(신북~용산)" xfId="5784" xr:uid="{00000000-0005-0000-0000-0000DB090000}"/>
    <cellStyle name="_인원계획표 _설계변경검토서(B4)(1)_폐기물설계서_폐기물설계서(신북~용산)" xfId="5785" xr:uid="{00000000-0005-0000-0000-0000DC090000}"/>
    <cellStyle name="_인원계획표 _적격 " xfId="5786" xr:uid="{00000000-0005-0000-0000-0000DD090000}"/>
    <cellStyle name="_인원계획표 _적격 _폐기물설계서" xfId="5787" xr:uid="{00000000-0005-0000-0000-0000DE090000}"/>
    <cellStyle name="_인원계획표 _적격 _폐기물설계서(신북~용산)" xfId="5788" xr:uid="{00000000-0005-0000-0000-0000DF090000}"/>
    <cellStyle name="_인원계획표 _적격 _폐기물설계서(신북~용산)_1" xfId="5789" xr:uid="{00000000-0005-0000-0000-0000E0090000}"/>
    <cellStyle name="_인원계획표 _적격 _폐기물설계서(신북~용산)_폐기물설계서(신북~용산)" xfId="5790" xr:uid="{00000000-0005-0000-0000-0000E1090000}"/>
    <cellStyle name="_인원계획표 _적격 _폐기물설계서_폐기물설계서(신북~용산)" xfId="5791" xr:uid="{00000000-0005-0000-0000-0000E2090000}"/>
    <cellStyle name="_인원계획표 _철원서면(1차분내역)" xfId="5792" xr:uid="{00000000-0005-0000-0000-0000E3090000}"/>
    <cellStyle name="_인원계획표 _철원서면(1차분내역)_철원서면(2차분내역)" xfId="5793" xr:uid="{00000000-0005-0000-0000-0000E4090000}"/>
    <cellStyle name="_인원계획표 _철원서면(1차분내역)_철원서면(2차분내역)_Book3" xfId="5794" xr:uid="{00000000-0005-0000-0000-0000E5090000}"/>
    <cellStyle name="_인원계획표 _철원서면(1차분내역)_철원서면(2차분내역)_Book3_폐기물설계서" xfId="5795" xr:uid="{00000000-0005-0000-0000-0000E6090000}"/>
    <cellStyle name="_인원계획표 _철원서면(1차분내역)_철원서면(2차분내역)_Book3_폐기물설계서(신북~용산)" xfId="5796" xr:uid="{00000000-0005-0000-0000-0000E7090000}"/>
    <cellStyle name="_인원계획표 _철원서면(1차분내역)_철원서면(2차분내역)_Book3_폐기물설계서(신북~용산)_1" xfId="5797" xr:uid="{00000000-0005-0000-0000-0000E8090000}"/>
    <cellStyle name="_인원계획표 _철원서면(1차분내역)_철원서면(2차분내역)_Book3_폐기물설계서(신북~용산)_폐기물설계서(신북~용산)" xfId="5798" xr:uid="{00000000-0005-0000-0000-0000E9090000}"/>
    <cellStyle name="_인원계획표 _철원서면(1차분내역)_철원서면(2차분내역)_Book3_폐기물설계서_폐기물설계서(신북~용산)" xfId="5799" xr:uid="{00000000-0005-0000-0000-0000EA090000}"/>
    <cellStyle name="_인원계획표 _철원서면(1차분내역)_철원서면(2차분내역)_철원서면(2차분-1회변경내역)" xfId="5800" xr:uid="{00000000-0005-0000-0000-0000EB090000}"/>
    <cellStyle name="_인원계획표 _철원서면(1차분내역)_철원서면(2차분내역)_철원서면(2차분-1회변경내역)_폐기물설계서" xfId="5801" xr:uid="{00000000-0005-0000-0000-0000EC090000}"/>
    <cellStyle name="_인원계획표 _철원서면(1차분내역)_철원서면(2차분내역)_철원서면(2차분-1회변경내역)_폐기물설계서(신북~용산)" xfId="5802" xr:uid="{00000000-0005-0000-0000-0000ED090000}"/>
    <cellStyle name="_인원계획표 _철원서면(1차분내역)_철원서면(2차분내역)_철원서면(2차분-1회변경내역)_폐기물설계서(신북~용산)_1" xfId="5803" xr:uid="{00000000-0005-0000-0000-0000EE090000}"/>
    <cellStyle name="_인원계획표 _철원서면(1차분내역)_철원서면(2차분내역)_철원서면(2차분-1회변경내역)_폐기물설계서(신북~용산)_폐기물설계서(신북~용산)" xfId="5804" xr:uid="{00000000-0005-0000-0000-0000EF090000}"/>
    <cellStyle name="_인원계획표 _철원서면(1차분내역)_철원서면(2차분내역)_철원서면(2차분-1회변경내역)_폐기물설계서_폐기물설계서(신북~용산)" xfId="5805" xr:uid="{00000000-0005-0000-0000-0000F0090000}"/>
    <cellStyle name="_인원계획표 _철원서면(1차분내역)_철원서면(2차분내역)_철원서면(2차분-1회변경내역2)" xfId="5806" xr:uid="{00000000-0005-0000-0000-0000F1090000}"/>
    <cellStyle name="_인원계획표 _철원서면(1차분내역)_철원서면(2차분내역)_철원서면(2차분-1회변경내역2)_폐기물설계서" xfId="5807" xr:uid="{00000000-0005-0000-0000-0000F2090000}"/>
    <cellStyle name="_인원계획표 _철원서면(1차분내역)_철원서면(2차분내역)_철원서면(2차분-1회변경내역2)_폐기물설계서(신북~용산)" xfId="5808" xr:uid="{00000000-0005-0000-0000-0000F3090000}"/>
    <cellStyle name="_인원계획표 _철원서면(1차분내역)_철원서면(2차분내역)_철원서면(2차분-1회변경내역2)_폐기물설계서(신북~용산)_1" xfId="5809" xr:uid="{00000000-0005-0000-0000-0000F4090000}"/>
    <cellStyle name="_인원계획표 _철원서면(1차분내역)_철원서면(2차분내역)_철원서면(2차분-1회변경내역2)_폐기물설계서(신북~용산)_폐기물설계서(신북~용산)" xfId="5810" xr:uid="{00000000-0005-0000-0000-0000F5090000}"/>
    <cellStyle name="_인원계획표 _철원서면(1차분내역)_철원서면(2차분내역)_철원서면(2차분-1회변경내역2)_폐기물설계서_폐기물설계서(신북~용산)" xfId="5811" xr:uid="{00000000-0005-0000-0000-0000F6090000}"/>
    <cellStyle name="_인원계획표 _철원서면(1차분내역)_철원서면(2차분내역)_폐기물설계서" xfId="5812" xr:uid="{00000000-0005-0000-0000-0000F7090000}"/>
    <cellStyle name="_인원계획표 _철원서면(1차분내역)_철원서면(2차분내역)_폐기물설계서(신북~용산)" xfId="5813" xr:uid="{00000000-0005-0000-0000-0000F8090000}"/>
    <cellStyle name="_인원계획표 _철원서면(1차분내역)_철원서면(2차분내역)_폐기물설계서_폐기물설계서" xfId="5814" xr:uid="{00000000-0005-0000-0000-0000F9090000}"/>
    <cellStyle name="_인원계획표 _철원서면(1차분내역)_철원서면(2차분내역)_폐기물설계서_폐기물설계서(신북~용산)" xfId="5815" xr:uid="{00000000-0005-0000-0000-0000FA090000}"/>
    <cellStyle name="_인원계획표 _철원서면(1차분내역)_철원서면(2차분내역)_폐기물설계서_폐기물설계서(신북~용산)_1" xfId="5816" xr:uid="{00000000-0005-0000-0000-0000FB090000}"/>
    <cellStyle name="_인원계획표 _철원서면(1차분내역)_철원서면(2차분내역)_폐기물설계서_폐기물설계서(신북~용산)_폐기물설계서(신북~용산)" xfId="5817" xr:uid="{00000000-0005-0000-0000-0000FC090000}"/>
    <cellStyle name="_인원계획표 _철원서면(1차분내역)_철원서면(2차분내역)_폐기물설계서_폐기물설계서_폐기물설계서(신북~용산)" xfId="5818" xr:uid="{00000000-0005-0000-0000-0000FD090000}"/>
    <cellStyle name="_인원계획표 _철원서면(1차분내역)_폐기물설계서" xfId="5819" xr:uid="{00000000-0005-0000-0000-0000FE090000}"/>
    <cellStyle name="_인원계획표 _철원서면(1차분내역)_폐기물설계서(신북~용산)" xfId="5820" xr:uid="{00000000-0005-0000-0000-0000FF090000}"/>
    <cellStyle name="_인원계획표 _철원서면(1차분내역)_폐기물설계서(신북~용산)_1" xfId="5821" xr:uid="{00000000-0005-0000-0000-0000000A0000}"/>
    <cellStyle name="_인원계획표 _철원서면(1차분내역)_폐기물설계서(신북~용산)_폐기물설계서(신북~용산)" xfId="5822" xr:uid="{00000000-0005-0000-0000-0000010A0000}"/>
    <cellStyle name="_인원계획표 _철원서면(1차분내역)_폐기물설계서_폐기물설계서(신북~용산)" xfId="5823" xr:uid="{00000000-0005-0000-0000-0000020A0000}"/>
    <cellStyle name="_인원계획표 _철원서면(2차분-1회변경내역)" xfId="5824" xr:uid="{00000000-0005-0000-0000-0000030A0000}"/>
    <cellStyle name="_인원계획표 _철원서면(2차분-1회변경내역)_폐기물설계서" xfId="5825" xr:uid="{00000000-0005-0000-0000-0000040A0000}"/>
    <cellStyle name="_인원계획표 _철원서면(2차분-1회변경내역)_폐기물설계서(신북~용산)" xfId="5826" xr:uid="{00000000-0005-0000-0000-0000050A0000}"/>
    <cellStyle name="_인원계획표 _철원서면(2차분-1회변경내역)_폐기물설계서(신북~용산)_1" xfId="5827" xr:uid="{00000000-0005-0000-0000-0000060A0000}"/>
    <cellStyle name="_인원계획표 _철원서면(2차분-1회변경내역)_폐기물설계서(신북~용산)_폐기물설계서(신북~용산)" xfId="5828" xr:uid="{00000000-0005-0000-0000-0000070A0000}"/>
    <cellStyle name="_인원계획표 _철원서면(2차분-1회변경내역)_폐기물설계서_폐기물설계서(신북~용산)" xfId="5829" xr:uid="{00000000-0005-0000-0000-0000080A0000}"/>
    <cellStyle name="_인원계획표 _철원서면(2차분-1회변경내역2)" xfId="5830" xr:uid="{00000000-0005-0000-0000-0000090A0000}"/>
    <cellStyle name="_인원계획표 _철원서면(2차분-1회변경내역2)_폐기물설계서" xfId="5831" xr:uid="{00000000-0005-0000-0000-00000A0A0000}"/>
    <cellStyle name="_인원계획표 _철원서면(2차분-1회변경내역2)_폐기물설계서(신북~용산)" xfId="5832" xr:uid="{00000000-0005-0000-0000-00000B0A0000}"/>
    <cellStyle name="_인원계획표 _철원서면(2차분-1회변경내역2)_폐기물설계서(신북~용산)_1" xfId="5833" xr:uid="{00000000-0005-0000-0000-00000C0A0000}"/>
    <cellStyle name="_인원계획표 _철원서면(2차분-1회변경내역2)_폐기물설계서(신북~용산)_폐기물설계서(신북~용산)" xfId="5834" xr:uid="{00000000-0005-0000-0000-00000D0A0000}"/>
    <cellStyle name="_인원계획표 _철원서면(2차분-1회변경내역2)_폐기물설계서_폐기물설계서(신북~용산)" xfId="5835" xr:uid="{00000000-0005-0000-0000-00000E0A0000}"/>
    <cellStyle name="_인원계획표 _폐기물설계서" xfId="5836" xr:uid="{00000000-0005-0000-0000-00000F0A0000}"/>
    <cellStyle name="_인원계획표 _폐기물설계서(신북~용산)" xfId="5837" xr:uid="{00000000-0005-0000-0000-0000100A0000}"/>
    <cellStyle name="_인원계획표 _폐기물설계서_폐기물설계서" xfId="5838" xr:uid="{00000000-0005-0000-0000-0000110A0000}"/>
    <cellStyle name="_인원계획표 _폐기물설계서_폐기물설계서(신북~용산)" xfId="5839" xr:uid="{00000000-0005-0000-0000-0000120A0000}"/>
    <cellStyle name="_인원계획표 _폐기물설계서_폐기물설계서(신북~용산)_1" xfId="5840" xr:uid="{00000000-0005-0000-0000-0000130A0000}"/>
    <cellStyle name="_인원계획표 _폐기물설계서_폐기물설계서(신북~용산)_폐기물설계서(신북~용산)" xfId="5841" xr:uid="{00000000-0005-0000-0000-0000140A0000}"/>
    <cellStyle name="_인원계획표 _폐기물설계서_폐기물설계서_폐기물설계서(신북~용산)" xfId="5842" xr:uid="{00000000-0005-0000-0000-0000150A0000}"/>
    <cellStyle name="_일보010130" xfId="5843" xr:uid="{00000000-0005-0000-0000-0000160A0000}"/>
    <cellStyle name="_임목폐기물" xfId="2484" xr:uid="{00000000-0005-0000-0000-0000170A0000}"/>
    <cellStyle name="_입찰표지 " xfId="5844" xr:uid="{00000000-0005-0000-0000-0000180A0000}"/>
    <cellStyle name="_입찰표지 _Book3" xfId="5845" xr:uid="{00000000-0005-0000-0000-0000190A0000}"/>
    <cellStyle name="_입찰표지 _Book3_폐기물설계서" xfId="5846" xr:uid="{00000000-0005-0000-0000-00001A0A0000}"/>
    <cellStyle name="_입찰표지 _Book3_폐기물설계서(신북~용산)" xfId="5847" xr:uid="{00000000-0005-0000-0000-00001B0A0000}"/>
    <cellStyle name="_입찰표지 _Book3_폐기물설계서(신북~용산)_1" xfId="5848" xr:uid="{00000000-0005-0000-0000-00001C0A0000}"/>
    <cellStyle name="_입찰표지 _Book3_폐기물설계서(신북~용산)_폐기물설계서(신북~용산)" xfId="5849" xr:uid="{00000000-0005-0000-0000-00001D0A0000}"/>
    <cellStyle name="_입찰표지 _Book3_폐기물설계서_폐기물설계서(신북~용산)" xfId="5850" xr:uid="{00000000-0005-0000-0000-00001E0A0000}"/>
    <cellStyle name="_입찰표지 _설계변경검토서(B4)(1)" xfId="5851" xr:uid="{00000000-0005-0000-0000-00001F0A0000}"/>
    <cellStyle name="_입찰표지 _설계변경검토서(B4)(1)_폐기물설계서" xfId="5852" xr:uid="{00000000-0005-0000-0000-0000200A0000}"/>
    <cellStyle name="_입찰표지 _설계변경검토서(B4)(1)_폐기물설계서(신북~용산)" xfId="5853" xr:uid="{00000000-0005-0000-0000-0000210A0000}"/>
    <cellStyle name="_입찰표지 _설계변경검토서(B4)(1)_폐기물설계서(신북~용산)_1" xfId="5854" xr:uid="{00000000-0005-0000-0000-0000220A0000}"/>
    <cellStyle name="_입찰표지 _설계변경검토서(B4)(1)_폐기물설계서(신북~용산)_폐기물설계서(신북~용산)" xfId="5855" xr:uid="{00000000-0005-0000-0000-0000230A0000}"/>
    <cellStyle name="_입찰표지 _설계변경검토서(B4)(1)_폐기물설계서_폐기물설계서(신북~용산)" xfId="5856" xr:uid="{00000000-0005-0000-0000-0000240A0000}"/>
    <cellStyle name="_입찰표지 _철원서면(1차분내역)" xfId="5857" xr:uid="{00000000-0005-0000-0000-0000250A0000}"/>
    <cellStyle name="_입찰표지 _철원서면(1차분내역)_철원서면(2차분내역)" xfId="5858" xr:uid="{00000000-0005-0000-0000-0000260A0000}"/>
    <cellStyle name="_입찰표지 _철원서면(1차분내역)_철원서면(2차분내역)_Book3" xfId="5859" xr:uid="{00000000-0005-0000-0000-0000270A0000}"/>
    <cellStyle name="_입찰표지 _철원서면(1차분내역)_철원서면(2차분내역)_Book3_폐기물설계서" xfId="5860" xr:uid="{00000000-0005-0000-0000-0000280A0000}"/>
    <cellStyle name="_입찰표지 _철원서면(1차분내역)_철원서면(2차분내역)_Book3_폐기물설계서(신북~용산)" xfId="5861" xr:uid="{00000000-0005-0000-0000-0000290A0000}"/>
    <cellStyle name="_입찰표지 _철원서면(1차분내역)_철원서면(2차분내역)_Book3_폐기물설계서(신북~용산)_1" xfId="5862" xr:uid="{00000000-0005-0000-0000-00002A0A0000}"/>
    <cellStyle name="_입찰표지 _철원서면(1차분내역)_철원서면(2차분내역)_Book3_폐기물설계서(신북~용산)_폐기물설계서(신북~용산)" xfId="5863" xr:uid="{00000000-0005-0000-0000-00002B0A0000}"/>
    <cellStyle name="_입찰표지 _철원서면(1차분내역)_철원서면(2차분내역)_Book3_폐기물설계서_폐기물설계서(신북~용산)" xfId="5864" xr:uid="{00000000-0005-0000-0000-00002C0A0000}"/>
    <cellStyle name="_입찰표지 _철원서면(1차분내역)_철원서면(2차분내역)_철원서면(2차분-1회변경내역)" xfId="5865" xr:uid="{00000000-0005-0000-0000-00002D0A0000}"/>
    <cellStyle name="_입찰표지 _철원서면(1차분내역)_철원서면(2차분내역)_철원서면(2차분-1회변경내역)_폐기물설계서" xfId="5866" xr:uid="{00000000-0005-0000-0000-00002E0A0000}"/>
    <cellStyle name="_입찰표지 _철원서면(1차분내역)_철원서면(2차분내역)_철원서면(2차분-1회변경내역)_폐기물설계서(신북~용산)" xfId="5867" xr:uid="{00000000-0005-0000-0000-00002F0A0000}"/>
    <cellStyle name="_입찰표지 _철원서면(1차분내역)_철원서면(2차분내역)_철원서면(2차분-1회변경내역)_폐기물설계서(신북~용산)_1" xfId="5868" xr:uid="{00000000-0005-0000-0000-0000300A0000}"/>
    <cellStyle name="_입찰표지 _철원서면(1차분내역)_철원서면(2차분내역)_철원서면(2차분-1회변경내역)_폐기물설계서(신북~용산)_폐기물설계서(신북~용산)" xfId="5869" xr:uid="{00000000-0005-0000-0000-0000310A0000}"/>
    <cellStyle name="_입찰표지 _철원서면(1차분내역)_철원서면(2차분내역)_철원서면(2차분-1회변경내역)_폐기물설계서_폐기물설계서(신북~용산)" xfId="5870" xr:uid="{00000000-0005-0000-0000-0000320A0000}"/>
    <cellStyle name="_입찰표지 _철원서면(1차분내역)_철원서면(2차분내역)_철원서면(2차분-1회변경내역2)" xfId="5871" xr:uid="{00000000-0005-0000-0000-0000330A0000}"/>
    <cellStyle name="_입찰표지 _철원서면(1차분내역)_철원서면(2차분내역)_철원서면(2차분-1회변경내역2)_폐기물설계서" xfId="5872" xr:uid="{00000000-0005-0000-0000-0000340A0000}"/>
    <cellStyle name="_입찰표지 _철원서면(1차분내역)_철원서면(2차분내역)_철원서면(2차분-1회변경내역2)_폐기물설계서(신북~용산)" xfId="5873" xr:uid="{00000000-0005-0000-0000-0000350A0000}"/>
    <cellStyle name="_입찰표지 _철원서면(1차분내역)_철원서면(2차분내역)_철원서면(2차분-1회변경내역2)_폐기물설계서(신북~용산)_1" xfId="5874" xr:uid="{00000000-0005-0000-0000-0000360A0000}"/>
    <cellStyle name="_입찰표지 _철원서면(1차분내역)_철원서면(2차분내역)_철원서면(2차분-1회변경내역2)_폐기물설계서(신북~용산)_폐기물설계서(신북~용산)" xfId="5875" xr:uid="{00000000-0005-0000-0000-0000370A0000}"/>
    <cellStyle name="_입찰표지 _철원서면(1차분내역)_철원서면(2차분내역)_철원서면(2차분-1회변경내역2)_폐기물설계서_폐기물설계서(신북~용산)" xfId="5876" xr:uid="{00000000-0005-0000-0000-0000380A0000}"/>
    <cellStyle name="_입찰표지 _철원서면(1차분내역)_철원서면(2차분내역)_폐기물설계서" xfId="5877" xr:uid="{00000000-0005-0000-0000-0000390A0000}"/>
    <cellStyle name="_입찰표지 _철원서면(1차분내역)_철원서면(2차분내역)_폐기물설계서(신북~용산)" xfId="5878" xr:uid="{00000000-0005-0000-0000-00003A0A0000}"/>
    <cellStyle name="_입찰표지 _철원서면(1차분내역)_철원서면(2차분내역)_폐기물설계서_폐기물설계서" xfId="5879" xr:uid="{00000000-0005-0000-0000-00003B0A0000}"/>
    <cellStyle name="_입찰표지 _철원서면(1차분내역)_철원서면(2차분내역)_폐기물설계서_폐기물설계서(신북~용산)" xfId="5880" xr:uid="{00000000-0005-0000-0000-00003C0A0000}"/>
    <cellStyle name="_입찰표지 _철원서면(1차분내역)_철원서면(2차분내역)_폐기물설계서_폐기물설계서(신북~용산)_1" xfId="5881" xr:uid="{00000000-0005-0000-0000-00003D0A0000}"/>
    <cellStyle name="_입찰표지 _철원서면(1차분내역)_철원서면(2차분내역)_폐기물설계서_폐기물설계서(신북~용산)_폐기물설계서(신북~용산)" xfId="5882" xr:uid="{00000000-0005-0000-0000-00003E0A0000}"/>
    <cellStyle name="_입찰표지 _철원서면(1차분내역)_철원서면(2차분내역)_폐기물설계서_폐기물설계서_폐기물설계서(신북~용산)" xfId="5883" xr:uid="{00000000-0005-0000-0000-00003F0A0000}"/>
    <cellStyle name="_입찰표지 _철원서면(1차분내역)_폐기물설계서" xfId="5884" xr:uid="{00000000-0005-0000-0000-0000400A0000}"/>
    <cellStyle name="_입찰표지 _철원서면(1차분내역)_폐기물설계서(신북~용산)" xfId="5885" xr:uid="{00000000-0005-0000-0000-0000410A0000}"/>
    <cellStyle name="_입찰표지 _철원서면(1차분내역)_폐기물설계서(신북~용산)_1" xfId="5886" xr:uid="{00000000-0005-0000-0000-0000420A0000}"/>
    <cellStyle name="_입찰표지 _철원서면(1차분내역)_폐기물설계서(신북~용산)_폐기물설계서(신북~용산)" xfId="5887" xr:uid="{00000000-0005-0000-0000-0000430A0000}"/>
    <cellStyle name="_입찰표지 _철원서면(1차분내역)_폐기물설계서_폐기물설계서(신북~용산)" xfId="5888" xr:uid="{00000000-0005-0000-0000-0000440A0000}"/>
    <cellStyle name="_입찰표지 _철원서면(2차분-1회변경내역)" xfId="5889" xr:uid="{00000000-0005-0000-0000-0000450A0000}"/>
    <cellStyle name="_입찰표지 _철원서면(2차분-1회변경내역)_폐기물설계서" xfId="5890" xr:uid="{00000000-0005-0000-0000-0000460A0000}"/>
    <cellStyle name="_입찰표지 _철원서면(2차분-1회변경내역)_폐기물설계서(신북~용산)" xfId="5891" xr:uid="{00000000-0005-0000-0000-0000470A0000}"/>
    <cellStyle name="_입찰표지 _철원서면(2차분-1회변경내역)_폐기물설계서(신북~용산)_1" xfId="5892" xr:uid="{00000000-0005-0000-0000-0000480A0000}"/>
    <cellStyle name="_입찰표지 _철원서면(2차분-1회변경내역)_폐기물설계서(신북~용산)_폐기물설계서(신북~용산)" xfId="5893" xr:uid="{00000000-0005-0000-0000-0000490A0000}"/>
    <cellStyle name="_입찰표지 _철원서면(2차분-1회변경내역)_폐기물설계서_폐기물설계서(신북~용산)" xfId="5894" xr:uid="{00000000-0005-0000-0000-00004A0A0000}"/>
    <cellStyle name="_입찰표지 _철원서면(2차분-1회변경내역2)" xfId="5895" xr:uid="{00000000-0005-0000-0000-00004B0A0000}"/>
    <cellStyle name="_입찰표지 _철원서면(2차분-1회변경내역2)_폐기물설계서" xfId="5896" xr:uid="{00000000-0005-0000-0000-00004C0A0000}"/>
    <cellStyle name="_입찰표지 _철원서면(2차분-1회변경내역2)_폐기물설계서(신북~용산)" xfId="5897" xr:uid="{00000000-0005-0000-0000-00004D0A0000}"/>
    <cellStyle name="_입찰표지 _철원서면(2차분-1회변경내역2)_폐기물설계서(신북~용산)_1" xfId="5898" xr:uid="{00000000-0005-0000-0000-00004E0A0000}"/>
    <cellStyle name="_입찰표지 _철원서면(2차분-1회변경내역2)_폐기물설계서(신북~용산)_폐기물설계서(신북~용산)" xfId="5899" xr:uid="{00000000-0005-0000-0000-00004F0A0000}"/>
    <cellStyle name="_입찰표지 _철원서면(2차분-1회변경내역2)_폐기물설계서_폐기물설계서(신북~용산)" xfId="5900" xr:uid="{00000000-0005-0000-0000-0000500A0000}"/>
    <cellStyle name="_입찰표지 _폐기물설계서" xfId="5901" xr:uid="{00000000-0005-0000-0000-0000510A0000}"/>
    <cellStyle name="_입찰표지 _폐기물설계서(신북~용산)" xfId="5902" xr:uid="{00000000-0005-0000-0000-0000520A0000}"/>
    <cellStyle name="_입찰표지 _폐기물설계서_폐기물설계서" xfId="5903" xr:uid="{00000000-0005-0000-0000-0000530A0000}"/>
    <cellStyle name="_입찰표지 _폐기물설계서_폐기물설계서(신북~용산)" xfId="5904" xr:uid="{00000000-0005-0000-0000-0000540A0000}"/>
    <cellStyle name="_입찰표지 _폐기물설계서_폐기물설계서(신북~용산)_1" xfId="5905" xr:uid="{00000000-0005-0000-0000-0000550A0000}"/>
    <cellStyle name="_입찰표지 _폐기물설계서_폐기물설계서(신북~용산)_폐기물설계서(신북~용산)" xfId="5906" xr:uid="{00000000-0005-0000-0000-0000560A0000}"/>
    <cellStyle name="_입찰표지 _폐기물설계서_폐기물설계서_폐기물설계서(신북~용산)" xfId="5907" xr:uid="{00000000-0005-0000-0000-0000570A0000}"/>
    <cellStyle name="_장막부락진출입로" xfId="5908" xr:uid="{00000000-0005-0000-0000-0000580A0000}"/>
    <cellStyle name="_장성호TY2" xfId="2485" xr:uid="{00000000-0005-0000-0000-0000590A0000}"/>
    <cellStyle name="_장성호TY2_2.여주jc7교" xfId="2486" xr:uid="{00000000-0005-0000-0000-00005A0A0000}"/>
    <cellStyle name="_적격 " xfId="5909" xr:uid="{00000000-0005-0000-0000-00005B0A0000}"/>
    <cellStyle name="_적격 _집행갑지 " xfId="5910" xr:uid="{00000000-0005-0000-0000-00005C0A0000}"/>
    <cellStyle name="_적격 _집행갑지 _폐기물설계서" xfId="5911" xr:uid="{00000000-0005-0000-0000-00005D0A0000}"/>
    <cellStyle name="_적격 _집행갑지 _폐기물설계서(신북~용산)" xfId="5912" xr:uid="{00000000-0005-0000-0000-00005E0A0000}"/>
    <cellStyle name="_적격 _집행갑지 _폐기물설계서(신북~용산)_1" xfId="5913" xr:uid="{00000000-0005-0000-0000-00005F0A0000}"/>
    <cellStyle name="_적격 _집행갑지 _폐기물설계서(신북~용산)_폐기물설계서(신북~용산)" xfId="5914" xr:uid="{00000000-0005-0000-0000-0000600A0000}"/>
    <cellStyle name="_적격 _집행갑지 _폐기물설계서_폐기물설계서(신북~용산)" xfId="5915" xr:uid="{00000000-0005-0000-0000-0000610A0000}"/>
    <cellStyle name="_적격 _폐기물설계서" xfId="5916" xr:uid="{00000000-0005-0000-0000-0000620A0000}"/>
    <cellStyle name="_적격 _폐기물설계서(신북~용산)" xfId="5917" xr:uid="{00000000-0005-0000-0000-0000630A0000}"/>
    <cellStyle name="_적격 _폐기물설계서(신북~용산)_1" xfId="5918" xr:uid="{00000000-0005-0000-0000-0000640A0000}"/>
    <cellStyle name="_적격 _폐기물설계서(신북~용산)_폐기물설계서(신북~용산)" xfId="5919" xr:uid="{00000000-0005-0000-0000-0000650A0000}"/>
    <cellStyle name="_적격 _폐기물설계서_폐기물설계서(신북~용산)" xfId="5920" xr:uid="{00000000-0005-0000-0000-0000660A0000}"/>
    <cellStyle name="_적격(화산) " xfId="5921" xr:uid="{00000000-0005-0000-0000-0000670A0000}"/>
    <cellStyle name="_적격(화산) _Book3" xfId="5922" xr:uid="{00000000-0005-0000-0000-0000680A0000}"/>
    <cellStyle name="_적격(화산) _Book3_폐기물설계서" xfId="5923" xr:uid="{00000000-0005-0000-0000-0000690A0000}"/>
    <cellStyle name="_적격(화산) _Book3_폐기물설계서(신북~용산)" xfId="5924" xr:uid="{00000000-0005-0000-0000-00006A0A0000}"/>
    <cellStyle name="_적격(화산) _Book3_폐기물설계서(신북~용산)_1" xfId="5925" xr:uid="{00000000-0005-0000-0000-00006B0A0000}"/>
    <cellStyle name="_적격(화산) _Book3_폐기물설계서(신북~용산)_폐기물설계서(신북~용산)" xfId="5926" xr:uid="{00000000-0005-0000-0000-00006C0A0000}"/>
    <cellStyle name="_적격(화산) _Book3_폐기물설계서_폐기물설계서(신북~용산)" xfId="5927" xr:uid="{00000000-0005-0000-0000-00006D0A0000}"/>
    <cellStyle name="_적격(화산) _설계변경검토서(B4)(1)" xfId="5928" xr:uid="{00000000-0005-0000-0000-00006E0A0000}"/>
    <cellStyle name="_적격(화산) _설계변경검토서(B4)(1)_폐기물설계서" xfId="5929" xr:uid="{00000000-0005-0000-0000-00006F0A0000}"/>
    <cellStyle name="_적격(화산) _설계변경검토서(B4)(1)_폐기물설계서(신북~용산)" xfId="5930" xr:uid="{00000000-0005-0000-0000-0000700A0000}"/>
    <cellStyle name="_적격(화산) _설계변경검토서(B4)(1)_폐기물설계서(신북~용산)_1" xfId="5931" xr:uid="{00000000-0005-0000-0000-0000710A0000}"/>
    <cellStyle name="_적격(화산) _설계변경검토서(B4)(1)_폐기물설계서(신북~용산)_폐기물설계서(신북~용산)" xfId="5932" xr:uid="{00000000-0005-0000-0000-0000720A0000}"/>
    <cellStyle name="_적격(화산) _설계변경검토서(B4)(1)_폐기물설계서_폐기물설계서(신북~용산)" xfId="5933" xr:uid="{00000000-0005-0000-0000-0000730A0000}"/>
    <cellStyle name="_적격(화산) _철원서면(1차분내역)" xfId="5934" xr:uid="{00000000-0005-0000-0000-0000740A0000}"/>
    <cellStyle name="_적격(화산) _철원서면(1차분내역)_철원서면(2차분내역)" xfId="5935" xr:uid="{00000000-0005-0000-0000-0000750A0000}"/>
    <cellStyle name="_적격(화산) _철원서면(1차분내역)_철원서면(2차분내역)_Book3" xfId="5936" xr:uid="{00000000-0005-0000-0000-0000760A0000}"/>
    <cellStyle name="_적격(화산) _철원서면(1차분내역)_철원서면(2차분내역)_Book3_폐기물설계서" xfId="5937" xr:uid="{00000000-0005-0000-0000-0000770A0000}"/>
    <cellStyle name="_적격(화산) _철원서면(1차분내역)_철원서면(2차분내역)_Book3_폐기물설계서(신북~용산)" xfId="5938" xr:uid="{00000000-0005-0000-0000-0000780A0000}"/>
    <cellStyle name="_적격(화산) _철원서면(1차분내역)_철원서면(2차분내역)_Book3_폐기물설계서(신북~용산)_1" xfId="5939" xr:uid="{00000000-0005-0000-0000-0000790A0000}"/>
    <cellStyle name="_적격(화산) _철원서면(1차분내역)_철원서면(2차분내역)_Book3_폐기물설계서(신북~용산)_폐기물설계서(신북~용산)" xfId="5940" xr:uid="{00000000-0005-0000-0000-00007A0A0000}"/>
    <cellStyle name="_적격(화산) _철원서면(1차분내역)_철원서면(2차분내역)_Book3_폐기물설계서_폐기물설계서(신북~용산)" xfId="5941" xr:uid="{00000000-0005-0000-0000-00007B0A0000}"/>
    <cellStyle name="_적격(화산) _철원서면(1차분내역)_철원서면(2차분내역)_철원서면(2차분-1회변경내역)" xfId="5942" xr:uid="{00000000-0005-0000-0000-00007C0A0000}"/>
    <cellStyle name="_적격(화산) _철원서면(1차분내역)_철원서면(2차분내역)_철원서면(2차분-1회변경내역)_폐기물설계서" xfId="5943" xr:uid="{00000000-0005-0000-0000-00007D0A0000}"/>
    <cellStyle name="_적격(화산) _철원서면(1차분내역)_철원서면(2차분내역)_철원서면(2차분-1회변경내역)_폐기물설계서(신북~용산)" xfId="5944" xr:uid="{00000000-0005-0000-0000-00007E0A0000}"/>
    <cellStyle name="_적격(화산) _철원서면(1차분내역)_철원서면(2차분내역)_철원서면(2차분-1회변경내역)_폐기물설계서(신북~용산)_1" xfId="5945" xr:uid="{00000000-0005-0000-0000-00007F0A0000}"/>
    <cellStyle name="_적격(화산) _철원서면(1차분내역)_철원서면(2차분내역)_철원서면(2차분-1회변경내역)_폐기물설계서(신북~용산)_폐기물설계서(신북~용산)" xfId="5946" xr:uid="{00000000-0005-0000-0000-0000800A0000}"/>
    <cellStyle name="_적격(화산) _철원서면(1차분내역)_철원서면(2차분내역)_철원서면(2차분-1회변경내역)_폐기물설계서_폐기물설계서(신북~용산)" xfId="5947" xr:uid="{00000000-0005-0000-0000-0000810A0000}"/>
    <cellStyle name="_적격(화산) _철원서면(1차분내역)_철원서면(2차분내역)_철원서면(2차분-1회변경내역2)" xfId="5948" xr:uid="{00000000-0005-0000-0000-0000820A0000}"/>
    <cellStyle name="_적격(화산) _철원서면(1차분내역)_철원서면(2차분내역)_철원서면(2차분-1회변경내역2)_폐기물설계서" xfId="5949" xr:uid="{00000000-0005-0000-0000-0000830A0000}"/>
    <cellStyle name="_적격(화산) _철원서면(1차분내역)_철원서면(2차분내역)_철원서면(2차분-1회변경내역2)_폐기물설계서(신북~용산)" xfId="5950" xr:uid="{00000000-0005-0000-0000-0000840A0000}"/>
    <cellStyle name="_적격(화산) _철원서면(1차분내역)_철원서면(2차분내역)_철원서면(2차분-1회변경내역2)_폐기물설계서(신북~용산)_1" xfId="5951" xr:uid="{00000000-0005-0000-0000-0000850A0000}"/>
    <cellStyle name="_적격(화산) _철원서면(1차분내역)_철원서면(2차분내역)_철원서면(2차분-1회변경내역2)_폐기물설계서(신북~용산)_폐기물설계서(신북~용산)" xfId="5952" xr:uid="{00000000-0005-0000-0000-0000860A0000}"/>
    <cellStyle name="_적격(화산) _철원서면(1차분내역)_철원서면(2차분내역)_철원서면(2차분-1회변경내역2)_폐기물설계서_폐기물설계서(신북~용산)" xfId="5953" xr:uid="{00000000-0005-0000-0000-0000870A0000}"/>
    <cellStyle name="_적격(화산) _철원서면(1차분내역)_철원서면(2차분내역)_폐기물설계서" xfId="5954" xr:uid="{00000000-0005-0000-0000-0000880A0000}"/>
    <cellStyle name="_적격(화산) _철원서면(1차분내역)_철원서면(2차분내역)_폐기물설계서(신북~용산)" xfId="5955" xr:uid="{00000000-0005-0000-0000-0000890A0000}"/>
    <cellStyle name="_적격(화산) _철원서면(1차분내역)_철원서면(2차분내역)_폐기물설계서_폐기물설계서" xfId="5956" xr:uid="{00000000-0005-0000-0000-00008A0A0000}"/>
    <cellStyle name="_적격(화산) _철원서면(1차분내역)_철원서면(2차분내역)_폐기물설계서_폐기물설계서(신북~용산)" xfId="5957" xr:uid="{00000000-0005-0000-0000-00008B0A0000}"/>
    <cellStyle name="_적격(화산) _철원서면(1차분내역)_철원서면(2차분내역)_폐기물설계서_폐기물설계서(신북~용산)_1" xfId="5958" xr:uid="{00000000-0005-0000-0000-00008C0A0000}"/>
    <cellStyle name="_적격(화산) _철원서면(1차분내역)_철원서면(2차분내역)_폐기물설계서_폐기물설계서(신북~용산)_폐기물설계서(신북~용산)" xfId="5959" xr:uid="{00000000-0005-0000-0000-00008D0A0000}"/>
    <cellStyle name="_적격(화산) _철원서면(1차분내역)_철원서면(2차분내역)_폐기물설계서_폐기물설계서_폐기물설계서(신북~용산)" xfId="5960" xr:uid="{00000000-0005-0000-0000-00008E0A0000}"/>
    <cellStyle name="_적격(화산) _철원서면(1차분내역)_폐기물설계서" xfId="5961" xr:uid="{00000000-0005-0000-0000-00008F0A0000}"/>
    <cellStyle name="_적격(화산) _철원서면(1차분내역)_폐기물설계서(신북~용산)" xfId="5962" xr:uid="{00000000-0005-0000-0000-0000900A0000}"/>
    <cellStyle name="_적격(화산) _철원서면(1차분내역)_폐기물설계서(신북~용산)_1" xfId="5963" xr:uid="{00000000-0005-0000-0000-0000910A0000}"/>
    <cellStyle name="_적격(화산) _철원서면(1차분내역)_폐기물설계서(신북~용산)_폐기물설계서(신북~용산)" xfId="5964" xr:uid="{00000000-0005-0000-0000-0000920A0000}"/>
    <cellStyle name="_적격(화산) _철원서면(1차분내역)_폐기물설계서_폐기물설계서(신북~용산)" xfId="5965" xr:uid="{00000000-0005-0000-0000-0000930A0000}"/>
    <cellStyle name="_적격(화산) _철원서면(2차분-1회변경내역)" xfId="5966" xr:uid="{00000000-0005-0000-0000-0000940A0000}"/>
    <cellStyle name="_적격(화산) _철원서면(2차분-1회변경내역)_폐기물설계서" xfId="5967" xr:uid="{00000000-0005-0000-0000-0000950A0000}"/>
    <cellStyle name="_적격(화산) _철원서면(2차분-1회변경내역)_폐기물설계서(신북~용산)" xfId="5968" xr:uid="{00000000-0005-0000-0000-0000960A0000}"/>
    <cellStyle name="_적격(화산) _철원서면(2차분-1회변경내역)_폐기물설계서(신북~용산)_1" xfId="5969" xr:uid="{00000000-0005-0000-0000-0000970A0000}"/>
    <cellStyle name="_적격(화산) _철원서면(2차분-1회변경내역)_폐기물설계서(신북~용산)_폐기물설계서(신북~용산)" xfId="5970" xr:uid="{00000000-0005-0000-0000-0000980A0000}"/>
    <cellStyle name="_적격(화산) _철원서면(2차분-1회변경내역)_폐기물설계서_폐기물설계서(신북~용산)" xfId="5971" xr:uid="{00000000-0005-0000-0000-0000990A0000}"/>
    <cellStyle name="_적격(화산) _철원서면(2차분-1회변경내역2)" xfId="5972" xr:uid="{00000000-0005-0000-0000-00009A0A0000}"/>
    <cellStyle name="_적격(화산) _철원서면(2차분-1회변경내역2)_폐기물설계서" xfId="5973" xr:uid="{00000000-0005-0000-0000-00009B0A0000}"/>
    <cellStyle name="_적격(화산) _철원서면(2차분-1회변경내역2)_폐기물설계서(신북~용산)" xfId="5974" xr:uid="{00000000-0005-0000-0000-00009C0A0000}"/>
    <cellStyle name="_적격(화산) _철원서면(2차분-1회변경내역2)_폐기물설계서(신북~용산)_1" xfId="5975" xr:uid="{00000000-0005-0000-0000-00009D0A0000}"/>
    <cellStyle name="_적격(화산) _철원서면(2차분-1회변경내역2)_폐기물설계서(신북~용산)_폐기물설계서(신북~용산)" xfId="5976" xr:uid="{00000000-0005-0000-0000-00009E0A0000}"/>
    <cellStyle name="_적격(화산) _철원서면(2차분-1회변경내역2)_폐기물설계서_폐기물설계서(신북~용산)" xfId="5977" xr:uid="{00000000-0005-0000-0000-00009F0A0000}"/>
    <cellStyle name="_적격(화산) _폐기물설계서" xfId="5978" xr:uid="{00000000-0005-0000-0000-0000A00A0000}"/>
    <cellStyle name="_적격(화산) _폐기물설계서(신북~용산)" xfId="5979" xr:uid="{00000000-0005-0000-0000-0000A10A0000}"/>
    <cellStyle name="_적격(화산) _폐기물설계서_폐기물설계서" xfId="5980" xr:uid="{00000000-0005-0000-0000-0000A20A0000}"/>
    <cellStyle name="_적격(화산) _폐기물설계서_폐기물설계서(신북~용산)" xfId="5981" xr:uid="{00000000-0005-0000-0000-0000A30A0000}"/>
    <cellStyle name="_적격(화산) _폐기물설계서_폐기물설계서(신북~용산)_1" xfId="5982" xr:uid="{00000000-0005-0000-0000-0000A40A0000}"/>
    <cellStyle name="_적격(화산) _폐기물설계서_폐기물설계서(신북~용산)_폐기물설계서(신북~용산)" xfId="5983" xr:uid="{00000000-0005-0000-0000-0000A50A0000}"/>
    <cellStyle name="_적격(화산) _폐기물설계서_폐기물설계서_폐기물설계서(신북~용산)" xfId="5984" xr:uid="{00000000-0005-0000-0000-0000A60A0000}"/>
    <cellStyle name="_지장물(폐기물)" xfId="2487" xr:uid="{00000000-0005-0000-0000-0000A70A0000}"/>
    <cellStyle name="_지장물조서(하남시)" xfId="2488" xr:uid="{00000000-0005-0000-0000-0000A80A0000}"/>
    <cellStyle name="_지정과제1분기실적(확정990408)" xfId="2489" xr:uid="{00000000-0005-0000-0000-0000A90A0000}"/>
    <cellStyle name="_지정과제1분기실적(확정990408)_1" xfId="2490" xr:uid="{00000000-0005-0000-0000-0000AA0A0000}"/>
    <cellStyle name="_지정과제2차심의list" xfId="2491" xr:uid="{00000000-0005-0000-0000-0000AB0A0000}"/>
    <cellStyle name="_지정과제2차심의list_1" xfId="2492" xr:uid="{00000000-0005-0000-0000-0000AC0A0000}"/>
    <cellStyle name="_지정과제2차심의list_2" xfId="2493" xr:uid="{00000000-0005-0000-0000-0000AD0A0000}"/>
    <cellStyle name="_지정과제2차심의결과" xfId="2494" xr:uid="{00000000-0005-0000-0000-0000AE0A0000}"/>
    <cellStyle name="_지정과제2차심의결과(금액조정후최종)" xfId="2495" xr:uid="{00000000-0005-0000-0000-0000AF0A0000}"/>
    <cellStyle name="_지정과제2차심의결과(금액조정후최종)_1" xfId="2496" xr:uid="{00000000-0005-0000-0000-0000B00A0000}"/>
    <cellStyle name="_지정과제2차심의결과(금액조정후최종)_1_경영개선실적보고(전주공장)" xfId="2497" xr:uid="{00000000-0005-0000-0000-0000B10A0000}"/>
    <cellStyle name="_지정과제2차심의결과(금액조정후최종)_1_별첨1_2" xfId="2498" xr:uid="{00000000-0005-0000-0000-0000B20A0000}"/>
    <cellStyle name="_지정과제2차심의결과(금액조정후최종)_1_제안과제집계표(공장전체)" xfId="2499" xr:uid="{00000000-0005-0000-0000-0000B30A0000}"/>
    <cellStyle name="_지정과제2차심의결과(금액조정후최종)_경영개선실적보고(전주공장)" xfId="2500" xr:uid="{00000000-0005-0000-0000-0000B40A0000}"/>
    <cellStyle name="_지정과제2차심의결과(금액조정후최종)_별첨1_2" xfId="2501" xr:uid="{00000000-0005-0000-0000-0000B50A0000}"/>
    <cellStyle name="_지정과제2차심의결과(금액조정후최종)_제안과제집계표(공장전체)" xfId="2502" xr:uid="{00000000-0005-0000-0000-0000B60A0000}"/>
    <cellStyle name="_지정과제2차심의결과_1" xfId="2503" xr:uid="{00000000-0005-0000-0000-0000B70A0000}"/>
    <cellStyle name="_집계" xfId="5985" xr:uid="{00000000-0005-0000-0000-0000B80A0000}"/>
    <cellStyle name="_집중관리(981231)" xfId="2504" xr:uid="{00000000-0005-0000-0000-0000B90A0000}"/>
    <cellStyle name="_집중관리(981231)_1" xfId="2505" xr:uid="{00000000-0005-0000-0000-0000BA0A0000}"/>
    <cellStyle name="_집중관리(지정과제및 양식)" xfId="2506" xr:uid="{00000000-0005-0000-0000-0000BB0A0000}"/>
    <cellStyle name="_집중관리(지정과제및 양식)_1" xfId="2507" xr:uid="{00000000-0005-0000-0000-0000BC0A0000}"/>
    <cellStyle name="_집행갑지 " xfId="5986" xr:uid="{00000000-0005-0000-0000-0000BD0A0000}"/>
    <cellStyle name="_집행갑지 _폐기물설계서" xfId="5987" xr:uid="{00000000-0005-0000-0000-0000BE0A0000}"/>
    <cellStyle name="_집행갑지 _폐기물설계서(신북~용산)" xfId="5988" xr:uid="{00000000-0005-0000-0000-0000BF0A0000}"/>
    <cellStyle name="_집행갑지 _폐기물설계서(신북~용산)_1" xfId="5989" xr:uid="{00000000-0005-0000-0000-0000C00A0000}"/>
    <cellStyle name="_집행갑지 _폐기물설계서(신북~용산)_폐기물설계서(신북~용산)" xfId="5990" xr:uid="{00000000-0005-0000-0000-0000C10A0000}"/>
    <cellStyle name="_집행갑지 _폐기물설계서_폐기물설계서(신북~용산)" xfId="5991" xr:uid="{00000000-0005-0000-0000-0000C20A0000}"/>
    <cellStyle name="_토공" xfId="2508" xr:uid="{00000000-0005-0000-0000-0000C30A0000}"/>
    <cellStyle name="_토공(날개벽)" xfId="2509" xr:uid="{00000000-0005-0000-0000-0000C40A0000}"/>
    <cellStyle name="_토공(존도)" xfId="5992" xr:uid="{00000000-0005-0000-0000-0000C50A0000}"/>
    <cellStyle name="_토공(존도)_배수공(산택)" xfId="5993" xr:uid="{00000000-0005-0000-0000-0000C60A0000}"/>
    <cellStyle name="_토공(존도)_배수공(산택)_폐기물설계서" xfId="5994" xr:uid="{00000000-0005-0000-0000-0000C70A0000}"/>
    <cellStyle name="_토공(존도)_배수공(산택)_폐기물설계서(신북~용산)" xfId="5995" xr:uid="{00000000-0005-0000-0000-0000C80A0000}"/>
    <cellStyle name="_토공(존도)_배수공(산택)_폐기물설계서(신북~용산)_1" xfId="5996" xr:uid="{00000000-0005-0000-0000-0000C90A0000}"/>
    <cellStyle name="_토공(존도)_배수공(산택)_폐기물설계서(신북~용산)_폐기물설계서(신북~용산)" xfId="5997" xr:uid="{00000000-0005-0000-0000-0000CA0A0000}"/>
    <cellStyle name="_토공(존도)_배수공(산택)_폐기물설계서_폐기물설계서(신북~용산)" xfId="5998" xr:uid="{00000000-0005-0000-0000-0000CB0A0000}"/>
    <cellStyle name="_토공(존도)_폐기물설계서" xfId="5999" xr:uid="{00000000-0005-0000-0000-0000CC0A0000}"/>
    <cellStyle name="_토공(존도)_폐기물설계서(신북~용산)" xfId="6000" xr:uid="{00000000-0005-0000-0000-0000CD0A0000}"/>
    <cellStyle name="_토공(존도)_폐기물설계서(신북~용산)_1" xfId="6001" xr:uid="{00000000-0005-0000-0000-0000CE0A0000}"/>
    <cellStyle name="_토공(존도)_폐기물설계서(신북~용산)_폐기물설계서(신북~용산)" xfId="6002" xr:uid="{00000000-0005-0000-0000-0000CF0A0000}"/>
    <cellStyle name="_토공(존도)_폐기물설계서_폐기물설계서(신북~용산)" xfId="6003" xr:uid="{00000000-0005-0000-0000-0000D00A0000}"/>
    <cellStyle name="_토공_02.토공" xfId="2510" xr:uid="{00000000-0005-0000-0000-0000D10A0000}"/>
    <cellStyle name="_토공_깨기수량" xfId="2511" xr:uid="{00000000-0005-0000-0000-0000D20A0000}"/>
    <cellStyle name="_통로암거 날개벽" xfId="2512" xr:uid="{00000000-0005-0000-0000-0000D30A0000}"/>
    <cellStyle name="_통로암거(1)" xfId="2513" xr:uid="{00000000-0005-0000-0000-0000D40A0000}"/>
    <cellStyle name="_포장공(존도)" xfId="6004" xr:uid="{00000000-0005-0000-0000-0000D50A0000}"/>
    <cellStyle name="_포장공(존도)_배수공(산택)" xfId="6005" xr:uid="{00000000-0005-0000-0000-0000D60A0000}"/>
    <cellStyle name="_포장공(존도)_배수공(산택)_폐기물설계서" xfId="6006" xr:uid="{00000000-0005-0000-0000-0000D70A0000}"/>
    <cellStyle name="_포장공(존도)_배수공(산택)_폐기물설계서(신북~용산)" xfId="6007" xr:uid="{00000000-0005-0000-0000-0000D80A0000}"/>
    <cellStyle name="_포장공(존도)_배수공(산택)_폐기물설계서(신북~용산)_1" xfId="6008" xr:uid="{00000000-0005-0000-0000-0000D90A0000}"/>
    <cellStyle name="_포장공(존도)_배수공(산택)_폐기물설계서(신북~용산)_폐기물설계서(신북~용산)" xfId="6009" xr:uid="{00000000-0005-0000-0000-0000DA0A0000}"/>
    <cellStyle name="_포장공(존도)_배수공(산택)_폐기물설계서_폐기물설계서(신북~용산)" xfId="6010" xr:uid="{00000000-0005-0000-0000-0000DB0A0000}"/>
    <cellStyle name="_포장공(존도)_토공(속사)" xfId="6011" xr:uid="{00000000-0005-0000-0000-0000DC0A0000}"/>
    <cellStyle name="_포장공(존도)_토공(속사)_폐기물설계서" xfId="6012" xr:uid="{00000000-0005-0000-0000-0000DD0A0000}"/>
    <cellStyle name="_포장공(존도)_토공(속사)_폐기물설계서(신북~용산)" xfId="6013" xr:uid="{00000000-0005-0000-0000-0000DE0A0000}"/>
    <cellStyle name="_포장공(존도)_토공(속사)_폐기물설계서(신북~용산)_1" xfId="6014" xr:uid="{00000000-0005-0000-0000-0000DF0A0000}"/>
    <cellStyle name="_포장공(존도)_토공(속사)_폐기물설계서(신북~용산)_폐기물설계서(신북~용산)" xfId="6015" xr:uid="{00000000-0005-0000-0000-0000E00A0000}"/>
    <cellStyle name="_포장공(존도)_토공(속사)_폐기물설계서_폐기물설계서(신북~용산)" xfId="6016" xr:uid="{00000000-0005-0000-0000-0000E10A0000}"/>
    <cellStyle name="_포장공(존도)_폐기물설계서" xfId="6017" xr:uid="{00000000-0005-0000-0000-0000E20A0000}"/>
    <cellStyle name="_포장공(존도)_폐기물설계서(신북~용산)" xfId="6018" xr:uid="{00000000-0005-0000-0000-0000E30A0000}"/>
    <cellStyle name="_포장공(존도)_폐기물설계서(신북~용산)_1" xfId="6019" xr:uid="{00000000-0005-0000-0000-0000E40A0000}"/>
    <cellStyle name="_포장공(존도)_폐기물설계서(신북~용산)_폐기물설계서(신북~용산)" xfId="6020" xr:uid="{00000000-0005-0000-0000-0000E50A0000}"/>
    <cellStyle name="_포장공(존도)_폐기물설계서_폐기물설계서(신북~용산)" xfId="6021" xr:uid="{00000000-0005-0000-0000-0000E60A0000}"/>
    <cellStyle name="_해빙기 지적사항 조치 결과서" xfId="6022" xr:uid="{00000000-0005-0000-0000-0000E70A0000}"/>
    <cellStyle name="_호안블럭수량" xfId="2514" xr:uid="{00000000-0005-0000-0000-0000E80A0000}"/>
    <cellStyle name="’E‰Y [0.00]_laroux" xfId="2515" xr:uid="{00000000-0005-0000-0000-0000E90A0000}"/>
    <cellStyle name="’E‰Y_laroux" xfId="2516" xr:uid="{00000000-0005-0000-0000-0000EA0A0000}"/>
    <cellStyle name="¤@?e_TEST-1 " xfId="2517" xr:uid="{00000000-0005-0000-0000-0000EB0A0000}"/>
    <cellStyle name="￥iU￠?￠R ￠?A￠￥A CIAI¨¡U￠￢￥iA¨I" xfId="6023" xr:uid="{00000000-0005-0000-0000-0000EC0A0000}"/>
    <cellStyle name="+,-,0" xfId="2518" xr:uid="{00000000-0005-0000-0000-0000ED0A0000}"/>
    <cellStyle name="△ []" xfId="2519" xr:uid="{00000000-0005-0000-0000-0000EE0A0000}"/>
    <cellStyle name="△ [0]" xfId="2520" xr:uid="{00000000-0005-0000-0000-0000EF0A0000}"/>
    <cellStyle name="½" xfId="2521" xr:uid="{00000000-0005-0000-0000-0000F00A0000}"/>
    <cellStyle name="½°" xfId="2522" xr:uid="{00000000-0005-0000-0000-0000F10A0000}"/>
    <cellStyle name="½°ç¥" xfId="2523" xr:uid="{00000000-0005-0000-0000-0000F20A0000}"/>
    <cellStyle name="½°ç¥ [" xfId="2524" xr:uid="{00000000-0005-0000-0000-0000F30A0000}"/>
    <cellStyle name="1" xfId="2525" xr:uid="{00000000-0005-0000-0000-0000F40A0000}"/>
    <cellStyle name="¹" xfId="2526" xr:uid="{00000000-0005-0000-0000-0000F50A0000}"/>
    <cellStyle name="1_laroux" xfId="2527" xr:uid="{00000000-0005-0000-0000-0000F60A0000}"/>
    <cellStyle name="1_laroux_ATC-YOON1" xfId="2528" xr:uid="{00000000-0005-0000-0000-0000F70A0000}"/>
    <cellStyle name="1_단가조사표" xfId="2529" xr:uid="{00000000-0005-0000-0000-0000F80A0000}"/>
    <cellStyle name="1_단가조사표_1011소각" xfId="2530" xr:uid="{00000000-0005-0000-0000-0000F90A0000}"/>
    <cellStyle name="1_단가조사표_1113교~1" xfId="2531" xr:uid="{00000000-0005-0000-0000-0000FA0A0000}"/>
    <cellStyle name="1_단가조사표_121내역" xfId="2532" xr:uid="{00000000-0005-0000-0000-0000FB0A0000}"/>
    <cellStyle name="1_단가조사표_객토량" xfId="2533" xr:uid="{00000000-0005-0000-0000-0000FC0A0000}"/>
    <cellStyle name="1_단가조사표_교통센~1" xfId="2534" xr:uid="{00000000-0005-0000-0000-0000FD0A0000}"/>
    <cellStyle name="1_단가조사표_교통센터412" xfId="2535" xr:uid="{00000000-0005-0000-0000-0000FE0A0000}"/>
    <cellStyle name="1_단가조사표_교통수" xfId="2536" xr:uid="{00000000-0005-0000-0000-0000FF0A0000}"/>
    <cellStyle name="1_단가조사표_교통수량산출서" xfId="2537" xr:uid="{00000000-0005-0000-0000-0000000B0000}"/>
    <cellStyle name="1_단가조사표_구조물대가 (2)" xfId="2538" xr:uid="{00000000-0005-0000-0000-0000010B0000}"/>
    <cellStyle name="1_단가조사표_내역서 (2)" xfId="2539" xr:uid="{00000000-0005-0000-0000-0000020B0000}"/>
    <cellStyle name="1_단가조사표_대전관저지구" xfId="2540" xr:uid="{00000000-0005-0000-0000-0000030B0000}"/>
    <cellStyle name="1_단가조사표_동측지~1" xfId="2541" xr:uid="{00000000-0005-0000-0000-0000040B0000}"/>
    <cellStyle name="1_단가조사표_동측지원422" xfId="2542" xr:uid="{00000000-0005-0000-0000-0000050B0000}"/>
    <cellStyle name="1_단가조사표_동측지원512" xfId="2543" xr:uid="{00000000-0005-0000-0000-0000060B0000}"/>
    <cellStyle name="1_단가조사표_동측지원524" xfId="2544" xr:uid="{00000000-0005-0000-0000-0000070B0000}"/>
    <cellStyle name="1_단가조사표_부대422" xfId="2545" xr:uid="{00000000-0005-0000-0000-0000080B0000}"/>
    <cellStyle name="1_단가조사표_부대시설" xfId="2546" xr:uid="{00000000-0005-0000-0000-0000090B0000}"/>
    <cellStyle name="1_단가조사표_소각수~1" xfId="2547" xr:uid="{00000000-0005-0000-0000-00000A0B0000}"/>
    <cellStyle name="1_단가조사표_소각수내역서" xfId="2548" xr:uid="{00000000-0005-0000-0000-00000B0B0000}"/>
    <cellStyle name="1_단가조사표_소각수목2" xfId="2549" xr:uid="{00000000-0005-0000-0000-00000C0B0000}"/>
    <cellStyle name="1_단가조사표_수량산출서 (2)" xfId="2550" xr:uid="{00000000-0005-0000-0000-00000D0B0000}"/>
    <cellStyle name="1_단가조사표_엑스포~1" xfId="2551" xr:uid="{00000000-0005-0000-0000-00000E0B0000}"/>
    <cellStyle name="1_단가조사표_엑스포한빛1" xfId="2552" xr:uid="{00000000-0005-0000-0000-00000F0B0000}"/>
    <cellStyle name="1_단가조사표_여객터미널331" xfId="2553" xr:uid="{00000000-0005-0000-0000-0000100B0000}"/>
    <cellStyle name="1_단가조사표_여객터미널513" xfId="2554" xr:uid="{00000000-0005-0000-0000-0000110B0000}"/>
    <cellStyle name="1_단가조사표_여객터미널629" xfId="2555" xr:uid="{00000000-0005-0000-0000-0000120B0000}"/>
    <cellStyle name="1_단가조사표_외곽도로616" xfId="2556" xr:uid="{00000000-0005-0000-0000-0000130B0000}"/>
    <cellStyle name="1_단가조사표_용인죽전수량" xfId="2557" xr:uid="{00000000-0005-0000-0000-0000140B0000}"/>
    <cellStyle name="1_단가조사표_원가계~1" xfId="2558" xr:uid="{00000000-0005-0000-0000-0000150B0000}"/>
    <cellStyle name="1_단가조사표_유기질" xfId="2559" xr:uid="{00000000-0005-0000-0000-0000160B0000}"/>
    <cellStyle name="1_단가조사표_자재조서 (2)" xfId="2560" xr:uid="{00000000-0005-0000-0000-0000170B0000}"/>
    <cellStyle name="1_단가조사표_총괄내역" xfId="2561" xr:uid="{00000000-0005-0000-0000-0000180B0000}"/>
    <cellStyle name="1_단가조사표_총괄내역 (2)" xfId="2562" xr:uid="{00000000-0005-0000-0000-0000190B0000}"/>
    <cellStyle name="1_단가조사표_터미널도로403" xfId="2563" xr:uid="{00000000-0005-0000-0000-00001A0B0000}"/>
    <cellStyle name="1_단가조사표_터미널도로429" xfId="2564" xr:uid="{00000000-0005-0000-0000-00001B0B0000}"/>
    <cellStyle name="1_단가조사표_포장일위" xfId="2565" xr:uid="{00000000-0005-0000-0000-00001C0B0000}"/>
    <cellStyle name="10공/㎥" xfId="2566" xr:uid="{00000000-0005-0000-0000-00001D0B0000}"/>
    <cellStyle name="¹éº" xfId="2567" xr:uid="{00000000-0005-0000-0000-00001E0B0000}"/>
    <cellStyle name="2" xfId="2568" xr:uid="{00000000-0005-0000-0000-00001F0B0000}"/>
    <cellStyle name="2)" xfId="2569" xr:uid="{00000000-0005-0000-0000-0000200B0000}"/>
    <cellStyle name="2_laroux" xfId="2570" xr:uid="{00000000-0005-0000-0000-0000210B0000}"/>
    <cellStyle name="2_laroux_ATC-YOON1" xfId="2571" xr:uid="{00000000-0005-0000-0000-0000220B0000}"/>
    <cellStyle name="2_단가조사표" xfId="2572" xr:uid="{00000000-0005-0000-0000-0000230B0000}"/>
    <cellStyle name="2_단가조사표_1011소각" xfId="2573" xr:uid="{00000000-0005-0000-0000-0000240B0000}"/>
    <cellStyle name="2_단가조사표_1113교~1" xfId="2574" xr:uid="{00000000-0005-0000-0000-0000250B0000}"/>
    <cellStyle name="2_단가조사표_121내역" xfId="2575" xr:uid="{00000000-0005-0000-0000-0000260B0000}"/>
    <cellStyle name="2_단가조사표_객토량" xfId="2576" xr:uid="{00000000-0005-0000-0000-0000270B0000}"/>
    <cellStyle name="2_단가조사표_교통센~1" xfId="2577" xr:uid="{00000000-0005-0000-0000-0000280B0000}"/>
    <cellStyle name="2_단가조사표_교통센터412" xfId="2578" xr:uid="{00000000-0005-0000-0000-0000290B0000}"/>
    <cellStyle name="2_단가조사표_교통수" xfId="2579" xr:uid="{00000000-0005-0000-0000-00002A0B0000}"/>
    <cellStyle name="2_단가조사표_교통수량산출서" xfId="2580" xr:uid="{00000000-0005-0000-0000-00002B0B0000}"/>
    <cellStyle name="2_단가조사표_구조물대가 (2)" xfId="2581" xr:uid="{00000000-0005-0000-0000-00002C0B0000}"/>
    <cellStyle name="2_단가조사표_내역서 (2)" xfId="2582" xr:uid="{00000000-0005-0000-0000-00002D0B0000}"/>
    <cellStyle name="2_단가조사표_대전관저지구" xfId="2583" xr:uid="{00000000-0005-0000-0000-00002E0B0000}"/>
    <cellStyle name="2_단가조사표_동측지~1" xfId="2584" xr:uid="{00000000-0005-0000-0000-00002F0B0000}"/>
    <cellStyle name="2_단가조사표_동측지원422" xfId="2585" xr:uid="{00000000-0005-0000-0000-0000300B0000}"/>
    <cellStyle name="2_단가조사표_동측지원512" xfId="2586" xr:uid="{00000000-0005-0000-0000-0000310B0000}"/>
    <cellStyle name="2_단가조사표_동측지원524" xfId="2587" xr:uid="{00000000-0005-0000-0000-0000320B0000}"/>
    <cellStyle name="2_단가조사표_부대422" xfId="2588" xr:uid="{00000000-0005-0000-0000-0000330B0000}"/>
    <cellStyle name="2_단가조사표_부대시설" xfId="2589" xr:uid="{00000000-0005-0000-0000-0000340B0000}"/>
    <cellStyle name="2_단가조사표_소각수~1" xfId="2590" xr:uid="{00000000-0005-0000-0000-0000350B0000}"/>
    <cellStyle name="2_단가조사표_소각수내역서" xfId="2591" xr:uid="{00000000-0005-0000-0000-0000360B0000}"/>
    <cellStyle name="2_단가조사표_소각수목2" xfId="2592" xr:uid="{00000000-0005-0000-0000-0000370B0000}"/>
    <cellStyle name="2_단가조사표_수량산출서 (2)" xfId="2593" xr:uid="{00000000-0005-0000-0000-0000380B0000}"/>
    <cellStyle name="2_단가조사표_엑스포~1" xfId="2594" xr:uid="{00000000-0005-0000-0000-0000390B0000}"/>
    <cellStyle name="2_단가조사표_엑스포한빛1" xfId="2595" xr:uid="{00000000-0005-0000-0000-00003A0B0000}"/>
    <cellStyle name="2_단가조사표_여객터미널331" xfId="2596" xr:uid="{00000000-0005-0000-0000-00003B0B0000}"/>
    <cellStyle name="2_단가조사표_여객터미널513" xfId="2597" xr:uid="{00000000-0005-0000-0000-00003C0B0000}"/>
    <cellStyle name="2_단가조사표_여객터미널629" xfId="2598" xr:uid="{00000000-0005-0000-0000-00003D0B0000}"/>
    <cellStyle name="2_단가조사표_외곽도로616" xfId="2599" xr:uid="{00000000-0005-0000-0000-00003E0B0000}"/>
    <cellStyle name="2_단가조사표_용인죽전수량" xfId="2600" xr:uid="{00000000-0005-0000-0000-00003F0B0000}"/>
    <cellStyle name="2_단가조사표_원가계~1" xfId="2601" xr:uid="{00000000-0005-0000-0000-0000400B0000}"/>
    <cellStyle name="2_단가조사표_유기질" xfId="2602" xr:uid="{00000000-0005-0000-0000-0000410B0000}"/>
    <cellStyle name="2_단가조사표_자재조서 (2)" xfId="2603" xr:uid="{00000000-0005-0000-0000-0000420B0000}"/>
    <cellStyle name="2_단가조사표_총괄내역" xfId="2604" xr:uid="{00000000-0005-0000-0000-0000430B0000}"/>
    <cellStyle name="2_단가조사표_총괄내역 (2)" xfId="2605" xr:uid="{00000000-0005-0000-0000-0000440B0000}"/>
    <cellStyle name="2_단가조사표_터미널도로403" xfId="2606" xr:uid="{00000000-0005-0000-0000-0000450B0000}"/>
    <cellStyle name="2_단가조사표_터미널도로429" xfId="2607" xr:uid="{00000000-0005-0000-0000-0000460B0000}"/>
    <cellStyle name="2_단가조사표_포장일위" xfId="2608" xr:uid="{00000000-0005-0000-0000-0000470B0000}"/>
    <cellStyle name="3" xfId="2609" xr:uid="{00000000-0005-0000-0000-0000480B0000}"/>
    <cellStyle name="6" xfId="2610" xr:uid="{00000000-0005-0000-0000-0000490B0000}"/>
    <cellStyle name="_x0014_7." xfId="6024" xr:uid="{00000000-0005-0000-0000-00004A0B0000}"/>
    <cellStyle name="96" xfId="2611" xr:uid="{00000000-0005-0000-0000-00004B0B0000}"/>
    <cellStyle name="a" xfId="2612" xr:uid="{00000000-0005-0000-0000-00004C0B0000}"/>
    <cellStyle name="Ä" xfId="2613" xr:uid="{00000000-0005-0000-0000-00004D0B0000}"/>
    <cellStyle name="Å" xfId="2614" xr:uid="{00000000-0005-0000-0000-00004E0B0000}"/>
    <cellStyle name="A " xfId="6025" xr:uid="{00000000-0005-0000-0000-00004F0B0000}"/>
    <cellStyle name="a [0]_mud plant bolted" xfId="2615" xr:uid="{00000000-0005-0000-0000-0000500B0000}"/>
    <cellStyle name="a)" xfId="2616" xr:uid="{00000000-0005-0000-0000-0000510B0000}"/>
    <cellStyle name="A¡ " xfId="6026" xr:uid="{00000000-0005-0000-0000-0000520B0000}"/>
    <cellStyle name="A¨i " xfId="6027" xr:uid="{00000000-0005-0000-0000-0000530B0000}"/>
    <cellStyle name="A¨i¡ " xfId="6028" xr:uid="{00000000-0005-0000-0000-0000540B0000}"/>
    <cellStyle name="A¨i¡ⓒ " xfId="6029" xr:uid="{00000000-0005-0000-0000-0000550B0000}"/>
    <cellStyle name="A¨i¡ⓒ¡e¡ " xfId="6030" xr:uid="{00000000-0005-0000-0000-0000560B0000}"/>
    <cellStyle name="Aⓒ­ " xfId="6031" xr:uid="{00000000-0005-0000-0000-0000570B0000}"/>
    <cellStyle name="Aⓒ­￠￢ " xfId="6032" xr:uid="{00000000-0005-0000-0000-0000580B0000}"/>
    <cellStyle name="Aⓒ­￠￢￠o " xfId="6033" xr:uid="{00000000-0005-0000-0000-0000590B0000}"/>
    <cellStyle name="Åë" xfId="2617" xr:uid="{00000000-0005-0000-0000-00005A0B0000}"/>
    <cellStyle name="Åëè­" xfId="2618" xr:uid="{00000000-0005-0000-0000-00005B0B0000}"/>
    <cellStyle name="Aee " xfId="6034" xr:uid="{00000000-0005-0000-0000-00005C0B0000}"/>
    <cellStyle name="Åëè­ [" xfId="2619" xr:uid="{00000000-0005-0000-0000-00005D0B0000}"/>
    <cellStyle name="Aee­ [0]_ " xfId="6035" xr:uid="{00000000-0005-0000-0000-00005E0B0000}"/>
    <cellStyle name="ÅëÈ­ [0]_»óºÎ¼ö·®Áý°è " xfId="2620" xr:uid="{00000000-0005-0000-0000-00005F0B0000}"/>
    <cellStyle name="AeE­ [0]_¼oAI¼º " xfId="6036" xr:uid="{00000000-0005-0000-0000-0000600B0000}"/>
    <cellStyle name="ÅëÈ­ [0]_Sheet1" xfId="2621" xr:uid="{00000000-0005-0000-0000-0000610B0000}"/>
    <cellStyle name="Aee _03. 설계예산서(보도)" xfId="6037" xr:uid="{00000000-0005-0000-0000-0000620B0000}"/>
    <cellStyle name="Aee­ _금강도로내역수량원안" xfId="6038" xr:uid="{00000000-0005-0000-0000-0000630B0000}"/>
    <cellStyle name="Aee _금강도로내역수량원안_03. 설계예산서(보도)" xfId="6039" xr:uid="{00000000-0005-0000-0000-0000640B0000}"/>
    <cellStyle name="Aee­ _금강도로내역수량원안_기존도로소파보수" xfId="6040" xr:uid="{00000000-0005-0000-0000-0000650B0000}"/>
    <cellStyle name="Aee _금강도로내역수량원안_기존도로소파보수(최종안)" xfId="6041" xr:uid="{00000000-0005-0000-0000-0000660B0000}"/>
    <cellStyle name="Aee­_ " xfId="6042" xr:uid="{00000000-0005-0000-0000-0000670B0000}"/>
    <cellStyle name="ÅëÈ­_»óºÎ¼ö·®Áý°è " xfId="2622" xr:uid="{00000000-0005-0000-0000-0000680B0000}"/>
    <cellStyle name="AeE­_¼oAI¼º " xfId="6043" xr:uid="{00000000-0005-0000-0000-0000690B0000}"/>
    <cellStyle name="ÅëÈ­_Sheet1" xfId="2623" xr:uid="{00000000-0005-0000-0000-00006A0B0000}"/>
    <cellStyle name="Aee¡ " xfId="6044" xr:uid="{00000000-0005-0000-0000-00006B0B0000}"/>
    <cellStyle name="Aee¡ⓒ_ⓒ " xfId="6045" xr:uid="{00000000-0005-0000-0000-00006C0B0000}"/>
    <cellStyle name="Aee¡er " xfId="6046" xr:uid="{00000000-0005-0000-0000-00006D0B0000}"/>
    <cellStyle name="Aee￠r " xfId="6047" xr:uid="{00000000-0005-0000-0000-00006E0B0000}"/>
    <cellStyle name="Aee￠r¨i " xfId="6048" xr:uid="{00000000-0005-0000-0000-00006F0B0000}"/>
    <cellStyle name="Aee￠r¨i_ " xfId="6049" xr:uid="{00000000-0005-0000-0000-0000700B0000}"/>
    <cellStyle name="ALIGNMENT" xfId="2624" xr:uid="{00000000-0005-0000-0000-0000710B0000}"/>
    <cellStyle name="Aþ¸ " xfId="6050" xr:uid="{00000000-0005-0000-0000-0000720B0000}"/>
    <cellStyle name="Äþ¸¶" xfId="2625" xr:uid="{00000000-0005-0000-0000-0000730B0000}"/>
    <cellStyle name="AÞ¸¶ [0]_ 2ÆAAþº° " xfId="2626" xr:uid="{00000000-0005-0000-0000-0000740B0000}"/>
    <cellStyle name="ÄÞ¸¶ [0]_»óºÎ¼ö·®Áý°è " xfId="2627" xr:uid="{00000000-0005-0000-0000-0000750B0000}"/>
    <cellStyle name="AÞ¸¶ [0]_¼oAI¼º " xfId="6051" xr:uid="{00000000-0005-0000-0000-0000760B0000}"/>
    <cellStyle name="ÄÞ¸¶ [0]_Sheet1" xfId="2628" xr:uid="{00000000-0005-0000-0000-0000770B0000}"/>
    <cellStyle name="AÞ¸¶_ 2ÆAAþº° " xfId="2629" xr:uid="{00000000-0005-0000-0000-0000780B0000}"/>
    <cellStyle name="ÄÞ¸¶_»óºÎ¼ö·®Áý°è " xfId="2630" xr:uid="{00000000-0005-0000-0000-0000790B0000}"/>
    <cellStyle name="AÞ¸¶_¼oAI¼º " xfId="6052" xr:uid="{00000000-0005-0000-0000-00007A0B0000}"/>
    <cellStyle name="ÄÞ¸¶_Sheet1" xfId="2631" xr:uid="{00000000-0005-0000-0000-00007B0B0000}"/>
    <cellStyle name="BA" xfId="2632" xr:uid="{00000000-0005-0000-0000-00007C0B0000}"/>
    <cellStyle name="b椬ៜ_x000c_Comma_ODCOS " xfId="2633" xr:uid="{00000000-0005-0000-0000-00007D0B0000}"/>
    <cellStyle name="Ç" xfId="2634" xr:uid="{00000000-0005-0000-0000-00007E0B0000}"/>
    <cellStyle name="C " xfId="6053" xr:uid="{00000000-0005-0000-0000-00007F0B0000}"/>
    <cellStyle name="C¡ia " xfId="6054" xr:uid="{00000000-0005-0000-0000-0000800B0000}"/>
    <cellStyle name="C¡iaⓒ " xfId="6055" xr:uid="{00000000-0005-0000-0000-0000810B0000}"/>
    <cellStyle name="C¡iaⓒª_ " xfId="6056" xr:uid="{00000000-0005-0000-0000-0000820B0000}"/>
    <cellStyle name="C￠ria " xfId="6057" xr:uid="{00000000-0005-0000-0000-0000830B0000}"/>
    <cellStyle name="C￠ria¨i " xfId="6058" xr:uid="{00000000-0005-0000-0000-0000840B0000}"/>
    <cellStyle name="C￠ria¨i¨ " xfId="6059" xr:uid="{00000000-0005-0000-0000-0000850B0000}"/>
    <cellStyle name="Ç¥" xfId="2635" xr:uid="{00000000-0005-0000-0000-0000860B0000}"/>
    <cellStyle name="C￥a " xfId="6060" xr:uid="{00000000-0005-0000-0000-0000870B0000}"/>
    <cellStyle name="C￥aø_ " xfId="6061" xr:uid="{00000000-0005-0000-0000-0000880B0000}"/>
    <cellStyle name="Ç¥ÁØ_»óºÎ¼ö·®Áý°è " xfId="2636" xr:uid="{00000000-0005-0000-0000-0000890B0000}"/>
    <cellStyle name="C￥AØ_≫c¾÷ºIº° AN°e " xfId="2637" xr:uid="{00000000-0005-0000-0000-00008A0B0000}"/>
    <cellStyle name="Ç¥ÁØ_½½·¡ºêÃ¶±ÙÁý°è " xfId="2638" xr:uid="{00000000-0005-0000-0000-00008B0B0000}"/>
    <cellStyle name="C￥AØ_Ao¿ªº° IPCO´c ¹øE￡" xfId="2639" xr:uid="{00000000-0005-0000-0000-00008C0B0000}"/>
    <cellStyle name="Calc Currency (0)" xfId="2640" xr:uid="{00000000-0005-0000-0000-00008D0B0000}"/>
    <cellStyle name="ⓒªon¨­_Akia(F¡I¨I-8" xfId="6062" xr:uid="{00000000-0005-0000-0000-00008E0B0000}"/>
    <cellStyle name="category" xfId="2641" xr:uid="{00000000-0005-0000-0000-00008F0B0000}"/>
    <cellStyle name="CIAI¨¡U￠￢￥iA¨I" xfId="6063" xr:uid="{00000000-0005-0000-0000-0000900B0000}"/>
    <cellStyle name="Column Headings" xfId="2642" xr:uid="{00000000-0005-0000-0000-0000910B0000}"/>
    <cellStyle name="Comma" xfId="2643" xr:uid="{00000000-0005-0000-0000-0000920B0000}"/>
    <cellStyle name="Comma [0]" xfId="2644" xr:uid="{00000000-0005-0000-0000-0000930B0000}"/>
    <cellStyle name="Comma 2" xfId="2645" xr:uid="{00000000-0005-0000-0000-0000940B0000}"/>
    <cellStyle name="Comma 3" xfId="2646" xr:uid="{00000000-0005-0000-0000-0000950B0000}"/>
    <cellStyle name="Comma 4" xfId="2647" xr:uid="{00000000-0005-0000-0000-0000960B0000}"/>
    <cellStyle name="Comma 5" xfId="2648" xr:uid="{00000000-0005-0000-0000-0000970B0000}"/>
    <cellStyle name="Comma 6" xfId="2649" xr:uid="{00000000-0005-0000-0000-0000980B0000}"/>
    <cellStyle name="Comma 7" xfId="2650" xr:uid="{00000000-0005-0000-0000-0000990B0000}"/>
    <cellStyle name="Comma 8" xfId="2651" xr:uid="{00000000-0005-0000-0000-00009A0B0000}"/>
    <cellStyle name="Comma 9" xfId="2652" xr:uid="{00000000-0005-0000-0000-00009B0B0000}"/>
    <cellStyle name="comma zerodec" xfId="2653" xr:uid="{00000000-0005-0000-0000-00009C0B0000}"/>
    <cellStyle name="Comma_ SG&amp;A Bridge " xfId="2654" xr:uid="{00000000-0005-0000-0000-00009D0B0000}"/>
    <cellStyle name="Comma0" xfId="2655" xr:uid="{00000000-0005-0000-0000-00009E0B0000}"/>
    <cellStyle name="Copied" xfId="2656" xr:uid="{00000000-0005-0000-0000-00009F0B0000}"/>
    <cellStyle name="Curren?_x0012_퐀_x0017_?" xfId="2657" xr:uid="{00000000-0005-0000-0000-0000A00B0000}"/>
    <cellStyle name="Currency" xfId="2658" xr:uid="{00000000-0005-0000-0000-0000A10B0000}"/>
    <cellStyle name="Currency [0]" xfId="2659" xr:uid="{00000000-0005-0000-0000-0000A20B0000}"/>
    <cellStyle name="Currency [ﺜ]_P&amp;L_laroux" xfId="2660" xr:uid="{00000000-0005-0000-0000-0000A30B0000}"/>
    <cellStyle name="Currency 2" xfId="2661" xr:uid="{00000000-0005-0000-0000-0000A40B0000}"/>
    <cellStyle name="Currency 3" xfId="2662" xr:uid="{00000000-0005-0000-0000-0000A50B0000}"/>
    <cellStyle name="Currency 4" xfId="2663" xr:uid="{00000000-0005-0000-0000-0000A60B0000}"/>
    <cellStyle name="Currency 5" xfId="2664" xr:uid="{00000000-0005-0000-0000-0000A70B0000}"/>
    <cellStyle name="Currency 6" xfId="2665" xr:uid="{00000000-0005-0000-0000-0000A80B0000}"/>
    <cellStyle name="Currency 7" xfId="2666" xr:uid="{00000000-0005-0000-0000-0000A90B0000}"/>
    <cellStyle name="Currency 8" xfId="2667" xr:uid="{00000000-0005-0000-0000-0000AA0B0000}"/>
    <cellStyle name="Currency 9" xfId="2668" xr:uid="{00000000-0005-0000-0000-0000AB0B0000}"/>
    <cellStyle name="Currency_ SG&amp;A Bridge " xfId="2669" xr:uid="{00000000-0005-0000-0000-0000AC0B0000}"/>
    <cellStyle name="Currency0" xfId="2670" xr:uid="{00000000-0005-0000-0000-0000AD0B0000}"/>
    <cellStyle name="Currency1" xfId="2671" xr:uid="{00000000-0005-0000-0000-0000AE0B0000}"/>
    <cellStyle name="Date" xfId="2672" xr:uid="{00000000-0005-0000-0000-0000AF0B0000}"/>
    <cellStyle name="Date 2" xfId="2673" xr:uid="{00000000-0005-0000-0000-0000B00B0000}"/>
    <cellStyle name="Date 3" xfId="2674" xr:uid="{00000000-0005-0000-0000-0000B10B0000}"/>
    <cellStyle name="Date 4" xfId="2675" xr:uid="{00000000-0005-0000-0000-0000B20B0000}"/>
    <cellStyle name="Date 5" xfId="2676" xr:uid="{00000000-0005-0000-0000-0000B30B0000}"/>
    <cellStyle name="Date 6" xfId="2677" xr:uid="{00000000-0005-0000-0000-0000B40B0000}"/>
    <cellStyle name="Date 7" xfId="2678" xr:uid="{00000000-0005-0000-0000-0000B50B0000}"/>
    <cellStyle name="Date 8" xfId="2679" xr:uid="{00000000-0005-0000-0000-0000B60B0000}"/>
    <cellStyle name="Date 9" xfId="2680" xr:uid="{00000000-0005-0000-0000-0000B70B0000}"/>
    <cellStyle name="de" xfId="2681" xr:uid="{00000000-0005-0000-0000-0000B80B0000}"/>
    <cellStyle name="Dezimal [0]_Compiling Utility Macros" xfId="2682" xr:uid="{00000000-0005-0000-0000-0000B90B0000}"/>
    <cellStyle name="Dezimal_Compiling Utility Macros" xfId="2683" xr:uid="{00000000-0005-0000-0000-0000BA0B0000}"/>
    <cellStyle name="Dollar (zero dec)" xfId="2684" xr:uid="{00000000-0005-0000-0000-0000BB0B0000}"/>
    <cellStyle name="EA" xfId="2685" xr:uid="{00000000-0005-0000-0000-0000BC0B0000}"/>
    <cellStyle name="Entered" xfId="2686" xr:uid="{00000000-0005-0000-0000-0000BD0B0000}"/>
    <cellStyle name="Euro" xfId="2687" xr:uid="{00000000-0005-0000-0000-0000BE0B0000}"/>
    <cellStyle name="F2" xfId="2688" xr:uid="{00000000-0005-0000-0000-0000BF0B0000}"/>
    <cellStyle name="F3" xfId="2689" xr:uid="{00000000-0005-0000-0000-0000C00B0000}"/>
    <cellStyle name="F4" xfId="2690" xr:uid="{00000000-0005-0000-0000-0000C10B0000}"/>
    <cellStyle name="F5" xfId="2691" xr:uid="{00000000-0005-0000-0000-0000C20B0000}"/>
    <cellStyle name="F6" xfId="2692" xr:uid="{00000000-0005-0000-0000-0000C30B0000}"/>
    <cellStyle name="F7" xfId="2693" xr:uid="{00000000-0005-0000-0000-0000C40B0000}"/>
    <cellStyle name="F8" xfId="2694" xr:uid="{00000000-0005-0000-0000-0000C50B0000}"/>
    <cellStyle name="Fixed" xfId="2695" xr:uid="{00000000-0005-0000-0000-0000C60B0000}"/>
    <cellStyle name="Fixed 2" xfId="2696" xr:uid="{00000000-0005-0000-0000-0000C70B0000}"/>
    <cellStyle name="Fixed 3" xfId="2697" xr:uid="{00000000-0005-0000-0000-0000C80B0000}"/>
    <cellStyle name="Fixed 4" xfId="2698" xr:uid="{00000000-0005-0000-0000-0000C90B0000}"/>
    <cellStyle name="Fixed 5" xfId="2699" xr:uid="{00000000-0005-0000-0000-0000CA0B0000}"/>
    <cellStyle name="Fixed 6" xfId="2700" xr:uid="{00000000-0005-0000-0000-0000CB0B0000}"/>
    <cellStyle name="Fixed 7" xfId="2701" xr:uid="{00000000-0005-0000-0000-0000CC0B0000}"/>
    <cellStyle name="Fixed 8" xfId="2702" xr:uid="{00000000-0005-0000-0000-0000CD0B0000}"/>
    <cellStyle name="Fixed 9" xfId="2703" xr:uid="{00000000-0005-0000-0000-0000CE0B0000}"/>
    <cellStyle name="g" xfId="2704" xr:uid="{00000000-0005-0000-0000-0000CF0B0000}"/>
    <cellStyle name="Grey" xfId="2705" xr:uid="{00000000-0005-0000-0000-0000D00B0000}"/>
    <cellStyle name="GreyOrWhite" xfId="2706" xr:uid="{00000000-0005-0000-0000-0000D10B0000}"/>
    <cellStyle name="H1" xfId="2707" xr:uid="{00000000-0005-0000-0000-0000D20B0000}"/>
    <cellStyle name="H2" xfId="2708" xr:uid="{00000000-0005-0000-0000-0000D30B0000}"/>
    <cellStyle name="HEADER" xfId="2709" xr:uid="{00000000-0005-0000-0000-0000D40B0000}"/>
    <cellStyle name="Header1" xfId="2710" xr:uid="{00000000-0005-0000-0000-0000D50B0000}"/>
    <cellStyle name="Header2" xfId="2711" xr:uid="{00000000-0005-0000-0000-0000D60B0000}"/>
    <cellStyle name="Heading 1" xfId="2712" xr:uid="{00000000-0005-0000-0000-0000D70B0000}"/>
    <cellStyle name="Heading 2" xfId="2713" xr:uid="{00000000-0005-0000-0000-0000D80B0000}"/>
    <cellStyle name="Heading1" xfId="2714" xr:uid="{00000000-0005-0000-0000-0000D90B0000}"/>
    <cellStyle name="Heading1 2" xfId="2715" xr:uid="{00000000-0005-0000-0000-0000DA0B0000}"/>
    <cellStyle name="Heading1 3" xfId="2716" xr:uid="{00000000-0005-0000-0000-0000DB0B0000}"/>
    <cellStyle name="Heading1 4" xfId="2717" xr:uid="{00000000-0005-0000-0000-0000DC0B0000}"/>
    <cellStyle name="Heading1 5" xfId="2718" xr:uid="{00000000-0005-0000-0000-0000DD0B0000}"/>
    <cellStyle name="Heading1 6" xfId="2719" xr:uid="{00000000-0005-0000-0000-0000DE0B0000}"/>
    <cellStyle name="Heading1 7" xfId="2720" xr:uid="{00000000-0005-0000-0000-0000DF0B0000}"/>
    <cellStyle name="Heading1 8" xfId="2721" xr:uid="{00000000-0005-0000-0000-0000E00B0000}"/>
    <cellStyle name="Heading1 9" xfId="2722" xr:uid="{00000000-0005-0000-0000-0000E10B0000}"/>
    <cellStyle name="Heading2" xfId="2723" xr:uid="{00000000-0005-0000-0000-0000E20B0000}"/>
    <cellStyle name="Heading2 2" xfId="2724" xr:uid="{00000000-0005-0000-0000-0000E30B0000}"/>
    <cellStyle name="Heading2 3" xfId="2725" xr:uid="{00000000-0005-0000-0000-0000E40B0000}"/>
    <cellStyle name="Heading2 4" xfId="2726" xr:uid="{00000000-0005-0000-0000-0000E50B0000}"/>
    <cellStyle name="Heading2 5" xfId="2727" xr:uid="{00000000-0005-0000-0000-0000E60B0000}"/>
    <cellStyle name="Heading2 6" xfId="2728" xr:uid="{00000000-0005-0000-0000-0000E70B0000}"/>
    <cellStyle name="Heading2 7" xfId="2729" xr:uid="{00000000-0005-0000-0000-0000E80B0000}"/>
    <cellStyle name="Heading2 8" xfId="2730" xr:uid="{00000000-0005-0000-0000-0000E90B0000}"/>
    <cellStyle name="Heading2 9" xfId="2731" xr:uid="{00000000-0005-0000-0000-0000EA0B0000}"/>
    <cellStyle name="Hyperlink_NEGS" xfId="2732" xr:uid="{00000000-0005-0000-0000-0000EB0B0000}"/>
    <cellStyle name="Input [yellow]" xfId="2733" xr:uid="{00000000-0005-0000-0000-0000EC0B0000}"/>
    <cellStyle name="kg" xfId="2734" xr:uid="{00000000-0005-0000-0000-0000ED0B0000}"/>
    <cellStyle name="ℓ" xfId="2735" xr:uid="{00000000-0005-0000-0000-0000EE0B0000}"/>
    <cellStyle name="loo" xfId="2736" xr:uid="{00000000-0005-0000-0000-0000EF0B0000}"/>
    <cellStyle name="M" xfId="2737" xr:uid="{00000000-0005-0000-0000-0000F00B0000}"/>
    <cellStyle name="M2" xfId="2738" xr:uid="{00000000-0005-0000-0000-0000F10B0000}"/>
    <cellStyle name="M3" xfId="2739" xr:uid="{00000000-0005-0000-0000-0000F20B0000}"/>
    <cellStyle name="Midtitle" xfId="2740" xr:uid="{00000000-0005-0000-0000-0000F30B0000}"/>
    <cellStyle name="Milliers [0]_399GC10" xfId="2741" xr:uid="{00000000-0005-0000-0000-0000F40B0000}"/>
    <cellStyle name="Milliers_399GC10" xfId="2742" xr:uid="{00000000-0005-0000-0000-0000F50B0000}"/>
    <cellStyle name="Model" xfId="2743" xr:uid="{00000000-0005-0000-0000-0000F60B0000}"/>
    <cellStyle name="Mon?aire [0]_399GC10" xfId="2744" xr:uid="{00000000-0005-0000-0000-0000F70B0000}"/>
    <cellStyle name="Mon?aire_399GC10" xfId="2745" xr:uid="{00000000-0005-0000-0000-0000F80B0000}"/>
    <cellStyle name="moon" xfId="2746" xr:uid="{00000000-0005-0000-0000-0000F90B0000}"/>
    <cellStyle name="n" xfId="2747" xr:uid="{00000000-0005-0000-0000-0000FA0B0000}"/>
    <cellStyle name="NEW정렬" xfId="6064" xr:uid="{00000000-0005-0000-0000-0000FB0B0000}"/>
    <cellStyle name="no dec" xfId="2748" xr:uid="{00000000-0005-0000-0000-0000FC0B0000}"/>
    <cellStyle name="normal" xfId="2749" xr:uid="{00000000-0005-0000-0000-0000FD0B0000}"/>
    <cellStyle name="Normal - Style1" xfId="2750" xr:uid="{00000000-0005-0000-0000-0000FE0B0000}"/>
    <cellStyle name="Normal - Style2" xfId="2751" xr:uid="{00000000-0005-0000-0000-0000FF0B0000}"/>
    <cellStyle name="Normal - Style3" xfId="2752" xr:uid="{00000000-0005-0000-0000-0000000C0000}"/>
    <cellStyle name="Normal - Style4" xfId="2753" xr:uid="{00000000-0005-0000-0000-0000010C0000}"/>
    <cellStyle name="Normal - Style5" xfId="2754" xr:uid="{00000000-0005-0000-0000-0000020C0000}"/>
    <cellStyle name="Normal - Style6" xfId="2755" xr:uid="{00000000-0005-0000-0000-0000030C0000}"/>
    <cellStyle name="Normal - Style7" xfId="2756" xr:uid="{00000000-0005-0000-0000-0000040C0000}"/>
    <cellStyle name="Normal - Style8" xfId="2757" xr:uid="{00000000-0005-0000-0000-0000050C0000}"/>
    <cellStyle name="Normal - 유형1" xfId="2758" xr:uid="{00000000-0005-0000-0000-0000060C0000}"/>
    <cellStyle name="Normal_ SG&amp;A Bridge " xfId="2759" xr:uid="{00000000-0005-0000-0000-0000070C0000}"/>
    <cellStyle name="O" xfId="2760" xr:uid="{00000000-0005-0000-0000-0000080C0000}"/>
    <cellStyle name="OD" xfId="2761" xr:uid="{00000000-0005-0000-0000-0000090C0000}"/>
    <cellStyle name="Œ…?æ맖?e [0.00]_laroux" xfId="2762" xr:uid="{00000000-0005-0000-0000-00000A0C0000}"/>
    <cellStyle name="Œ…?æ맖?e_laroux" xfId="2763" xr:uid="{00000000-0005-0000-0000-00000B0C0000}"/>
    <cellStyle name="Percent" xfId="2764" xr:uid="{00000000-0005-0000-0000-00000C0C0000}"/>
    <cellStyle name="Percent [2]" xfId="2765" xr:uid="{00000000-0005-0000-0000-00000D0C0000}"/>
    <cellStyle name="Percent 2" xfId="2766" xr:uid="{00000000-0005-0000-0000-00000E0C0000}"/>
    <cellStyle name="Percent 3" xfId="2767" xr:uid="{00000000-0005-0000-0000-00000F0C0000}"/>
    <cellStyle name="Percent 4" xfId="2768" xr:uid="{00000000-0005-0000-0000-0000100C0000}"/>
    <cellStyle name="Percent 5" xfId="2769" xr:uid="{00000000-0005-0000-0000-0000110C0000}"/>
    <cellStyle name="Percent 6" xfId="2770" xr:uid="{00000000-0005-0000-0000-0000120C0000}"/>
    <cellStyle name="Percent 7" xfId="2771" xr:uid="{00000000-0005-0000-0000-0000130C0000}"/>
    <cellStyle name="Percent 8" xfId="2772" xr:uid="{00000000-0005-0000-0000-0000140C0000}"/>
    <cellStyle name="Percent 9" xfId="2773" xr:uid="{00000000-0005-0000-0000-0000150C0000}"/>
    <cellStyle name="Percent_0.총수량집계표" xfId="2774" xr:uid="{00000000-0005-0000-0000-0000160C0000}"/>
    <cellStyle name="Q1" xfId="2775" xr:uid="{00000000-0005-0000-0000-0000170C0000}"/>
    <cellStyle name="Q4" xfId="2776" xr:uid="{00000000-0005-0000-0000-0000180C0000}"/>
    <cellStyle name="RevList" xfId="2777" xr:uid="{00000000-0005-0000-0000-0000190C0000}"/>
    <cellStyle name="s" xfId="2778" xr:uid="{00000000-0005-0000-0000-00001A0C0000}"/>
    <cellStyle name="S " xfId="2779" xr:uid="{00000000-0005-0000-0000-00001B0C0000}"/>
    <cellStyle name="SHIM" xfId="2780" xr:uid="{00000000-0005-0000-0000-00001C0C0000}"/>
    <cellStyle name="Standard_Anpassen der Amortisation" xfId="2781" xr:uid="{00000000-0005-0000-0000-00001D0C0000}"/>
    <cellStyle name="subhead" xfId="2782" xr:uid="{00000000-0005-0000-0000-00001E0C0000}"/>
    <cellStyle name="Subtotal" xfId="2783" xr:uid="{00000000-0005-0000-0000-00001F0C0000}"/>
    <cellStyle name="t1" xfId="2784" xr:uid="{00000000-0005-0000-0000-0000200C0000}"/>
    <cellStyle name="testtitle" xfId="2785" xr:uid="{00000000-0005-0000-0000-0000210C0000}"/>
    <cellStyle name="TITLE" xfId="2786" xr:uid="{00000000-0005-0000-0000-0000220C0000}"/>
    <cellStyle name="title [1]" xfId="2787" xr:uid="{00000000-0005-0000-0000-0000230C0000}"/>
    <cellStyle name="title [2]" xfId="2788" xr:uid="{00000000-0005-0000-0000-0000240C0000}"/>
    <cellStyle name="TON" xfId="2789" xr:uid="{00000000-0005-0000-0000-0000250C0000}"/>
    <cellStyle name="Total" xfId="2790" xr:uid="{00000000-0005-0000-0000-0000260C0000}"/>
    <cellStyle name="Total 2" xfId="2791" xr:uid="{00000000-0005-0000-0000-0000270C0000}"/>
    <cellStyle name="Total 3" xfId="2792" xr:uid="{00000000-0005-0000-0000-0000280C0000}"/>
    <cellStyle name="Total 4" xfId="2793" xr:uid="{00000000-0005-0000-0000-0000290C0000}"/>
    <cellStyle name="Total 5" xfId="2794" xr:uid="{00000000-0005-0000-0000-00002A0C0000}"/>
    <cellStyle name="Total 6" xfId="2795" xr:uid="{00000000-0005-0000-0000-00002B0C0000}"/>
    <cellStyle name="Total 7" xfId="2796" xr:uid="{00000000-0005-0000-0000-00002C0C0000}"/>
    <cellStyle name="Total 8" xfId="2797" xr:uid="{00000000-0005-0000-0000-00002D0C0000}"/>
    <cellStyle name="Total 9" xfId="2798" xr:uid="{00000000-0005-0000-0000-00002E0C0000}"/>
    <cellStyle name="UM" xfId="2799" xr:uid="{00000000-0005-0000-0000-00002F0C0000}"/>
    <cellStyle name="W?rung [0]_Compiling Utility Macros" xfId="2800" xr:uid="{00000000-0005-0000-0000-0000300C0000}"/>
    <cellStyle name="W?rung_Compiling Utility Macros" xfId="2801" xr:uid="{00000000-0005-0000-0000-0000310C0000}"/>
    <cellStyle name="Yellow" xfId="2802" xr:uid="{00000000-0005-0000-0000-0000320C0000}"/>
    <cellStyle name="" xfId="2803" xr:uid="{00000000-0005-0000-0000-0000330C0000}"/>
    <cellStyle name="가운데" xfId="2804" xr:uid="{00000000-0005-0000-0000-0000340C0000}"/>
    <cellStyle name="개" xfId="2805" xr:uid="{00000000-0005-0000-0000-0000350C0000}"/>
    <cellStyle name="개_02-포장-1" xfId="2806" xr:uid="{00000000-0005-0000-0000-0000360C0000}"/>
    <cellStyle name="개소" xfId="2807" xr:uid="{00000000-0005-0000-0000-0000370C0000}"/>
    <cellStyle name="고정소숫점" xfId="2808" xr:uid="{00000000-0005-0000-0000-0000380C0000}"/>
    <cellStyle name="고정출력1" xfId="2809" xr:uid="{00000000-0005-0000-0000-0000390C0000}"/>
    <cellStyle name="고정출력2" xfId="2810" xr:uid="{00000000-0005-0000-0000-00003A0C0000}"/>
    <cellStyle name="공종-규격" xfId="2811" xr:uid="{00000000-0005-0000-0000-00003B0C0000}"/>
    <cellStyle name="국종합건설" xfId="2812" xr:uid="{00000000-0005-0000-0000-00003C0C0000}"/>
    <cellStyle name="그림" xfId="2813" xr:uid="{00000000-0005-0000-0000-00003D0C0000}"/>
    <cellStyle name="날짜" xfId="2814" xr:uid="{00000000-0005-0000-0000-00003E0C0000}"/>
    <cellStyle name="내역서" xfId="2815" xr:uid="{00000000-0005-0000-0000-00003F0C0000}"/>
    <cellStyle name="단위-&quot;*&quot;" xfId="2816" xr:uid="{00000000-0005-0000-0000-0000400C0000}"/>
    <cellStyle name="단위-%" xfId="2817" xr:uid="{00000000-0005-0000-0000-0000410C0000}"/>
    <cellStyle name="단위-kg" xfId="2818" xr:uid="{00000000-0005-0000-0000-0000420C0000}"/>
    <cellStyle name="단위-m" xfId="2819" xr:uid="{00000000-0005-0000-0000-0000430C0000}"/>
    <cellStyle name="단위-㎡" xfId="2820" xr:uid="{00000000-0005-0000-0000-0000440C0000}"/>
    <cellStyle name="단위-㎡/개소" xfId="2821" xr:uid="{00000000-0005-0000-0000-0000450C0000}"/>
    <cellStyle name="단위-㎡_1.토공(청량리)-진영" xfId="2822" xr:uid="{00000000-0005-0000-0000-0000460C0000}"/>
    <cellStyle name="단위-㎥" xfId="2823" xr:uid="{00000000-0005-0000-0000-0000470C0000}"/>
    <cellStyle name="단위-t=" xfId="2824" xr:uid="{00000000-0005-0000-0000-0000480C0000}"/>
    <cellStyle name="달러" xfId="2825" xr:uid="{00000000-0005-0000-0000-0000490C0000}"/>
    <cellStyle name="대공종" xfId="2826" xr:uid="{00000000-0005-0000-0000-00004A0C0000}"/>
    <cellStyle name="뒤에 오는 하이퍼링크" xfId="2827" xr:uid="{00000000-0005-0000-0000-00004B0C0000}"/>
    <cellStyle name="똿떓죶Ø괻 [0.00]_PRODUCT DETAIL Q1" xfId="2828" xr:uid="{00000000-0005-0000-0000-00004C0C0000}"/>
    <cellStyle name="똿떓죶Ø괻_PRODUCT DETAIL Q1" xfId="2829" xr:uid="{00000000-0005-0000-0000-00004D0C0000}"/>
    <cellStyle name="똿뗦먛귟 [0.00]_PRODUCT DETAIL Q1" xfId="2830" xr:uid="{00000000-0005-0000-0000-00004E0C0000}"/>
    <cellStyle name="똿뗦먛귟_PRODUCT DETAIL Q1" xfId="2831" xr:uid="{00000000-0005-0000-0000-00004F0C0000}"/>
    <cellStyle name="매" xfId="2832" xr:uid="{00000000-0005-0000-0000-0000500C0000}"/>
    <cellStyle name="매_02-포장-1" xfId="2833" xr:uid="{00000000-0005-0000-0000-0000510C0000}"/>
    <cellStyle name="묮뎋 [0.00]_PRODUCT DETAIL Q1" xfId="2834" xr:uid="{00000000-0005-0000-0000-0000520C0000}"/>
    <cellStyle name="묮뎋_PRODUCT DETAIL Q1" xfId="2835" xr:uid="{00000000-0005-0000-0000-0000530C0000}"/>
    <cellStyle name="믅됞 [0.00]_PRODUCT DETAIL Q1" xfId="2836" xr:uid="{00000000-0005-0000-0000-0000540C0000}"/>
    <cellStyle name="믅됞_PRODUCT DETAIL Q1" xfId="2837" xr:uid="{00000000-0005-0000-0000-0000550C0000}"/>
    <cellStyle name="배분" xfId="2838" xr:uid="{00000000-0005-0000-0000-0000560C0000}"/>
    <cellStyle name="백" xfId="2839" xr:uid="{00000000-0005-0000-0000-0000570C0000}"/>
    <cellStyle name="백 " xfId="6065" xr:uid="{00000000-0005-0000-0000-0000580C0000}"/>
    <cellStyle name="백_01.토공및구조물깨기" xfId="2840" xr:uid="{00000000-0005-0000-0000-0000590C0000}"/>
    <cellStyle name="백_01.토공및구조물깨기_1.토공(#1,2)" xfId="2841" xr:uid="{00000000-0005-0000-0000-00005A0C0000}"/>
    <cellStyle name="백_01.토공및구조물깨기_1.토공(#3)" xfId="2842" xr:uid="{00000000-0005-0000-0000-00005B0C0000}"/>
    <cellStyle name="백_01.토공및구조물깨기_1.토공및깨기수량(김포)" xfId="2843" xr:uid="{00000000-0005-0000-0000-00005C0C0000}"/>
    <cellStyle name="백_01.토공및구조물깨기_1.토공및깨기수량(아현초교)" xfId="2844" xr:uid="{00000000-0005-0000-0000-00005D0C0000}"/>
    <cellStyle name="백_01.토공및구조물깨기_1.토공및깨기수량(아현초교)_1.토공(#1,2)" xfId="2845" xr:uid="{00000000-0005-0000-0000-00005E0C0000}"/>
    <cellStyle name="백_01.토공및구조물깨기_1.토공및깨기수량(아현초교)_1.토공(#3)" xfId="2846" xr:uid="{00000000-0005-0000-0000-00005F0C0000}"/>
    <cellStyle name="백_01.토공및구조물깨기_1.토공및깨기수량(아현초교)_1.토공및깨기수량(김포)" xfId="2847" xr:uid="{00000000-0005-0000-0000-0000600C0000}"/>
    <cellStyle name="백_01.토공및구조물깨기_1.토공및깨기수량(아현초교)_1.토공및깨기수량(풍림)" xfId="2848" xr:uid="{00000000-0005-0000-0000-0000610C0000}"/>
    <cellStyle name="백_01.토공및구조물깨기_1.토공및깨기수량(풍림)" xfId="2849" xr:uid="{00000000-0005-0000-0000-0000620C0000}"/>
    <cellStyle name="백_01.토공및구조물깨기_3.부대공(소의초교)" xfId="2850" xr:uid="{00000000-0005-0000-0000-0000630C0000}"/>
    <cellStyle name="백_01.토공및구조물깨기_3.부대공(소의초교)_1.토공(#1,2)" xfId="2851" xr:uid="{00000000-0005-0000-0000-0000640C0000}"/>
    <cellStyle name="백_01.토공및구조물깨기_3.부대공(소의초교)_1.토공(#3)" xfId="2852" xr:uid="{00000000-0005-0000-0000-0000650C0000}"/>
    <cellStyle name="백_01.토공및구조물깨기_3.부대공(소의초교)_1.토공및깨기수량(김포)" xfId="2853" xr:uid="{00000000-0005-0000-0000-0000660C0000}"/>
    <cellStyle name="백_01.토공및구조물깨기_3.부대공(소의초교)_1.토공및깨기수량(풍림)" xfId="2854" xr:uid="{00000000-0005-0000-0000-0000670C0000}"/>
    <cellStyle name="백_01.토공및구조물깨기_토공및깨기수량" xfId="2855" xr:uid="{00000000-0005-0000-0000-0000680C0000}"/>
    <cellStyle name="백_01.토공및구조물깨기_토공및깨기수량_1.토공(#1,2)" xfId="2856" xr:uid="{00000000-0005-0000-0000-0000690C0000}"/>
    <cellStyle name="백_01.토공및구조물깨기_토공및깨기수량_1.토공(#3)" xfId="2857" xr:uid="{00000000-0005-0000-0000-00006A0C0000}"/>
    <cellStyle name="백_01.토공및구조물깨기_토공및깨기수량_1.토공및깨기수량(김포)" xfId="2858" xr:uid="{00000000-0005-0000-0000-00006B0C0000}"/>
    <cellStyle name="백_01.토공및구조물깨기_토공및깨기수량_1.토공및깨기수량(풍림)" xfId="2859" xr:uid="{00000000-0005-0000-0000-00006C0C0000}"/>
    <cellStyle name="백_01-토공_02-배수공" xfId="2860" xr:uid="{00000000-0005-0000-0000-00006D0C0000}"/>
    <cellStyle name="백_01-토공_02-배수공_2.01토공" xfId="2861" xr:uid="{00000000-0005-0000-0000-00006E0C0000}"/>
    <cellStyle name="백_01-토공_02-배수공_2.01토공_2.02횡배수관공" xfId="2862" xr:uid="{00000000-0005-0000-0000-00006F0C0000}"/>
    <cellStyle name="백_01-토공_02-배수공_2.01토공_2.03종배수공" xfId="2863" xr:uid="{00000000-0005-0000-0000-0000700C0000}"/>
    <cellStyle name="백_01-토공_02-배수공_2.01토공_2.03횡배수관공" xfId="2864" xr:uid="{00000000-0005-0000-0000-0000710C0000}"/>
    <cellStyle name="백_01-토공_02-배수공_2.01토공_2.04종배수관공" xfId="2865" xr:uid="{00000000-0005-0000-0000-0000720C0000}"/>
    <cellStyle name="백_01-토공_02-배수공_2.01토공_2.05종배수관공" xfId="2866" xr:uid="{00000000-0005-0000-0000-0000730C0000}"/>
    <cellStyle name="백_01-토공_02-배수공_2.01토공_2.06날개벽" xfId="2867" xr:uid="{00000000-0005-0000-0000-0000740C0000}"/>
    <cellStyle name="백_01-토공_02-배수공_2.02측 구공" xfId="2868" xr:uid="{00000000-0005-0000-0000-0000750C0000}"/>
    <cellStyle name="백_01-토공_02-배수공_2.02측구공" xfId="2869" xr:uid="{00000000-0005-0000-0000-0000760C0000}"/>
    <cellStyle name="백_01-토공_02-배수공_2.02측구공-1" xfId="2870" xr:uid="{00000000-0005-0000-0000-0000770C0000}"/>
    <cellStyle name="백_01-토공_02-배수공_2.03우수공" xfId="2871" xr:uid="{00000000-0005-0000-0000-0000780C0000}"/>
    <cellStyle name="백_01-토공_02-배수공_2.03우수공_2.02측 구공" xfId="2872" xr:uid="{00000000-0005-0000-0000-0000790C0000}"/>
    <cellStyle name="백_01-토공_02-배수공_2.03우수공_2.02측구공" xfId="2873" xr:uid="{00000000-0005-0000-0000-00007A0C0000}"/>
    <cellStyle name="백_01-토공_02-배수공_2.03우수공_2.02측구공-1" xfId="2874" xr:uid="{00000000-0005-0000-0000-00007B0C0000}"/>
    <cellStyle name="백_01-토공_02-배수공_2.03우수공_4.0 부대공(소2-331호)" xfId="2875" xr:uid="{00000000-0005-0000-0000-00007C0C0000}"/>
    <cellStyle name="백_01-토공_02-배수공_2.03우수공_5.0부대공(영진아파트)" xfId="2876" xr:uid="{00000000-0005-0000-0000-00007D0C0000}"/>
    <cellStyle name="백_01-토공_02-배수공_2.03우수공_5.부대공(율리~용담)" xfId="2877" xr:uid="{00000000-0005-0000-0000-00007E0C0000}"/>
    <cellStyle name="백_01-토공_02-배수공_2.03우수공_부대공수량(삼척)" xfId="2878" xr:uid="{00000000-0005-0000-0000-00007F0C0000}"/>
    <cellStyle name="백_01-토공_02-배수공_2.03우수공_부대공수량(삼척)_부대공" xfId="2879" xr:uid="{00000000-0005-0000-0000-0000800C0000}"/>
    <cellStyle name="백_01-토공_02-배수공_2.03우수공_부대공수량(삼척)_부대공(1공구)" xfId="2880" xr:uid="{00000000-0005-0000-0000-0000810C0000}"/>
    <cellStyle name="백_01-토공_02-배수공_2.03우수공_부대공수량(삼척)_부대공-2" xfId="2881" xr:uid="{00000000-0005-0000-0000-0000820C0000}"/>
    <cellStyle name="백_01-토공_02-배수공_2.06우수공" xfId="2882" xr:uid="{00000000-0005-0000-0000-0000830C0000}"/>
    <cellStyle name="백_01-토공_02-배수공_2.06우수공(수정) (1)" xfId="2883" xr:uid="{00000000-0005-0000-0000-0000840C0000}"/>
    <cellStyle name="백_01-토공_02-배수공_2.06우수공_2.06우수공(수정) (1)" xfId="2884" xr:uid="{00000000-0005-0000-0000-0000850C0000}"/>
    <cellStyle name="백_01-토공_02-배수공_2.06우수공_2.06우수공(수정) (1)_2.06우수공(수정) (1)" xfId="2885" xr:uid="{00000000-0005-0000-0000-0000860C0000}"/>
    <cellStyle name="백_01-토공_02-배수공_2.06우수공_2.06우수공(수정) (3)" xfId="2886" xr:uid="{00000000-0005-0000-0000-0000870C0000}"/>
    <cellStyle name="백_01-토공_02-배수공_2.06우수공_2.06우수공(수정) (5)" xfId="2887" xr:uid="{00000000-0005-0000-0000-0000880C0000}"/>
    <cellStyle name="백_01-토공_02-배수공_4.0 부대공(소2-331호)" xfId="2888" xr:uid="{00000000-0005-0000-0000-0000890C0000}"/>
    <cellStyle name="백_01-토공_02-배수공_5.0부대공(영진아파트)" xfId="2889" xr:uid="{00000000-0005-0000-0000-00008A0C0000}"/>
    <cellStyle name="백_01-토공_02-배수공_5.부대공(율리~용담)" xfId="2890" xr:uid="{00000000-0005-0000-0000-00008B0C0000}"/>
    <cellStyle name="백_01-토공_02-배수공_부대공수량(삼척)" xfId="2891" xr:uid="{00000000-0005-0000-0000-00008C0C0000}"/>
    <cellStyle name="백_01-토공_02-배수공_부대공수량(삼척)_부대공" xfId="2892" xr:uid="{00000000-0005-0000-0000-00008D0C0000}"/>
    <cellStyle name="백_01-토공_02-배수공_부대공수량(삼척)_부대공(1공구)" xfId="2893" xr:uid="{00000000-0005-0000-0000-00008E0C0000}"/>
    <cellStyle name="백_01-토공_02-배수공_부대공수량(삼척)_부대공-2" xfId="2894" xr:uid="{00000000-0005-0000-0000-00008F0C0000}"/>
    <cellStyle name="백_02-배수공" xfId="2895" xr:uid="{00000000-0005-0000-0000-0000900C0000}"/>
    <cellStyle name="백_02-배수공_02-배수공" xfId="2896" xr:uid="{00000000-0005-0000-0000-0000910C0000}"/>
    <cellStyle name="백_02-배수공_02-배수공_2.01토공" xfId="2897" xr:uid="{00000000-0005-0000-0000-0000920C0000}"/>
    <cellStyle name="백_02-배수공_02-배수공_2.01토공_2.02횡배수관공" xfId="2898" xr:uid="{00000000-0005-0000-0000-0000930C0000}"/>
    <cellStyle name="백_02-배수공_02-배수공_2.01토공_2.03종배수공" xfId="2899" xr:uid="{00000000-0005-0000-0000-0000940C0000}"/>
    <cellStyle name="백_02-배수공_02-배수공_2.01토공_2.03횡배수관공" xfId="2900" xr:uid="{00000000-0005-0000-0000-0000950C0000}"/>
    <cellStyle name="백_02-배수공_02-배수공_2.01토공_2.04종배수관공" xfId="2901" xr:uid="{00000000-0005-0000-0000-0000960C0000}"/>
    <cellStyle name="백_02-배수공_02-배수공_2.01토공_2.05종배수관공" xfId="2902" xr:uid="{00000000-0005-0000-0000-0000970C0000}"/>
    <cellStyle name="백_02-배수공_02-배수공_2.01토공_2.06날개벽" xfId="2903" xr:uid="{00000000-0005-0000-0000-0000980C0000}"/>
    <cellStyle name="백_02-배수공_02-배수공_2.02측 구공" xfId="2904" xr:uid="{00000000-0005-0000-0000-0000990C0000}"/>
    <cellStyle name="백_02-배수공_02-배수공_2.02측구공" xfId="2905" xr:uid="{00000000-0005-0000-0000-00009A0C0000}"/>
    <cellStyle name="백_02-배수공_02-배수공_2.02측구공-1" xfId="2906" xr:uid="{00000000-0005-0000-0000-00009B0C0000}"/>
    <cellStyle name="백_02-배수공_02-배수공_2.03우수공" xfId="2907" xr:uid="{00000000-0005-0000-0000-00009C0C0000}"/>
    <cellStyle name="백_02-배수공_02-배수공_2.03우수공_2.02측 구공" xfId="2908" xr:uid="{00000000-0005-0000-0000-00009D0C0000}"/>
    <cellStyle name="백_02-배수공_02-배수공_2.03우수공_2.02측구공" xfId="2909" xr:uid="{00000000-0005-0000-0000-00009E0C0000}"/>
    <cellStyle name="백_02-배수공_02-배수공_2.03우수공_2.02측구공-1" xfId="2910" xr:uid="{00000000-0005-0000-0000-00009F0C0000}"/>
    <cellStyle name="백_02-배수공_02-배수공_2.03우수공_4.0 부대공(소2-331호)" xfId="2911" xr:uid="{00000000-0005-0000-0000-0000A00C0000}"/>
    <cellStyle name="백_02-배수공_02-배수공_2.03우수공_5.0부대공(영진아파트)" xfId="2912" xr:uid="{00000000-0005-0000-0000-0000A10C0000}"/>
    <cellStyle name="백_02-배수공_02-배수공_2.03우수공_5.부대공(율리~용담)" xfId="2913" xr:uid="{00000000-0005-0000-0000-0000A20C0000}"/>
    <cellStyle name="백_02-배수공_02-배수공_2.03우수공_부대공수량(삼척)" xfId="2914" xr:uid="{00000000-0005-0000-0000-0000A30C0000}"/>
    <cellStyle name="백_02-배수공_02-배수공_2.03우수공_부대공수량(삼척)_부대공" xfId="2915" xr:uid="{00000000-0005-0000-0000-0000A40C0000}"/>
    <cellStyle name="백_02-배수공_02-배수공_2.03우수공_부대공수량(삼척)_부대공(1공구)" xfId="2916" xr:uid="{00000000-0005-0000-0000-0000A50C0000}"/>
    <cellStyle name="백_02-배수공_02-배수공_2.03우수공_부대공수량(삼척)_부대공-2" xfId="2917" xr:uid="{00000000-0005-0000-0000-0000A60C0000}"/>
    <cellStyle name="백_02-배수공_02-배수공_2.06우수공" xfId="2918" xr:uid="{00000000-0005-0000-0000-0000A70C0000}"/>
    <cellStyle name="백_02-배수공_02-배수공_2.06우수공(수정) (1)" xfId="2919" xr:uid="{00000000-0005-0000-0000-0000A80C0000}"/>
    <cellStyle name="백_02-배수공_02-배수공_2.06우수공_2.06우수공(수정) (1)" xfId="2920" xr:uid="{00000000-0005-0000-0000-0000A90C0000}"/>
    <cellStyle name="백_02-배수공_02-배수공_2.06우수공_2.06우수공(수정) (1)_2.06우수공(수정) (1)" xfId="2921" xr:uid="{00000000-0005-0000-0000-0000AA0C0000}"/>
    <cellStyle name="백_02-배수공_02-배수공_2.06우수공_2.06우수공(수정) (3)" xfId="2922" xr:uid="{00000000-0005-0000-0000-0000AB0C0000}"/>
    <cellStyle name="백_02-배수공_02-배수공_2.06우수공_2.06우수공(수정) (5)" xfId="2923" xr:uid="{00000000-0005-0000-0000-0000AC0C0000}"/>
    <cellStyle name="백_02-배수공_02-배수공_4.0 부대공(소2-331호)" xfId="2924" xr:uid="{00000000-0005-0000-0000-0000AD0C0000}"/>
    <cellStyle name="백_02-배수공_02-배수공_5.0부대공(영진아파트)" xfId="2925" xr:uid="{00000000-0005-0000-0000-0000AE0C0000}"/>
    <cellStyle name="백_02-배수공_02-배수공_5.부대공(율리~용담)" xfId="2926" xr:uid="{00000000-0005-0000-0000-0000AF0C0000}"/>
    <cellStyle name="백_02-배수공_02-배수공_부대공수량(삼척)" xfId="2927" xr:uid="{00000000-0005-0000-0000-0000B00C0000}"/>
    <cellStyle name="백_02-배수공_02-배수공_부대공수량(삼척)_부대공" xfId="2928" xr:uid="{00000000-0005-0000-0000-0000B10C0000}"/>
    <cellStyle name="백_02-배수공_02-배수공_부대공수량(삼척)_부대공(1공구)" xfId="2929" xr:uid="{00000000-0005-0000-0000-0000B20C0000}"/>
    <cellStyle name="백_02-배수공_02-배수공_부대공수량(삼척)_부대공-2" xfId="2930" xr:uid="{00000000-0005-0000-0000-0000B30C0000}"/>
    <cellStyle name="백_02-배수공_2.01토공" xfId="2931" xr:uid="{00000000-0005-0000-0000-0000B40C0000}"/>
    <cellStyle name="백_02-배수공_2.01토공_2.02횡배수관공" xfId="2932" xr:uid="{00000000-0005-0000-0000-0000B50C0000}"/>
    <cellStyle name="백_02-배수공_2.01토공_2.03종배수공" xfId="2933" xr:uid="{00000000-0005-0000-0000-0000B60C0000}"/>
    <cellStyle name="백_02-배수공_2.01토공_2.03횡배수관공" xfId="2934" xr:uid="{00000000-0005-0000-0000-0000B70C0000}"/>
    <cellStyle name="백_02-배수공_2.01토공_2.04종배수관공" xfId="2935" xr:uid="{00000000-0005-0000-0000-0000B80C0000}"/>
    <cellStyle name="백_02-배수공_2.01토공_2.05종배수관공" xfId="2936" xr:uid="{00000000-0005-0000-0000-0000B90C0000}"/>
    <cellStyle name="백_02-배수공_2.01토공_2.06날개벽" xfId="2937" xr:uid="{00000000-0005-0000-0000-0000BA0C0000}"/>
    <cellStyle name="백_02-배수공_2.02측 구공" xfId="2938" xr:uid="{00000000-0005-0000-0000-0000BB0C0000}"/>
    <cellStyle name="백_02-배수공_2.02측구공" xfId="2939" xr:uid="{00000000-0005-0000-0000-0000BC0C0000}"/>
    <cellStyle name="백_02-배수공_2.02측구공-1" xfId="2940" xr:uid="{00000000-0005-0000-0000-0000BD0C0000}"/>
    <cellStyle name="백_02-배수공_2.03우수공" xfId="2941" xr:uid="{00000000-0005-0000-0000-0000BE0C0000}"/>
    <cellStyle name="백_02-배수공_2.03우수공_2.02측 구공" xfId="2942" xr:uid="{00000000-0005-0000-0000-0000BF0C0000}"/>
    <cellStyle name="백_02-배수공_2.03우수공_2.02측구공" xfId="2943" xr:uid="{00000000-0005-0000-0000-0000C00C0000}"/>
    <cellStyle name="백_02-배수공_2.03우수공_2.02측구공-1" xfId="2944" xr:uid="{00000000-0005-0000-0000-0000C10C0000}"/>
    <cellStyle name="백_02-배수공_2.03우수공_4.0 부대공(소2-331호)" xfId="2945" xr:uid="{00000000-0005-0000-0000-0000C20C0000}"/>
    <cellStyle name="백_02-배수공_2.03우수공_5.0부대공(영진아파트)" xfId="2946" xr:uid="{00000000-0005-0000-0000-0000C30C0000}"/>
    <cellStyle name="백_02-배수공_2.03우수공_5.부대공(율리~용담)" xfId="2947" xr:uid="{00000000-0005-0000-0000-0000C40C0000}"/>
    <cellStyle name="백_02-배수공_2.03우수공_부대공수량(삼척)" xfId="2948" xr:uid="{00000000-0005-0000-0000-0000C50C0000}"/>
    <cellStyle name="백_02-배수공_2.03우수공_부대공수량(삼척)_부대공" xfId="2949" xr:uid="{00000000-0005-0000-0000-0000C60C0000}"/>
    <cellStyle name="백_02-배수공_2.03우수공_부대공수량(삼척)_부대공(1공구)" xfId="2950" xr:uid="{00000000-0005-0000-0000-0000C70C0000}"/>
    <cellStyle name="백_02-배수공_2.03우수공_부대공수량(삼척)_부대공-2" xfId="2951" xr:uid="{00000000-0005-0000-0000-0000C80C0000}"/>
    <cellStyle name="백_02-배수공_2.06우수공" xfId="2952" xr:uid="{00000000-0005-0000-0000-0000C90C0000}"/>
    <cellStyle name="백_02-배수공_2.06우수공(수정) (1)" xfId="2953" xr:uid="{00000000-0005-0000-0000-0000CA0C0000}"/>
    <cellStyle name="백_02-배수공_2.06우수공_2.06우수공(수정) (1)" xfId="2954" xr:uid="{00000000-0005-0000-0000-0000CB0C0000}"/>
    <cellStyle name="백_02-배수공_2.06우수공_2.06우수공(수정) (1)_2.06우수공(수정) (1)" xfId="2955" xr:uid="{00000000-0005-0000-0000-0000CC0C0000}"/>
    <cellStyle name="백_02-배수공_2.06우수공_2.06우수공(수정) (3)" xfId="2956" xr:uid="{00000000-0005-0000-0000-0000CD0C0000}"/>
    <cellStyle name="백_02-배수공_2.06우수공_2.06우수공(수정) (5)" xfId="2957" xr:uid="{00000000-0005-0000-0000-0000CE0C0000}"/>
    <cellStyle name="백_02-배수공_4.0 부대공(소2-331호)" xfId="2958" xr:uid="{00000000-0005-0000-0000-0000CF0C0000}"/>
    <cellStyle name="백_02-배수공_5.0부대공(영진아파트)" xfId="2959" xr:uid="{00000000-0005-0000-0000-0000D00C0000}"/>
    <cellStyle name="백_02-배수공_5.부대공(율리~용담)" xfId="2960" xr:uid="{00000000-0005-0000-0000-0000D10C0000}"/>
    <cellStyle name="백_02-배수공_부대공수량(삼척)" xfId="2961" xr:uid="{00000000-0005-0000-0000-0000D20C0000}"/>
    <cellStyle name="백_02-배수공_부대공수량(삼척)_부대공" xfId="2962" xr:uid="{00000000-0005-0000-0000-0000D30C0000}"/>
    <cellStyle name="백_02-배수공_부대공수량(삼척)_부대공(1공구)" xfId="2963" xr:uid="{00000000-0005-0000-0000-0000D40C0000}"/>
    <cellStyle name="백_02-배수공_부대공수량(삼척)_부대공-2" xfId="2964" xr:uid="{00000000-0005-0000-0000-0000D50C0000}"/>
    <cellStyle name="백_04-포장공_02-배수공" xfId="2965" xr:uid="{00000000-0005-0000-0000-0000D60C0000}"/>
    <cellStyle name="백_04-포장공_02-배수공_2.01토공" xfId="2966" xr:uid="{00000000-0005-0000-0000-0000D70C0000}"/>
    <cellStyle name="백_04-포장공_02-배수공_2.01토공_2.02횡배수관공" xfId="2967" xr:uid="{00000000-0005-0000-0000-0000D80C0000}"/>
    <cellStyle name="백_04-포장공_02-배수공_2.01토공_2.03종배수공" xfId="2968" xr:uid="{00000000-0005-0000-0000-0000D90C0000}"/>
    <cellStyle name="백_04-포장공_02-배수공_2.01토공_2.03횡배수관공" xfId="2969" xr:uid="{00000000-0005-0000-0000-0000DA0C0000}"/>
    <cellStyle name="백_04-포장공_02-배수공_2.01토공_2.04종배수관공" xfId="2970" xr:uid="{00000000-0005-0000-0000-0000DB0C0000}"/>
    <cellStyle name="백_04-포장공_02-배수공_2.01토공_2.05종배수관공" xfId="2971" xr:uid="{00000000-0005-0000-0000-0000DC0C0000}"/>
    <cellStyle name="백_04-포장공_02-배수공_2.01토공_2.06날개벽" xfId="2972" xr:uid="{00000000-0005-0000-0000-0000DD0C0000}"/>
    <cellStyle name="백_04-포장공_02-배수공_2.02측 구공" xfId="2973" xr:uid="{00000000-0005-0000-0000-0000DE0C0000}"/>
    <cellStyle name="백_04-포장공_02-배수공_2.02측구공" xfId="2974" xr:uid="{00000000-0005-0000-0000-0000DF0C0000}"/>
    <cellStyle name="백_04-포장공_02-배수공_2.02측구공-1" xfId="2975" xr:uid="{00000000-0005-0000-0000-0000E00C0000}"/>
    <cellStyle name="백_04-포장공_02-배수공_2.03우수공" xfId="2976" xr:uid="{00000000-0005-0000-0000-0000E10C0000}"/>
    <cellStyle name="백_04-포장공_02-배수공_2.03우수공_2.02측 구공" xfId="2977" xr:uid="{00000000-0005-0000-0000-0000E20C0000}"/>
    <cellStyle name="백_04-포장공_02-배수공_2.03우수공_2.02측구공" xfId="2978" xr:uid="{00000000-0005-0000-0000-0000E30C0000}"/>
    <cellStyle name="백_04-포장공_02-배수공_2.03우수공_2.02측구공-1" xfId="2979" xr:uid="{00000000-0005-0000-0000-0000E40C0000}"/>
    <cellStyle name="백_04-포장공_02-배수공_2.03우수공_4.0 부대공(소2-331호)" xfId="2980" xr:uid="{00000000-0005-0000-0000-0000E50C0000}"/>
    <cellStyle name="백_04-포장공_02-배수공_2.03우수공_5.0부대공(영진아파트)" xfId="2981" xr:uid="{00000000-0005-0000-0000-0000E60C0000}"/>
    <cellStyle name="백_04-포장공_02-배수공_2.03우수공_5.부대공(율리~용담)" xfId="2982" xr:uid="{00000000-0005-0000-0000-0000E70C0000}"/>
    <cellStyle name="백_04-포장공_02-배수공_2.03우수공_부대공수량(삼척)" xfId="2983" xr:uid="{00000000-0005-0000-0000-0000E80C0000}"/>
    <cellStyle name="백_04-포장공_02-배수공_2.03우수공_부대공수량(삼척)_부대공" xfId="2984" xr:uid="{00000000-0005-0000-0000-0000E90C0000}"/>
    <cellStyle name="백_04-포장공_02-배수공_2.03우수공_부대공수량(삼척)_부대공(1공구)" xfId="2985" xr:uid="{00000000-0005-0000-0000-0000EA0C0000}"/>
    <cellStyle name="백_04-포장공_02-배수공_2.03우수공_부대공수량(삼척)_부대공-2" xfId="2986" xr:uid="{00000000-0005-0000-0000-0000EB0C0000}"/>
    <cellStyle name="백_04-포장공_02-배수공_2.06우수공" xfId="2987" xr:uid="{00000000-0005-0000-0000-0000EC0C0000}"/>
    <cellStyle name="백_04-포장공_02-배수공_2.06우수공(수정) (1)" xfId="2988" xr:uid="{00000000-0005-0000-0000-0000ED0C0000}"/>
    <cellStyle name="백_04-포장공_02-배수공_2.06우수공_2.06우수공(수정) (1)" xfId="2989" xr:uid="{00000000-0005-0000-0000-0000EE0C0000}"/>
    <cellStyle name="백_04-포장공_02-배수공_2.06우수공_2.06우수공(수정) (1)_2.06우수공(수정) (1)" xfId="2990" xr:uid="{00000000-0005-0000-0000-0000EF0C0000}"/>
    <cellStyle name="백_04-포장공_02-배수공_2.06우수공_2.06우수공(수정) (3)" xfId="2991" xr:uid="{00000000-0005-0000-0000-0000F00C0000}"/>
    <cellStyle name="백_04-포장공_02-배수공_2.06우수공_2.06우수공(수정) (5)" xfId="2992" xr:uid="{00000000-0005-0000-0000-0000F10C0000}"/>
    <cellStyle name="백_04-포장공_02-배수공_4.0 부대공(소2-331호)" xfId="2993" xr:uid="{00000000-0005-0000-0000-0000F20C0000}"/>
    <cellStyle name="백_04-포장공_02-배수공_5.0부대공(영진아파트)" xfId="2994" xr:uid="{00000000-0005-0000-0000-0000F30C0000}"/>
    <cellStyle name="백_04-포장공_02-배수공_5.부대공(율리~용담)" xfId="2995" xr:uid="{00000000-0005-0000-0000-0000F40C0000}"/>
    <cellStyle name="백_04-포장공_02-배수공_부대공수량(삼척)" xfId="2996" xr:uid="{00000000-0005-0000-0000-0000F50C0000}"/>
    <cellStyle name="백_04-포장공_02-배수공_부대공수량(삼척)_부대공" xfId="2997" xr:uid="{00000000-0005-0000-0000-0000F60C0000}"/>
    <cellStyle name="백_04-포장공_02-배수공_부대공수량(삼척)_부대공(1공구)" xfId="2998" xr:uid="{00000000-0005-0000-0000-0000F70C0000}"/>
    <cellStyle name="백_04-포장공_02-배수공_부대공수량(삼척)_부대공-2" xfId="2999" xr:uid="{00000000-0005-0000-0000-0000F80C0000}"/>
    <cellStyle name="백_05 부대공" xfId="3000" xr:uid="{00000000-0005-0000-0000-0000F90C0000}"/>
    <cellStyle name="백_06-부대공_02-배수공" xfId="3001" xr:uid="{00000000-0005-0000-0000-0000FA0C0000}"/>
    <cellStyle name="백_06-부대공_02-배수공_2.01토공" xfId="3002" xr:uid="{00000000-0005-0000-0000-0000FB0C0000}"/>
    <cellStyle name="백_06-부대공_02-배수공_2.01토공_2.02횡배수관공" xfId="3003" xr:uid="{00000000-0005-0000-0000-0000FC0C0000}"/>
    <cellStyle name="백_06-부대공_02-배수공_2.01토공_2.03종배수공" xfId="3004" xr:uid="{00000000-0005-0000-0000-0000FD0C0000}"/>
    <cellStyle name="백_06-부대공_02-배수공_2.01토공_2.03횡배수관공" xfId="3005" xr:uid="{00000000-0005-0000-0000-0000FE0C0000}"/>
    <cellStyle name="백_06-부대공_02-배수공_2.01토공_2.04종배수관공" xfId="3006" xr:uid="{00000000-0005-0000-0000-0000FF0C0000}"/>
    <cellStyle name="백_06-부대공_02-배수공_2.01토공_2.05종배수관공" xfId="3007" xr:uid="{00000000-0005-0000-0000-0000000D0000}"/>
    <cellStyle name="백_06-부대공_02-배수공_2.01토공_2.06날개벽" xfId="3008" xr:uid="{00000000-0005-0000-0000-0000010D0000}"/>
    <cellStyle name="백_06-부대공_02-배수공_2.02측 구공" xfId="3009" xr:uid="{00000000-0005-0000-0000-0000020D0000}"/>
    <cellStyle name="백_06-부대공_02-배수공_2.02측구공" xfId="3010" xr:uid="{00000000-0005-0000-0000-0000030D0000}"/>
    <cellStyle name="백_06-부대공_02-배수공_2.02측구공-1" xfId="3011" xr:uid="{00000000-0005-0000-0000-0000040D0000}"/>
    <cellStyle name="백_06-부대공_02-배수공_2.03우수공" xfId="3012" xr:uid="{00000000-0005-0000-0000-0000050D0000}"/>
    <cellStyle name="백_06-부대공_02-배수공_2.03우수공_2.02측 구공" xfId="3013" xr:uid="{00000000-0005-0000-0000-0000060D0000}"/>
    <cellStyle name="백_06-부대공_02-배수공_2.03우수공_2.02측구공" xfId="3014" xr:uid="{00000000-0005-0000-0000-0000070D0000}"/>
    <cellStyle name="백_06-부대공_02-배수공_2.03우수공_2.02측구공-1" xfId="3015" xr:uid="{00000000-0005-0000-0000-0000080D0000}"/>
    <cellStyle name="백_06-부대공_02-배수공_2.03우수공_4.0 부대공(소2-331호)" xfId="3016" xr:uid="{00000000-0005-0000-0000-0000090D0000}"/>
    <cellStyle name="백_06-부대공_02-배수공_2.03우수공_5.0부대공(영진아파트)" xfId="3017" xr:uid="{00000000-0005-0000-0000-00000A0D0000}"/>
    <cellStyle name="백_06-부대공_02-배수공_2.03우수공_5.부대공(율리~용담)" xfId="3018" xr:uid="{00000000-0005-0000-0000-00000B0D0000}"/>
    <cellStyle name="백_06-부대공_02-배수공_2.03우수공_부대공수량(삼척)" xfId="3019" xr:uid="{00000000-0005-0000-0000-00000C0D0000}"/>
    <cellStyle name="백_06-부대공_02-배수공_2.03우수공_부대공수량(삼척)_부대공" xfId="3020" xr:uid="{00000000-0005-0000-0000-00000D0D0000}"/>
    <cellStyle name="백_06-부대공_02-배수공_2.03우수공_부대공수량(삼척)_부대공(1공구)" xfId="3021" xr:uid="{00000000-0005-0000-0000-00000E0D0000}"/>
    <cellStyle name="백_06-부대공_02-배수공_2.03우수공_부대공수량(삼척)_부대공-2" xfId="3022" xr:uid="{00000000-0005-0000-0000-00000F0D0000}"/>
    <cellStyle name="백_06-부대공_02-배수공_2.06우수공" xfId="3023" xr:uid="{00000000-0005-0000-0000-0000100D0000}"/>
    <cellStyle name="백_06-부대공_02-배수공_2.06우수공(수정) (1)" xfId="3024" xr:uid="{00000000-0005-0000-0000-0000110D0000}"/>
    <cellStyle name="백_06-부대공_02-배수공_2.06우수공_2.06우수공(수정) (1)" xfId="3025" xr:uid="{00000000-0005-0000-0000-0000120D0000}"/>
    <cellStyle name="백_06-부대공_02-배수공_2.06우수공_2.06우수공(수정) (1)_2.06우수공(수정) (1)" xfId="3026" xr:uid="{00000000-0005-0000-0000-0000130D0000}"/>
    <cellStyle name="백_06-부대공_02-배수공_2.06우수공_2.06우수공(수정) (3)" xfId="3027" xr:uid="{00000000-0005-0000-0000-0000140D0000}"/>
    <cellStyle name="백_06-부대공_02-배수공_2.06우수공_2.06우수공(수정) (5)" xfId="3028" xr:uid="{00000000-0005-0000-0000-0000150D0000}"/>
    <cellStyle name="백_06-부대공_02-배수공_4.0 부대공(소2-331호)" xfId="3029" xr:uid="{00000000-0005-0000-0000-0000160D0000}"/>
    <cellStyle name="백_06-부대공_02-배수공_5.0부대공(영진아파트)" xfId="3030" xr:uid="{00000000-0005-0000-0000-0000170D0000}"/>
    <cellStyle name="백_06-부대공_02-배수공_5.부대공(율리~용담)" xfId="3031" xr:uid="{00000000-0005-0000-0000-0000180D0000}"/>
    <cellStyle name="백_06-부대공_02-배수공_부대공수량(삼척)" xfId="3032" xr:uid="{00000000-0005-0000-0000-0000190D0000}"/>
    <cellStyle name="백_06-부대공_02-배수공_부대공수량(삼척)_부대공" xfId="3033" xr:uid="{00000000-0005-0000-0000-00001A0D0000}"/>
    <cellStyle name="백_06-부대공_02-배수공_부대공수량(삼척)_부대공(1공구)" xfId="3034" xr:uid="{00000000-0005-0000-0000-00001B0D0000}"/>
    <cellStyle name="백_06-부대공_02-배수공_부대공수량(삼척)_부대공-2" xfId="3035" xr:uid="{00000000-0005-0000-0000-00001C0D0000}"/>
    <cellStyle name="백_1.토공(#1,2)" xfId="3036" xr:uid="{00000000-0005-0000-0000-00001D0D0000}"/>
    <cellStyle name="백_1.토공(#3)" xfId="3037" xr:uid="{00000000-0005-0000-0000-00001E0D0000}"/>
    <cellStyle name="백_1.토공및깨기수량" xfId="3038" xr:uid="{00000000-0005-0000-0000-00001F0D0000}"/>
    <cellStyle name="백_1.토공및깨기수량(김포)" xfId="3039" xr:uid="{00000000-0005-0000-0000-0000200D0000}"/>
    <cellStyle name="백_1.토공및깨기수량(마천)" xfId="3040" xr:uid="{00000000-0005-0000-0000-0000210D0000}"/>
    <cellStyle name="백_1.토공및깨기수량(마천)_1.토공(#1,2)" xfId="3041" xr:uid="{00000000-0005-0000-0000-0000220D0000}"/>
    <cellStyle name="백_1.토공및깨기수량(마천)_1.토공(#3)" xfId="3042" xr:uid="{00000000-0005-0000-0000-0000230D0000}"/>
    <cellStyle name="백_1.토공및깨기수량(마천)_1.토공및깨기수량(김포)" xfId="3043" xr:uid="{00000000-0005-0000-0000-0000240D0000}"/>
    <cellStyle name="백_1.토공및깨기수량(마천)_1.토공및깨기수량(풍림)" xfId="3044" xr:uid="{00000000-0005-0000-0000-0000250D0000}"/>
    <cellStyle name="백_1.토공및깨기수량(아현초교)" xfId="3045" xr:uid="{00000000-0005-0000-0000-0000260D0000}"/>
    <cellStyle name="백_1.토공및깨기수량(아현초교)_1.토공(#1,2)" xfId="3046" xr:uid="{00000000-0005-0000-0000-0000270D0000}"/>
    <cellStyle name="백_1.토공및깨기수량(아현초교)_1.토공(#3)" xfId="3047" xr:uid="{00000000-0005-0000-0000-0000280D0000}"/>
    <cellStyle name="백_1.토공및깨기수량(아현초교)_1.토공및깨기수량(김포)" xfId="3048" xr:uid="{00000000-0005-0000-0000-0000290D0000}"/>
    <cellStyle name="백_1.토공및깨기수량(아현초교)_1.토공및깨기수량(풍림)" xfId="3049" xr:uid="{00000000-0005-0000-0000-00002A0D0000}"/>
    <cellStyle name="백_1.토공및깨기수량(풍림)" xfId="3050" xr:uid="{00000000-0005-0000-0000-00002B0D0000}"/>
    <cellStyle name="백_1.토공및깨기수량_1.토공(#1,2)" xfId="3051" xr:uid="{00000000-0005-0000-0000-00002C0D0000}"/>
    <cellStyle name="백_1.토공및깨기수량_1.토공(#3)" xfId="3052" xr:uid="{00000000-0005-0000-0000-00002D0D0000}"/>
    <cellStyle name="백_1.토공및깨기수량_1.토공및깨기수량(김포)" xfId="3053" xr:uid="{00000000-0005-0000-0000-00002E0D0000}"/>
    <cellStyle name="백_1.토공및깨기수량_1.토공및깨기수량(풍림)" xfId="3054" xr:uid="{00000000-0005-0000-0000-00002F0D0000}"/>
    <cellStyle name="백_2.칼라아스콘(아현초교)" xfId="3055" xr:uid="{00000000-0005-0000-0000-0000300D0000}"/>
    <cellStyle name="백_2.칼라아스콘(아현초교)_1.토공(#1,2)" xfId="3056" xr:uid="{00000000-0005-0000-0000-0000310D0000}"/>
    <cellStyle name="백_2.칼라아스콘(아현초교)_1.토공(#3)" xfId="3057" xr:uid="{00000000-0005-0000-0000-0000320D0000}"/>
    <cellStyle name="백_2.칼라아스콘(아현초교)_1.토공및깨기수량(김포)" xfId="3058" xr:uid="{00000000-0005-0000-0000-0000330D0000}"/>
    <cellStyle name="백_2.칼라아스콘(아현초교)_1.토공및깨기수량(풍림)" xfId="3059" xr:uid="{00000000-0005-0000-0000-0000340D0000}"/>
    <cellStyle name="백_2.포장공(아현초교)" xfId="3060" xr:uid="{00000000-0005-0000-0000-0000350D0000}"/>
    <cellStyle name="백_2.포장공(아현초교)_1.토공(#1,2)" xfId="3061" xr:uid="{00000000-0005-0000-0000-0000360D0000}"/>
    <cellStyle name="백_2.포장공(아현초교)_1.토공(#3)" xfId="3062" xr:uid="{00000000-0005-0000-0000-0000370D0000}"/>
    <cellStyle name="백_2.포장공(아현초교)_1.토공및깨기수량(김포)" xfId="3063" xr:uid="{00000000-0005-0000-0000-0000380D0000}"/>
    <cellStyle name="백_2.포장공(아현초교)_1.토공및깨기수량(풍림)" xfId="3064" xr:uid="{00000000-0005-0000-0000-0000390D0000}"/>
    <cellStyle name="백_3.포장공" xfId="3065" xr:uid="{00000000-0005-0000-0000-00003A0D0000}"/>
    <cellStyle name="백_3.포장공_1.토공(#1,2)" xfId="3066" xr:uid="{00000000-0005-0000-0000-00003B0D0000}"/>
    <cellStyle name="백_3.포장공_1.토공(#3)" xfId="3067" xr:uid="{00000000-0005-0000-0000-00003C0D0000}"/>
    <cellStyle name="백_3.포장공_1.토공및깨기수량(김포)" xfId="3068" xr:uid="{00000000-0005-0000-0000-00003D0D0000}"/>
    <cellStyle name="백_3.포장공_1.토공및깨기수량(풍림)" xfId="3069" xr:uid="{00000000-0005-0000-0000-00003E0D0000}"/>
    <cellStyle name="백_6.전석" xfId="3070" xr:uid="{00000000-0005-0000-0000-00003F0D0000}"/>
    <cellStyle name="백_6.전석_토공" xfId="3071" xr:uid="{00000000-0005-0000-0000-0000400D0000}"/>
    <cellStyle name="백_6.전석_토공_01_토공" xfId="3072" xr:uid="{00000000-0005-0000-0000-0000410D0000}"/>
    <cellStyle name="백_6.전석_토공_02_1토공" xfId="3073" xr:uid="{00000000-0005-0000-0000-0000420D0000}"/>
    <cellStyle name="백_6.토공" xfId="3074" xr:uid="{00000000-0005-0000-0000-0000430D0000}"/>
    <cellStyle name="백_6.토공_토공" xfId="3075" xr:uid="{00000000-0005-0000-0000-0000440D0000}"/>
    <cellStyle name="백_6.토공_토공_01_토공" xfId="3076" xr:uid="{00000000-0005-0000-0000-0000450D0000}"/>
    <cellStyle name="백_6.토공_토공_02_1토공" xfId="3077" xr:uid="{00000000-0005-0000-0000-0000460D0000}"/>
    <cellStyle name="백_6.포장공" xfId="3078" xr:uid="{00000000-0005-0000-0000-0000470D0000}"/>
    <cellStyle name="백_6.포장공_토공" xfId="3079" xr:uid="{00000000-0005-0000-0000-0000480D0000}"/>
    <cellStyle name="백_6.포장공_토공_01_토공" xfId="3080" xr:uid="{00000000-0005-0000-0000-0000490D0000}"/>
    <cellStyle name="백_6.포장공_토공_02_1토공" xfId="3081" xr:uid="{00000000-0005-0000-0000-00004A0D0000}"/>
    <cellStyle name="백_7.보도포장" xfId="3082" xr:uid="{00000000-0005-0000-0000-00004B0D0000}"/>
    <cellStyle name="백_7.보도포장_1.토공(#1,2)" xfId="3083" xr:uid="{00000000-0005-0000-0000-00004C0D0000}"/>
    <cellStyle name="백_7.보도포장_1.토공(#3)" xfId="3084" xr:uid="{00000000-0005-0000-0000-00004D0D0000}"/>
    <cellStyle name="백_7.보도포장_1.토공및깨기수량(김포)" xfId="3085" xr:uid="{00000000-0005-0000-0000-00004E0D0000}"/>
    <cellStyle name="백_7.보도포장_1.토공및깨기수량(풍림)" xfId="3086" xr:uid="{00000000-0005-0000-0000-00004F0D0000}"/>
    <cellStyle name="백_8.고원식포장(칼라블럭)" xfId="3087" xr:uid="{00000000-0005-0000-0000-0000500D0000}"/>
    <cellStyle name="백_8.고원식포장(칼라블럭)_1.토공(#1,2)" xfId="3088" xr:uid="{00000000-0005-0000-0000-0000510D0000}"/>
    <cellStyle name="백_8.고원식포장(칼라블럭)_1.토공(#3)" xfId="3089" xr:uid="{00000000-0005-0000-0000-0000520D0000}"/>
    <cellStyle name="백_8.고원식포장(칼라블럭)_1.토공및깨기수량(김포)" xfId="3090" xr:uid="{00000000-0005-0000-0000-0000530D0000}"/>
    <cellStyle name="백_8.고원식포장(칼라블럭)_1.토공및깨기수량(풍림)" xfId="3091" xr:uid="{00000000-0005-0000-0000-0000540D0000}"/>
    <cellStyle name="백_Book1" xfId="3092" xr:uid="{00000000-0005-0000-0000-0000550D0000}"/>
    <cellStyle name="백_Book1_토공" xfId="3093" xr:uid="{00000000-0005-0000-0000-0000560D0000}"/>
    <cellStyle name="백_Book1_토공_01_토공" xfId="3094" xr:uid="{00000000-0005-0000-0000-0000570D0000}"/>
    <cellStyle name="백_Book1_토공_02_1토공" xfId="3095" xr:uid="{00000000-0005-0000-0000-0000580D0000}"/>
    <cellStyle name="백_Book2" xfId="3096" xr:uid="{00000000-0005-0000-0000-0000590D0000}"/>
    <cellStyle name="백_Book2_Book1" xfId="3097" xr:uid="{00000000-0005-0000-0000-00005A0D0000}"/>
    <cellStyle name="백_Book2_Book1_토공" xfId="3098" xr:uid="{00000000-0005-0000-0000-00005B0D0000}"/>
    <cellStyle name="백_Book2_Book1_토공_1" xfId="3099" xr:uid="{00000000-0005-0000-0000-00005C0D0000}"/>
    <cellStyle name="백_Book2_Book1_토공_1_01_토공" xfId="3100" xr:uid="{00000000-0005-0000-0000-00005D0D0000}"/>
    <cellStyle name="백_Book2_Book1_토공_1_02_1토공" xfId="3101" xr:uid="{00000000-0005-0000-0000-00005E0D0000}"/>
    <cellStyle name="백_Book2_Book1_토공_토공" xfId="3102" xr:uid="{00000000-0005-0000-0000-00005F0D0000}"/>
    <cellStyle name="백_Book2_Book1_토공_토공_01_토공" xfId="3103" xr:uid="{00000000-0005-0000-0000-0000600D0000}"/>
    <cellStyle name="백_Book2_Book1_토공_토공_02_1토공" xfId="3104" xr:uid="{00000000-0005-0000-0000-0000610D0000}"/>
    <cellStyle name="백_Book2_토공" xfId="3105" xr:uid="{00000000-0005-0000-0000-0000620D0000}"/>
    <cellStyle name="백_Book2_토공_01_토공" xfId="3106" xr:uid="{00000000-0005-0000-0000-0000630D0000}"/>
    <cellStyle name="백_Book2_토공_02_1토공" xfId="3107" xr:uid="{00000000-0005-0000-0000-0000640D0000}"/>
    <cellStyle name="백_U형측구" xfId="3108" xr:uid="{00000000-0005-0000-0000-0000650D0000}"/>
    <cellStyle name="백_U형측구_토공" xfId="3109" xr:uid="{00000000-0005-0000-0000-0000660D0000}"/>
    <cellStyle name="백_U형측구_토공_01_토공" xfId="3110" xr:uid="{00000000-0005-0000-0000-0000670D0000}"/>
    <cellStyle name="백_U형측구_토공_02_1토공" xfId="3111" xr:uid="{00000000-0005-0000-0000-0000680D0000}"/>
    <cellStyle name="백_고문신답깨기수량" xfId="3112" xr:uid="{00000000-0005-0000-0000-0000690D0000}"/>
    <cellStyle name="백_고문신답깨기수량_1.토공(#1,2)" xfId="3113" xr:uid="{00000000-0005-0000-0000-00006A0D0000}"/>
    <cellStyle name="백_고문신답깨기수량_1.토공(#3)" xfId="3114" xr:uid="{00000000-0005-0000-0000-00006B0D0000}"/>
    <cellStyle name="백_고문신답깨기수량_1.토공및깨기수량(김포)" xfId="3115" xr:uid="{00000000-0005-0000-0000-00006C0D0000}"/>
    <cellStyle name="백_고문신답깨기수량_1.토공및깨기수량(풍림)" xfId="3116" xr:uid="{00000000-0005-0000-0000-00006D0D0000}"/>
    <cellStyle name="백_깨기수량(전농초교)" xfId="3117" xr:uid="{00000000-0005-0000-0000-00006E0D0000}"/>
    <cellStyle name="백_깨기수량(전농초교)_1.토공(#1,2)" xfId="3118" xr:uid="{00000000-0005-0000-0000-00006F0D0000}"/>
    <cellStyle name="백_깨기수량(전농초교)_1.토공(#3)" xfId="3119" xr:uid="{00000000-0005-0000-0000-0000700D0000}"/>
    <cellStyle name="백_깨기수량(전농초교)_1.토공및깨기수량(김포)" xfId="3120" xr:uid="{00000000-0005-0000-0000-0000710D0000}"/>
    <cellStyle name="백_깨기수량(전농초교)_1.토공및깨기수량(소의초교)" xfId="3121" xr:uid="{00000000-0005-0000-0000-0000720D0000}"/>
    <cellStyle name="백_깨기수량(전농초교)_1.토공및깨기수량(소의초교)_1.토공(#1,2)" xfId="3122" xr:uid="{00000000-0005-0000-0000-0000730D0000}"/>
    <cellStyle name="백_깨기수량(전농초교)_1.토공및깨기수량(소의초교)_1.토공(#3)" xfId="3123" xr:uid="{00000000-0005-0000-0000-0000740D0000}"/>
    <cellStyle name="백_깨기수량(전농초교)_1.토공및깨기수량(소의초교)_1.토공및깨기수량(김포)" xfId="3124" xr:uid="{00000000-0005-0000-0000-0000750D0000}"/>
    <cellStyle name="백_깨기수량(전농초교)_1.토공및깨기수량(소의초교)_1.토공및깨기수량(풍림)" xfId="3125" xr:uid="{00000000-0005-0000-0000-0000760D0000}"/>
    <cellStyle name="백_깨기수량(전농초교)_1.토공및깨기수량(아현초교)" xfId="3126" xr:uid="{00000000-0005-0000-0000-0000770D0000}"/>
    <cellStyle name="백_깨기수량(전농초교)_1.토공및깨기수량(아현초교)_1.토공(#1,2)" xfId="3127" xr:uid="{00000000-0005-0000-0000-0000780D0000}"/>
    <cellStyle name="백_깨기수량(전농초교)_1.토공및깨기수량(아현초교)_1.토공(#3)" xfId="3128" xr:uid="{00000000-0005-0000-0000-0000790D0000}"/>
    <cellStyle name="백_깨기수량(전농초교)_1.토공및깨기수량(아현초교)_1.토공및깨기수량(김포)" xfId="3129" xr:uid="{00000000-0005-0000-0000-00007A0D0000}"/>
    <cellStyle name="백_깨기수량(전농초교)_1.토공및깨기수량(아현초교)_1.토공및깨기수량(풍림)" xfId="3130" xr:uid="{00000000-0005-0000-0000-00007B0D0000}"/>
    <cellStyle name="백_깨기수량(전농초교)_1.토공및깨기수량(풍림)" xfId="3131" xr:uid="{00000000-0005-0000-0000-00007C0D0000}"/>
    <cellStyle name="백_깨기수량(전농초교)_2.칼라아스콘(소의초등)" xfId="3132" xr:uid="{00000000-0005-0000-0000-00007D0D0000}"/>
    <cellStyle name="백_깨기수량(전농초교)_2.칼라아스콘(소의초등)_1.토공(#1,2)" xfId="3133" xr:uid="{00000000-0005-0000-0000-00007E0D0000}"/>
    <cellStyle name="백_깨기수량(전농초교)_2.칼라아스콘(소의초등)_1.토공(#3)" xfId="3134" xr:uid="{00000000-0005-0000-0000-00007F0D0000}"/>
    <cellStyle name="백_깨기수량(전농초교)_2.칼라아스콘(소의초등)_1.토공및깨기수량(김포)" xfId="3135" xr:uid="{00000000-0005-0000-0000-0000800D0000}"/>
    <cellStyle name="백_깨기수량(전농초교)_2.칼라아스콘(소의초등)_1.토공및깨기수량(풍림)" xfId="3136" xr:uid="{00000000-0005-0000-0000-0000810D0000}"/>
    <cellStyle name="백_깨기수량(전농초교)_2.포장공(전농초교)" xfId="3137" xr:uid="{00000000-0005-0000-0000-0000820D0000}"/>
    <cellStyle name="백_깨기수량(전농초교)_2.포장공(전농초교)_1.토공(#1,2)" xfId="3138" xr:uid="{00000000-0005-0000-0000-0000830D0000}"/>
    <cellStyle name="백_깨기수량(전농초교)_2.포장공(전농초교)_1.토공(#3)" xfId="3139" xr:uid="{00000000-0005-0000-0000-0000840D0000}"/>
    <cellStyle name="백_깨기수량(전농초교)_2.포장공(전농초교)_1.토공및깨기수량(김포)" xfId="3140" xr:uid="{00000000-0005-0000-0000-0000850D0000}"/>
    <cellStyle name="백_깨기수량(전농초교)_2.포장공(전농초교)_1.토공및깨기수량(풍림)" xfId="3141" xr:uid="{00000000-0005-0000-0000-0000860D0000}"/>
    <cellStyle name="백_깨기수량(전농초교)_3.부대공(소의초교)" xfId="3142" xr:uid="{00000000-0005-0000-0000-0000870D0000}"/>
    <cellStyle name="백_깨기수량(전농초교)_3.부대공(소의초교)_1.토공(#1,2)" xfId="3143" xr:uid="{00000000-0005-0000-0000-0000880D0000}"/>
    <cellStyle name="백_깨기수량(전농초교)_3.부대공(소의초교)_1.토공(#3)" xfId="3144" xr:uid="{00000000-0005-0000-0000-0000890D0000}"/>
    <cellStyle name="백_깨기수량(전농초교)_3.부대공(소의초교)_1.토공및깨기수량(김포)" xfId="3145" xr:uid="{00000000-0005-0000-0000-00008A0D0000}"/>
    <cellStyle name="백_깨기수량(전농초교)_3.부대공(소의초교)_1.토공및깨기수량(풍림)" xfId="3146" xr:uid="{00000000-0005-0000-0000-00008B0D0000}"/>
    <cellStyle name="백_깨기수량(전농초교)_7.보도포장" xfId="3147" xr:uid="{00000000-0005-0000-0000-00008C0D0000}"/>
    <cellStyle name="백_깨기수량(전농초교)_7.보도포장_1.토공(#1,2)" xfId="3148" xr:uid="{00000000-0005-0000-0000-00008D0D0000}"/>
    <cellStyle name="백_깨기수량(전농초교)_7.보도포장_1.토공(#3)" xfId="3149" xr:uid="{00000000-0005-0000-0000-00008E0D0000}"/>
    <cellStyle name="백_깨기수량(전농초교)_7.보도포장_1.토공및깨기수량(김포)" xfId="3150" xr:uid="{00000000-0005-0000-0000-00008F0D0000}"/>
    <cellStyle name="백_깨기수량(전농초교)_7.보도포장_1.토공및깨기수량(풍림)" xfId="3151" xr:uid="{00000000-0005-0000-0000-0000900D0000}"/>
    <cellStyle name="백_깨기수량(전농초교)_고원식포장" xfId="3152" xr:uid="{00000000-0005-0000-0000-0000910D0000}"/>
    <cellStyle name="백_깨기수량(전농초교)_고원식포장_1.토공(#1,2)" xfId="3153" xr:uid="{00000000-0005-0000-0000-0000920D0000}"/>
    <cellStyle name="백_깨기수량(전농초교)_고원식포장_1.토공(#3)" xfId="3154" xr:uid="{00000000-0005-0000-0000-0000930D0000}"/>
    <cellStyle name="백_깨기수량(전농초교)_고원식포장_1.토공및깨기수량(김포)" xfId="3155" xr:uid="{00000000-0005-0000-0000-0000940D0000}"/>
    <cellStyle name="백_깨기수량(전농초교)_고원식포장_1.토공및깨기수량(풍림)" xfId="3156" xr:uid="{00000000-0005-0000-0000-0000950D0000}"/>
    <cellStyle name="백_깨기수량(전농초교)_토공및깨기수량" xfId="3157" xr:uid="{00000000-0005-0000-0000-0000960D0000}"/>
    <cellStyle name="백_깨기수량(전농초교)_토공및깨기수량_1.토공(#1,2)" xfId="3158" xr:uid="{00000000-0005-0000-0000-0000970D0000}"/>
    <cellStyle name="백_깨기수량(전농초교)_토공및깨기수량_1.토공(#3)" xfId="3159" xr:uid="{00000000-0005-0000-0000-0000980D0000}"/>
    <cellStyle name="백_깨기수량(전농초교)_토공및깨기수량_1.토공및깨기수량(김포)" xfId="3160" xr:uid="{00000000-0005-0000-0000-0000990D0000}"/>
    <cellStyle name="백_깨기수량(전농초교)_토공및깨기수량_1.토공및깨기수량(풍림)" xfId="3161" xr:uid="{00000000-0005-0000-0000-00009A0D0000}"/>
    <cellStyle name="백_배수공" xfId="3162" xr:uid="{00000000-0005-0000-0000-00009B0D0000}"/>
    <cellStyle name="백_배수공_토공" xfId="3163" xr:uid="{00000000-0005-0000-0000-00009C0D0000}"/>
    <cellStyle name="백_배수공_토공_01_토공" xfId="3164" xr:uid="{00000000-0005-0000-0000-00009D0D0000}"/>
    <cellStyle name="백_배수공_토공_02_1토공" xfId="3165" xr:uid="{00000000-0005-0000-0000-00009E0D0000}"/>
    <cellStyle name="백_부대공" xfId="3166" xr:uid="{00000000-0005-0000-0000-00009F0D0000}"/>
    <cellStyle name="백_부대공_토공" xfId="3167" xr:uid="{00000000-0005-0000-0000-0000A00D0000}"/>
    <cellStyle name="백_부대공_토공_1" xfId="3168" xr:uid="{00000000-0005-0000-0000-0000A10D0000}"/>
    <cellStyle name="백_부대공_토공_1_01_토공" xfId="3169" xr:uid="{00000000-0005-0000-0000-0000A20D0000}"/>
    <cellStyle name="백_부대공_토공_1_02_1토공" xfId="3170" xr:uid="{00000000-0005-0000-0000-0000A30D0000}"/>
    <cellStyle name="백_부대공_토공_토공" xfId="3171" xr:uid="{00000000-0005-0000-0000-0000A40D0000}"/>
    <cellStyle name="백_부대공_토공_토공_01_토공" xfId="3172" xr:uid="{00000000-0005-0000-0000-0000A50D0000}"/>
    <cellStyle name="백_부대공_토공_토공_02_1토공" xfId="3173" xr:uid="{00000000-0005-0000-0000-0000A60D0000}"/>
    <cellStyle name="백_사본 - 6.전석" xfId="3174" xr:uid="{00000000-0005-0000-0000-0000A70D0000}"/>
    <cellStyle name="백_사본 - 6.전석_토공" xfId="3175" xr:uid="{00000000-0005-0000-0000-0000A80D0000}"/>
    <cellStyle name="백_사본 - 6.전석_토공_01_토공" xfId="3176" xr:uid="{00000000-0005-0000-0000-0000A90D0000}"/>
    <cellStyle name="백_사본 - 6.전석_토공_02_1토공" xfId="3177" xr:uid="{00000000-0005-0000-0000-0000AA0D0000}"/>
    <cellStyle name="백_수량산출서(수정)" xfId="3178" xr:uid="{00000000-0005-0000-0000-0000AB0D0000}"/>
    <cellStyle name="백_수량산출서(수정)_01.토공및구조물깨기" xfId="3179" xr:uid="{00000000-0005-0000-0000-0000AC0D0000}"/>
    <cellStyle name="백_수량산출서(수정)_01.토공및구조물깨기_1.토공(#1,2)" xfId="3180" xr:uid="{00000000-0005-0000-0000-0000AD0D0000}"/>
    <cellStyle name="백_수량산출서(수정)_01.토공및구조물깨기_1.토공(#3)" xfId="3181" xr:uid="{00000000-0005-0000-0000-0000AE0D0000}"/>
    <cellStyle name="백_수량산출서(수정)_01.토공및구조물깨기_1.토공및깨기수량(김포)" xfId="3182" xr:uid="{00000000-0005-0000-0000-0000AF0D0000}"/>
    <cellStyle name="백_수량산출서(수정)_01.토공및구조물깨기_1.토공및깨기수량(아현초교)" xfId="3183" xr:uid="{00000000-0005-0000-0000-0000B00D0000}"/>
    <cellStyle name="백_수량산출서(수정)_01.토공및구조물깨기_1.토공및깨기수량(아현초교)_1.토공(#1,2)" xfId="3184" xr:uid="{00000000-0005-0000-0000-0000B10D0000}"/>
    <cellStyle name="백_수량산출서(수정)_01.토공및구조물깨기_1.토공및깨기수량(아현초교)_1.토공(#3)" xfId="3185" xr:uid="{00000000-0005-0000-0000-0000B20D0000}"/>
    <cellStyle name="백_수량산출서(수정)_01.토공및구조물깨기_1.토공및깨기수량(아현초교)_1.토공및깨기수량(김포)" xfId="3186" xr:uid="{00000000-0005-0000-0000-0000B30D0000}"/>
    <cellStyle name="백_수량산출서(수정)_01.토공및구조물깨기_1.토공및깨기수량(아현초교)_1.토공및깨기수량(풍림)" xfId="3187" xr:uid="{00000000-0005-0000-0000-0000B40D0000}"/>
    <cellStyle name="백_수량산출서(수정)_01.토공및구조물깨기_1.토공및깨기수량(풍림)" xfId="3188" xr:uid="{00000000-0005-0000-0000-0000B50D0000}"/>
    <cellStyle name="백_수량산출서(수정)_01.토공및구조물깨기_3.부대공(소의초교)" xfId="3189" xr:uid="{00000000-0005-0000-0000-0000B60D0000}"/>
    <cellStyle name="백_수량산출서(수정)_01.토공및구조물깨기_3.부대공(소의초교)_1.토공(#1,2)" xfId="3190" xr:uid="{00000000-0005-0000-0000-0000B70D0000}"/>
    <cellStyle name="백_수량산출서(수정)_01.토공및구조물깨기_3.부대공(소의초교)_1.토공(#3)" xfId="3191" xr:uid="{00000000-0005-0000-0000-0000B80D0000}"/>
    <cellStyle name="백_수량산출서(수정)_01.토공및구조물깨기_3.부대공(소의초교)_1.토공및깨기수량(김포)" xfId="3192" xr:uid="{00000000-0005-0000-0000-0000B90D0000}"/>
    <cellStyle name="백_수량산출서(수정)_01.토공및구조물깨기_3.부대공(소의초교)_1.토공및깨기수량(풍림)" xfId="3193" xr:uid="{00000000-0005-0000-0000-0000BA0D0000}"/>
    <cellStyle name="백_수량산출서(수정)_01.토공및구조물깨기_토공및깨기수량" xfId="3194" xr:uid="{00000000-0005-0000-0000-0000BB0D0000}"/>
    <cellStyle name="백_수량산출서(수정)_01.토공및구조물깨기_토공및깨기수량_1.토공(#1,2)" xfId="3195" xr:uid="{00000000-0005-0000-0000-0000BC0D0000}"/>
    <cellStyle name="백_수량산출서(수정)_01.토공및구조물깨기_토공및깨기수량_1.토공(#3)" xfId="3196" xr:uid="{00000000-0005-0000-0000-0000BD0D0000}"/>
    <cellStyle name="백_수량산출서(수정)_01.토공및구조물깨기_토공및깨기수량_1.토공및깨기수량(김포)" xfId="3197" xr:uid="{00000000-0005-0000-0000-0000BE0D0000}"/>
    <cellStyle name="백_수량산출서(수정)_01.토공및구조물깨기_토공및깨기수량_1.토공및깨기수량(풍림)" xfId="3198" xr:uid="{00000000-0005-0000-0000-0000BF0D0000}"/>
    <cellStyle name="백_수량산출서(수정)_01-토공_02-배수공" xfId="3199" xr:uid="{00000000-0005-0000-0000-0000C00D0000}"/>
    <cellStyle name="백_수량산출서(수정)_01-토공_02-배수공_2.01토공" xfId="3200" xr:uid="{00000000-0005-0000-0000-0000C10D0000}"/>
    <cellStyle name="백_수량산출서(수정)_01-토공_02-배수공_2.01토공_2.02횡배수관공" xfId="3201" xr:uid="{00000000-0005-0000-0000-0000C20D0000}"/>
    <cellStyle name="백_수량산출서(수정)_01-토공_02-배수공_2.01토공_2.03종배수공" xfId="3202" xr:uid="{00000000-0005-0000-0000-0000C30D0000}"/>
    <cellStyle name="백_수량산출서(수정)_01-토공_02-배수공_2.01토공_2.03횡배수관공" xfId="3203" xr:uid="{00000000-0005-0000-0000-0000C40D0000}"/>
    <cellStyle name="백_수량산출서(수정)_01-토공_02-배수공_2.01토공_2.04종배수관공" xfId="3204" xr:uid="{00000000-0005-0000-0000-0000C50D0000}"/>
    <cellStyle name="백_수량산출서(수정)_01-토공_02-배수공_2.01토공_2.05종배수관공" xfId="3205" xr:uid="{00000000-0005-0000-0000-0000C60D0000}"/>
    <cellStyle name="백_수량산출서(수정)_01-토공_02-배수공_2.01토공_2.06날개벽" xfId="3206" xr:uid="{00000000-0005-0000-0000-0000C70D0000}"/>
    <cellStyle name="백_수량산출서(수정)_01-토공_02-배수공_2.02측 구공" xfId="3207" xr:uid="{00000000-0005-0000-0000-0000C80D0000}"/>
    <cellStyle name="백_수량산출서(수정)_01-토공_02-배수공_2.02측구공" xfId="3208" xr:uid="{00000000-0005-0000-0000-0000C90D0000}"/>
    <cellStyle name="백_수량산출서(수정)_01-토공_02-배수공_2.02측구공-1" xfId="3209" xr:uid="{00000000-0005-0000-0000-0000CA0D0000}"/>
    <cellStyle name="백_수량산출서(수정)_01-토공_02-배수공_2.03우수공" xfId="3210" xr:uid="{00000000-0005-0000-0000-0000CB0D0000}"/>
    <cellStyle name="백_수량산출서(수정)_01-토공_02-배수공_2.03우수공_2.02측 구공" xfId="3211" xr:uid="{00000000-0005-0000-0000-0000CC0D0000}"/>
    <cellStyle name="백_수량산출서(수정)_01-토공_02-배수공_2.03우수공_2.02측구공" xfId="3212" xr:uid="{00000000-0005-0000-0000-0000CD0D0000}"/>
    <cellStyle name="백_수량산출서(수정)_01-토공_02-배수공_2.03우수공_2.02측구공-1" xfId="3213" xr:uid="{00000000-0005-0000-0000-0000CE0D0000}"/>
    <cellStyle name="백_수량산출서(수정)_01-토공_02-배수공_2.03우수공_4.0 부대공(소2-331호)" xfId="3214" xr:uid="{00000000-0005-0000-0000-0000CF0D0000}"/>
    <cellStyle name="백_수량산출서(수정)_01-토공_02-배수공_2.03우수공_5.0부대공(영진아파트)" xfId="3215" xr:uid="{00000000-0005-0000-0000-0000D00D0000}"/>
    <cellStyle name="백_수량산출서(수정)_01-토공_02-배수공_2.03우수공_5.부대공(율리~용담)" xfId="3216" xr:uid="{00000000-0005-0000-0000-0000D10D0000}"/>
    <cellStyle name="백_수량산출서(수정)_01-토공_02-배수공_2.03우수공_부대공수량(삼척)" xfId="3217" xr:uid="{00000000-0005-0000-0000-0000D20D0000}"/>
    <cellStyle name="백_수량산출서(수정)_01-토공_02-배수공_2.03우수공_부대공수량(삼척)_부대공" xfId="3218" xr:uid="{00000000-0005-0000-0000-0000D30D0000}"/>
    <cellStyle name="백_수량산출서(수정)_01-토공_02-배수공_2.03우수공_부대공수량(삼척)_부대공(1공구)" xfId="3219" xr:uid="{00000000-0005-0000-0000-0000D40D0000}"/>
    <cellStyle name="백_수량산출서(수정)_01-토공_02-배수공_2.03우수공_부대공수량(삼척)_부대공-2" xfId="3220" xr:uid="{00000000-0005-0000-0000-0000D50D0000}"/>
    <cellStyle name="백_수량산출서(수정)_01-토공_02-배수공_2.06우수공" xfId="3221" xr:uid="{00000000-0005-0000-0000-0000D60D0000}"/>
    <cellStyle name="백_수량산출서(수정)_01-토공_02-배수공_2.06우수공(수정) (1)" xfId="3222" xr:uid="{00000000-0005-0000-0000-0000D70D0000}"/>
    <cellStyle name="백_수량산출서(수정)_01-토공_02-배수공_2.06우수공_2.06우수공(수정) (1)" xfId="3223" xr:uid="{00000000-0005-0000-0000-0000D80D0000}"/>
    <cellStyle name="백_수량산출서(수정)_01-토공_02-배수공_2.06우수공_2.06우수공(수정) (1)_2.06우수공(수정) (1)" xfId="3224" xr:uid="{00000000-0005-0000-0000-0000D90D0000}"/>
    <cellStyle name="백_수량산출서(수정)_01-토공_02-배수공_2.06우수공_2.06우수공(수정) (3)" xfId="3225" xr:uid="{00000000-0005-0000-0000-0000DA0D0000}"/>
    <cellStyle name="백_수량산출서(수정)_01-토공_02-배수공_2.06우수공_2.06우수공(수정) (5)" xfId="3226" xr:uid="{00000000-0005-0000-0000-0000DB0D0000}"/>
    <cellStyle name="백_수량산출서(수정)_01-토공_02-배수공_4.0 부대공(소2-331호)" xfId="3227" xr:uid="{00000000-0005-0000-0000-0000DC0D0000}"/>
    <cellStyle name="백_수량산출서(수정)_01-토공_02-배수공_5.0부대공(영진아파트)" xfId="3228" xr:uid="{00000000-0005-0000-0000-0000DD0D0000}"/>
    <cellStyle name="백_수량산출서(수정)_01-토공_02-배수공_5.부대공(율리~용담)" xfId="3229" xr:uid="{00000000-0005-0000-0000-0000DE0D0000}"/>
    <cellStyle name="백_수량산출서(수정)_01-토공_02-배수공_부대공수량(삼척)" xfId="3230" xr:uid="{00000000-0005-0000-0000-0000DF0D0000}"/>
    <cellStyle name="백_수량산출서(수정)_01-토공_02-배수공_부대공수량(삼척)_부대공" xfId="3231" xr:uid="{00000000-0005-0000-0000-0000E00D0000}"/>
    <cellStyle name="백_수량산출서(수정)_01-토공_02-배수공_부대공수량(삼척)_부대공(1공구)" xfId="3232" xr:uid="{00000000-0005-0000-0000-0000E10D0000}"/>
    <cellStyle name="백_수량산출서(수정)_01-토공_02-배수공_부대공수량(삼척)_부대공-2" xfId="3233" xr:uid="{00000000-0005-0000-0000-0000E20D0000}"/>
    <cellStyle name="백_수량산출서(수정)_02-배수공" xfId="3234" xr:uid="{00000000-0005-0000-0000-0000E30D0000}"/>
    <cellStyle name="백_수량산출서(수정)_02-배수공_02-배수공" xfId="3235" xr:uid="{00000000-0005-0000-0000-0000E40D0000}"/>
    <cellStyle name="백_수량산출서(수정)_02-배수공_02-배수공_2.01토공" xfId="3236" xr:uid="{00000000-0005-0000-0000-0000E50D0000}"/>
    <cellStyle name="백_수량산출서(수정)_02-배수공_02-배수공_2.01토공_2.02횡배수관공" xfId="3237" xr:uid="{00000000-0005-0000-0000-0000E60D0000}"/>
    <cellStyle name="백_수량산출서(수정)_02-배수공_02-배수공_2.01토공_2.03종배수공" xfId="3238" xr:uid="{00000000-0005-0000-0000-0000E70D0000}"/>
    <cellStyle name="백_수량산출서(수정)_02-배수공_02-배수공_2.01토공_2.03횡배수관공" xfId="3239" xr:uid="{00000000-0005-0000-0000-0000E80D0000}"/>
    <cellStyle name="백_수량산출서(수정)_02-배수공_02-배수공_2.01토공_2.04종배수관공" xfId="3240" xr:uid="{00000000-0005-0000-0000-0000E90D0000}"/>
    <cellStyle name="백_수량산출서(수정)_02-배수공_02-배수공_2.01토공_2.05종배수관공" xfId="3241" xr:uid="{00000000-0005-0000-0000-0000EA0D0000}"/>
    <cellStyle name="백_수량산출서(수정)_02-배수공_02-배수공_2.01토공_2.06날개벽" xfId="3242" xr:uid="{00000000-0005-0000-0000-0000EB0D0000}"/>
    <cellStyle name="백_수량산출서(수정)_02-배수공_02-배수공_2.02측 구공" xfId="3243" xr:uid="{00000000-0005-0000-0000-0000EC0D0000}"/>
    <cellStyle name="백_수량산출서(수정)_02-배수공_02-배수공_2.02측구공" xfId="3244" xr:uid="{00000000-0005-0000-0000-0000ED0D0000}"/>
    <cellStyle name="백_수량산출서(수정)_02-배수공_02-배수공_2.02측구공-1" xfId="3245" xr:uid="{00000000-0005-0000-0000-0000EE0D0000}"/>
    <cellStyle name="백_수량산출서(수정)_02-배수공_02-배수공_2.03우수공" xfId="3246" xr:uid="{00000000-0005-0000-0000-0000EF0D0000}"/>
    <cellStyle name="백_수량산출서(수정)_02-배수공_02-배수공_2.03우수공_2.02측 구공" xfId="3247" xr:uid="{00000000-0005-0000-0000-0000F00D0000}"/>
    <cellStyle name="백_수량산출서(수정)_02-배수공_02-배수공_2.03우수공_2.02측구공" xfId="3248" xr:uid="{00000000-0005-0000-0000-0000F10D0000}"/>
    <cellStyle name="백_수량산출서(수정)_02-배수공_02-배수공_2.03우수공_2.02측구공-1" xfId="3249" xr:uid="{00000000-0005-0000-0000-0000F20D0000}"/>
    <cellStyle name="백_수량산출서(수정)_02-배수공_02-배수공_2.03우수공_4.0 부대공(소2-331호)" xfId="3250" xr:uid="{00000000-0005-0000-0000-0000F30D0000}"/>
    <cellStyle name="백_수량산출서(수정)_02-배수공_02-배수공_2.03우수공_5.0부대공(영진아파트)" xfId="3251" xr:uid="{00000000-0005-0000-0000-0000F40D0000}"/>
    <cellStyle name="백_수량산출서(수정)_02-배수공_02-배수공_2.03우수공_5.부대공(율리~용담)" xfId="3252" xr:uid="{00000000-0005-0000-0000-0000F50D0000}"/>
    <cellStyle name="백_수량산출서(수정)_02-배수공_02-배수공_2.03우수공_부대공수량(삼척)" xfId="3253" xr:uid="{00000000-0005-0000-0000-0000F60D0000}"/>
    <cellStyle name="백_수량산출서(수정)_02-배수공_02-배수공_2.03우수공_부대공수량(삼척)_부대공" xfId="3254" xr:uid="{00000000-0005-0000-0000-0000F70D0000}"/>
    <cellStyle name="백_수량산출서(수정)_02-배수공_02-배수공_2.03우수공_부대공수량(삼척)_부대공(1공구)" xfId="3255" xr:uid="{00000000-0005-0000-0000-0000F80D0000}"/>
    <cellStyle name="백_수량산출서(수정)_02-배수공_02-배수공_2.03우수공_부대공수량(삼척)_부대공-2" xfId="3256" xr:uid="{00000000-0005-0000-0000-0000F90D0000}"/>
    <cellStyle name="백_수량산출서(수정)_02-배수공_02-배수공_2.06우수공" xfId="3257" xr:uid="{00000000-0005-0000-0000-0000FA0D0000}"/>
    <cellStyle name="백_수량산출서(수정)_02-배수공_02-배수공_2.06우수공(수정) (1)" xfId="3258" xr:uid="{00000000-0005-0000-0000-0000FB0D0000}"/>
    <cellStyle name="백_수량산출서(수정)_02-배수공_02-배수공_2.06우수공_2.06우수공(수정) (1)" xfId="3259" xr:uid="{00000000-0005-0000-0000-0000FC0D0000}"/>
    <cellStyle name="백_수량산출서(수정)_02-배수공_02-배수공_2.06우수공_2.06우수공(수정) (1)_2.06우수공(수정) (1)" xfId="3260" xr:uid="{00000000-0005-0000-0000-0000FD0D0000}"/>
    <cellStyle name="백_수량산출서(수정)_02-배수공_02-배수공_2.06우수공_2.06우수공(수정) (3)" xfId="3261" xr:uid="{00000000-0005-0000-0000-0000FE0D0000}"/>
    <cellStyle name="백_수량산출서(수정)_02-배수공_02-배수공_2.06우수공_2.06우수공(수정) (5)" xfId="3262" xr:uid="{00000000-0005-0000-0000-0000FF0D0000}"/>
    <cellStyle name="백_수량산출서(수정)_02-배수공_02-배수공_4.0 부대공(소2-331호)" xfId="3263" xr:uid="{00000000-0005-0000-0000-0000000E0000}"/>
    <cellStyle name="백_수량산출서(수정)_02-배수공_02-배수공_5.0부대공(영진아파트)" xfId="3264" xr:uid="{00000000-0005-0000-0000-0000010E0000}"/>
    <cellStyle name="백_수량산출서(수정)_02-배수공_02-배수공_5.부대공(율리~용담)" xfId="3265" xr:uid="{00000000-0005-0000-0000-0000020E0000}"/>
    <cellStyle name="백_수량산출서(수정)_02-배수공_02-배수공_부대공수량(삼척)" xfId="3266" xr:uid="{00000000-0005-0000-0000-0000030E0000}"/>
    <cellStyle name="백_수량산출서(수정)_02-배수공_02-배수공_부대공수량(삼척)_부대공" xfId="3267" xr:uid="{00000000-0005-0000-0000-0000040E0000}"/>
    <cellStyle name="백_수량산출서(수정)_02-배수공_02-배수공_부대공수량(삼척)_부대공(1공구)" xfId="3268" xr:uid="{00000000-0005-0000-0000-0000050E0000}"/>
    <cellStyle name="백_수량산출서(수정)_02-배수공_02-배수공_부대공수량(삼척)_부대공-2" xfId="3269" xr:uid="{00000000-0005-0000-0000-0000060E0000}"/>
    <cellStyle name="백_수량산출서(수정)_02-배수공_2.01토공" xfId="3270" xr:uid="{00000000-0005-0000-0000-0000070E0000}"/>
    <cellStyle name="백_수량산출서(수정)_02-배수공_2.01토공_2.02횡배수관공" xfId="3271" xr:uid="{00000000-0005-0000-0000-0000080E0000}"/>
    <cellStyle name="백_수량산출서(수정)_02-배수공_2.01토공_2.03종배수공" xfId="3272" xr:uid="{00000000-0005-0000-0000-0000090E0000}"/>
    <cellStyle name="백_수량산출서(수정)_02-배수공_2.01토공_2.03횡배수관공" xfId="3273" xr:uid="{00000000-0005-0000-0000-00000A0E0000}"/>
    <cellStyle name="백_수량산출서(수정)_02-배수공_2.01토공_2.04종배수관공" xfId="3274" xr:uid="{00000000-0005-0000-0000-00000B0E0000}"/>
    <cellStyle name="백_수량산출서(수정)_02-배수공_2.01토공_2.05종배수관공" xfId="3275" xr:uid="{00000000-0005-0000-0000-00000C0E0000}"/>
    <cellStyle name="백_수량산출서(수정)_02-배수공_2.01토공_2.06날개벽" xfId="3276" xr:uid="{00000000-0005-0000-0000-00000D0E0000}"/>
    <cellStyle name="백_수량산출서(수정)_02-배수공_2.02측 구공" xfId="3277" xr:uid="{00000000-0005-0000-0000-00000E0E0000}"/>
    <cellStyle name="백_수량산출서(수정)_02-배수공_2.02측구공" xfId="3278" xr:uid="{00000000-0005-0000-0000-00000F0E0000}"/>
    <cellStyle name="백_수량산출서(수정)_02-배수공_2.02측구공-1" xfId="3279" xr:uid="{00000000-0005-0000-0000-0000100E0000}"/>
    <cellStyle name="백_수량산출서(수정)_02-배수공_2.03우수공" xfId="3280" xr:uid="{00000000-0005-0000-0000-0000110E0000}"/>
    <cellStyle name="백_수량산출서(수정)_02-배수공_2.03우수공_2.02측 구공" xfId="3281" xr:uid="{00000000-0005-0000-0000-0000120E0000}"/>
    <cellStyle name="백_수량산출서(수정)_02-배수공_2.03우수공_2.02측구공" xfId="3282" xr:uid="{00000000-0005-0000-0000-0000130E0000}"/>
    <cellStyle name="백_수량산출서(수정)_02-배수공_2.03우수공_2.02측구공-1" xfId="3283" xr:uid="{00000000-0005-0000-0000-0000140E0000}"/>
    <cellStyle name="백_수량산출서(수정)_02-배수공_2.03우수공_4.0 부대공(소2-331호)" xfId="3284" xr:uid="{00000000-0005-0000-0000-0000150E0000}"/>
    <cellStyle name="백_수량산출서(수정)_02-배수공_2.03우수공_5.0부대공(영진아파트)" xfId="3285" xr:uid="{00000000-0005-0000-0000-0000160E0000}"/>
    <cellStyle name="백_수량산출서(수정)_02-배수공_2.03우수공_5.부대공(율리~용담)" xfId="3286" xr:uid="{00000000-0005-0000-0000-0000170E0000}"/>
    <cellStyle name="백_수량산출서(수정)_02-배수공_2.03우수공_부대공수량(삼척)" xfId="3287" xr:uid="{00000000-0005-0000-0000-0000180E0000}"/>
    <cellStyle name="백_수량산출서(수정)_02-배수공_2.03우수공_부대공수량(삼척)_부대공" xfId="3288" xr:uid="{00000000-0005-0000-0000-0000190E0000}"/>
    <cellStyle name="백_수량산출서(수정)_02-배수공_2.03우수공_부대공수량(삼척)_부대공(1공구)" xfId="3289" xr:uid="{00000000-0005-0000-0000-00001A0E0000}"/>
    <cellStyle name="백_수량산출서(수정)_02-배수공_2.03우수공_부대공수량(삼척)_부대공-2" xfId="3290" xr:uid="{00000000-0005-0000-0000-00001B0E0000}"/>
    <cellStyle name="백_수량산출서(수정)_02-배수공_2.06우수공" xfId="3291" xr:uid="{00000000-0005-0000-0000-00001C0E0000}"/>
    <cellStyle name="백_수량산출서(수정)_02-배수공_2.06우수공(수정) (1)" xfId="3292" xr:uid="{00000000-0005-0000-0000-00001D0E0000}"/>
    <cellStyle name="백_수량산출서(수정)_02-배수공_2.06우수공_2.06우수공(수정) (1)" xfId="3293" xr:uid="{00000000-0005-0000-0000-00001E0E0000}"/>
    <cellStyle name="백_수량산출서(수정)_02-배수공_2.06우수공_2.06우수공(수정) (1)_2.06우수공(수정) (1)" xfId="3294" xr:uid="{00000000-0005-0000-0000-00001F0E0000}"/>
    <cellStyle name="백_수량산출서(수정)_02-배수공_2.06우수공_2.06우수공(수정) (3)" xfId="3295" xr:uid="{00000000-0005-0000-0000-0000200E0000}"/>
    <cellStyle name="백_수량산출서(수정)_02-배수공_2.06우수공_2.06우수공(수정) (5)" xfId="3296" xr:uid="{00000000-0005-0000-0000-0000210E0000}"/>
    <cellStyle name="백_수량산출서(수정)_02-배수공_4.0 부대공(소2-331호)" xfId="3297" xr:uid="{00000000-0005-0000-0000-0000220E0000}"/>
    <cellStyle name="백_수량산출서(수정)_02-배수공_5.0부대공(영진아파트)" xfId="3298" xr:uid="{00000000-0005-0000-0000-0000230E0000}"/>
    <cellStyle name="백_수량산출서(수정)_02-배수공_5.부대공(율리~용담)" xfId="3299" xr:uid="{00000000-0005-0000-0000-0000240E0000}"/>
    <cellStyle name="백_수량산출서(수정)_02-배수공_부대공수량(삼척)" xfId="3300" xr:uid="{00000000-0005-0000-0000-0000250E0000}"/>
    <cellStyle name="백_수량산출서(수정)_02-배수공_부대공수량(삼척)_부대공" xfId="3301" xr:uid="{00000000-0005-0000-0000-0000260E0000}"/>
    <cellStyle name="백_수량산출서(수정)_02-배수공_부대공수량(삼척)_부대공(1공구)" xfId="3302" xr:uid="{00000000-0005-0000-0000-0000270E0000}"/>
    <cellStyle name="백_수량산출서(수정)_02-배수공_부대공수량(삼척)_부대공-2" xfId="3303" xr:uid="{00000000-0005-0000-0000-0000280E0000}"/>
    <cellStyle name="백_수량산출서(수정)_04-포장공_02-배수공" xfId="3304" xr:uid="{00000000-0005-0000-0000-0000290E0000}"/>
    <cellStyle name="백_수량산출서(수정)_04-포장공_02-배수공_2.01토공" xfId="3305" xr:uid="{00000000-0005-0000-0000-00002A0E0000}"/>
    <cellStyle name="백_수량산출서(수정)_04-포장공_02-배수공_2.01토공_2.02횡배수관공" xfId="3306" xr:uid="{00000000-0005-0000-0000-00002B0E0000}"/>
    <cellStyle name="백_수량산출서(수정)_04-포장공_02-배수공_2.01토공_2.03종배수공" xfId="3307" xr:uid="{00000000-0005-0000-0000-00002C0E0000}"/>
    <cellStyle name="백_수량산출서(수정)_04-포장공_02-배수공_2.01토공_2.03횡배수관공" xfId="3308" xr:uid="{00000000-0005-0000-0000-00002D0E0000}"/>
    <cellStyle name="백_수량산출서(수정)_04-포장공_02-배수공_2.01토공_2.04종배수관공" xfId="3309" xr:uid="{00000000-0005-0000-0000-00002E0E0000}"/>
    <cellStyle name="백_수량산출서(수정)_04-포장공_02-배수공_2.01토공_2.05종배수관공" xfId="3310" xr:uid="{00000000-0005-0000-0000-00002F0E0000}"/>
    <cellStyle name="백_수량산출서(수정)_04-포장공_02-배수공_2.01토공_2.06날개벽" xfId="3311" xr:uid="{00000000-0005-0000-0000-0000300E0000}"/>
    <cellStyle name="백_수량산출서(수정)_04-포장공_02-배수공_2.02측 구공" xfId="3312" xr:uid="{00000000-0005-0000-0000-0000310E0000}"/>
    <cellStyle name="백_수량산출서(수정)_04-포장공_02-배수공_2.02측구공" xfId="3313" xr:uid="{00000000-0005-0000-0000-0000320E0000}"/>
    <cellStyle name="백_수량산출서(수정)_04-포장공_02-배수공_2.02측구공-1" xfId="3314" xr:uid="{00000000-0005-0000-0000-0000330E0000}"/>
    <cellStyle name="백_수량산출서(수정)_04-포장공_02-배수공_2.03우수공" xfId="3315" xr:uid="{00000000-0005-0000-0000-0000340E0000}"/>
    <cellStyle name="백_수량산출서(수정)_04-포장공_02-배수공_2.03우수공_2.02측 구공" xfId="3316" xr:uid="{00000000-0005-0000-0000-0000350E0000}"/>
    <cellStyle name="백_수량산출서(수정)_04-포장공_02-배수공_2.03우수공_2.02측구공" xfId="3317" xr:uid="{00000000-0005-0000-0000-0000360E0000}"/>
    <cellStyle name="백_수량산출서(수정)_04-포장공_02-배수공_2.03우수공_2.02측구공-1" xfId="3318" xr:uid="{00000000-0005-0000-0000-0000370E0000}"/>
    <cellStyle name="백_수량산출서(수정)_04-포장공_02-배수공_2.03우수공_4.0 부대공(소2-331호)" xfId="3319" xr:uid="{00000000-0005-0000-0000-0000380E0000}"/>
    <cellStyle name="백_수량산출서(수정)_04-포장공_02-배수공_2.03우수공_5.0부대공(영진아파트)" xfId="3320" xr:uid="{00000000-0005-0000-0000-0000390E0000}"/>
    <cellStyle name="백_수량산출서(수정)_04-포장공_02-배수공_2.03우수공_5.부대공(율리~용담)" xfId="3321" xr:uid="{00000000-0005-0000-0000-00003A0E0000}"/>
    <cellStyle name="백_수량산출서(수정)_04-포장공_02-배수공_2.03우수공_부대공수량(삼척)" xfId="3322" xr:uid="{00000000-0005-0000-0000-00003B0E0000}"/>
    <cellStyle name="백_수량산출서(수정)_04-포장공_02-배수공_2.03우수공_부대공수량(삼척)_부대공" xfId="3323" xr:uid="{00000000-0005-0000-0000-00003C0E0000}"/>
    <cellStyle name="백_수량산출서(수정)_04-포장공_02-배수공_2.03우수공_부대공수량(삼척)_부대공(1공구)" xfId="3324" xr:uid="{00000000-0005-0000-0000-00003D0E0000}"/>
    <cellStyle name="백_수량산출서(수정)_04-포장공_02-배수공_2.03우수공_부대공수량(삼척)_부대공-2" xfId="3325" xr:uid="{00000000-0005-0000-0000-00003E0E0000}"/>
    <cellStyle name="백_수량산출서(수정)_04-포장공_02-배수공_2.06우수공" xfId="3326" xr:uid="{00000000-0005-0000-0000-00003F0E0000}"/>
    <cellStyle name="백_수량산출서(수정)_04-포장공_02-배수공_2.06우수공(수정) (1)" xfId="3327" xr:uid="{00000000-0005-0000-0000-0000400E0000}"/>
    <cellStyle name="백_수량산출서(수정)_04-포장공_02-배수공_2.06우수공_2.06우수공(수정) (1)" xfId="3328" xr:uid="{00000000-0005-0000-0000-0000410E0000}"/>
    <cellStyle name="백_수량산출서(수정)_04-포장공_02-배수공_2.06우수공_2.06우수공(수정) (1)_2.06우수공(수정) (1)" xfId="3329" xr:uid="{00000000-0005-0000-0000-0000420E0000}"/>
    <cellStyle name="백_수량산출서(수정)_04-포장공_02-배수공_2.06우수공_2.06우수공(수정) (3)" xfId="3330" xr:uid="{00000000-0005-0000-0000-0000430E0000}"/>
    <cellStyle name="백_수량산출서(수정)_04-포장공_02-배수공_2.06우수공_2.06우수공(수정) (5)" xfId="3331" xr:uid="{00000000-0005-0000-0000-0000440E0000}"/>
    <cellStyle name="백_수량산출서(수정)_04-포장공_02-배수공_4.0 부대공(소2-331호)" xfId="3332" xr:uid="{00000000-0005-0000-0000-0000450E0000}"/>
    <cellStyle name="백_수량산출서(수정)_04-포장공_02-배수공_5.0부대공(영진아파트)" xfId="3333" xr:uid="{00000000-0005-0000-0000-0000460E0000}"/>
    <cellStyle name="백_수량산출서(수정)_04-포장공_02-배수공_5.부대공(율리~용담)" xfId="3334" xr:uid="{00000000-0005-0000-0000-0000470E0000}"/>
    <cellStyle name="백_수량산출서(수정)_04-포장공_02-배수공_부대공수량(삼척)" xfId="3335" xr:uid="{00000000-0005-0000-0000-0000480E0000}"/>
    <cellStyle name="백_수량산출서(수정)_04-포장공_02-배수공_부대공수량(삼척)_부대공" xfId="3336" xr:uid="{00000000-0005-0000-0000-0000490E0000}"/>
    <cellStyle name="백_수량산출서(수정)_04-포장공_02-배수공_부대공수량(삼척)_부대공(1공구)" xfId="3337" xr:uid="{00000000-0005-0000-0000-00004A0E0000}"/>
    <cellStyle name="백_수량산출서(수정)_04-포장공_02-배수공_부대공수량(삼척)_부대공-2" xfId="3338" xr:uid="{00000000-0005-0000-0000-00004B0E0000}"/>
    <cellStyle name="백_수량산출서(수정)_06-부대공_02-배수공" xfId="3339" xr:uid="{00000000-0005-0000-0000-00004C0E0000}"/>
    <cellStyle name="백_수량산출서(수정)_06-부대공_02-배수공_2.01토공" xfId="3340" xr:uid="{00000000-0005-0000-0000-00004D0E0000}"/>
    <cellStyle name="백_수량산출서(수정)_06-부대공_02-배수공_2.01토공_2.02횡배수관공" xfId="3341" xr:uid="{00000000-0005-0000-0000-00004E0E0000}"/>
    <cellStyle name="백_수량산출서(수정)_06-부대공_02-배수공_2.01토공_2.03종배수공" xfId="3342" xr:uid="{00000000-0005-0000-0000-00004F0E0000}"/>
    <cellStyle name="백_수량산출서(수정)_06-부대공_02-배수공_2.01토공_2.03횡배수관공" xfId="3343" xr:uid="{00000000-0005-0000-0000-0000500E0000}"/>
    <cellStyle name="백_수량산출서(수정)_06-부대공_02-배수공_2.01토공_2.04종배수관공" xfId="3344" xr:uid="{00000000-0005-0000-0000-0000510E0000}"/>
    <cellStyle name="백_수량산출서(수정)_06-부대공_02-배수공_2.01토공_2.05종배수관공" xfId="3345" xr:uid="{00000000-0005-0000-0000-0000520E0000}"/>
    <cellStyle name="백_수량산출서(수정)_06-부대공_02-배수공_2.01토공_2.06날개벽" xfId="3346" xr:uid="{00000000-0005-0000-0000-0000530E0000}"/>
    <cellStyle name="백_수량산출서(수정)_06-부대공_02-배수공_2.02측 구공" xfId="3347" xr:uid="{00000000-0005-0000-0000-0000540E0000}"/>
    <cellStyle name="백_수량산출서(수정)_06-부대공_02-배수공_2.02측구공" xfId="3348" xr:uid="{00000000-0005-0000-0000-0000550E0000}"/>
    <cellStyle name="백_수량산출서(수정)_06-부대공_02-배수공_2.02측구공-1" xfId="3349" xr:uid="{00000000-0005-0000-0000-0000560E0000}"/>
    <cellStyle name="백_수량산출서(수정)_06-부대공_02-배수공_2.03우수공" xfId="3350" xr:uid="{00000000-0005-0000-0000-0000570E0000}"/>
    <cellStyle name="백_수량산출서(수정)_06-부대공_02-배수공_2.03우수공_2.02측 구공" xfId="3351" xr:uid="{00000000-0005-0000-0000-0000580E0000}"/>
    <cellStyle name="백_수량산출서(수정)_06-부대공_02-배수공_2.03우수공_2.02측구공" xfId="3352" xr:uid="{00000000-0005-0000-0000-0000590E0000}"/>
    <cellStyle name="백_수량산출서(수정)_06-부대공_02-배수공_2.03우수공_2.02측구공-1" xfId="3353" xr:uid="{00000000-0005-0000-0000-00005A0E0000}"/>
    <cellStyle name="백_수량산출서(수정)_06-부대공_02-배수공_2.03우수공_4.0 부대공(소2-331호)" xfId="3354" xr:uid="{00000000-0005-0000-0000-00005B0E0000}"/>
    <cellStyle name="백_수량산출서(수정)_06-부대공_02-배수공_2.03우수공_5.0부대공(영진아파트)" xfId="3355" xr:uid="{00000000-0005-0000-0000-00005C0E0000}"/>
    <cellStyle name="백_수량산출서(수정)_06-부대공_02-배수공_2.03우수공_5.부대공(율리~용담)" xfId="3356" xr:uid="{00000000-0005-0000-0000-00005D0E0000}"/>
    <cellStyle name="백_수량산출서(수정)_06-부대공_02-배수공_2.03우수공_부대공수량(삼척)" xfId="3357" xr:uid="{00000000-0005-0000-0000-00005E0E0000}"/>
    <cellStyle name="백_수량산출서(수정)_06-부대공_02-배수공_2.03우수공_부대공수량(삼척)_부대공" xfId="3358" xr:uid="{00000000-0005-0000-0000-00005F0E0000}"/>
    <cellStyle name="백_수량산출서(수정)_06-부대공_02-배수공_2.03우수공_부대공수량(삼척)_부대공(1공구)" xfId="3359" xr:uid="{00000000-0005-0000-0000-0000600E0000}"/>
    <cellStyle name="백_수량산출서(수정)_06-부대공_02-배수공_2.03우수공_부대공수량(삼척)_부대공-2" xfId="3360" xr:uid="{00000000-0005-0000-0000-0000610E0000}"/>
    <cellStyle name="백_수량산출서(수정)_06-부대공_02-배수공_2.06우수공" xfId="3361" xr:uid="{00000000-0005-0000-0000-0000620E0000}"/>
    <cellStyle name="백_수량산출서(수정)_06-부대공_02-배수공_2.06우수공(수정) (1)" xfId="3362" xr:uid="{00000000-0005-0000-0000-0000630E0000}"/>
    <cellStyle name="백_수량산출서(수정)_06-부대공_02-배수공_2.06우수공_2.06우수공(수정) (1)" xfId="3363" xr:uid="{00000000-0005-0000-0000-0000640E0000}"/>
    <cellStyle name="백_수량산출서(수정)_06-부대공_02-배수공_2.06우수공_2.06우수공(수정) (1)_2.06우수공(수정) (1)" xfId="3364" xr:uid="{00000000-0005-0000-0000-0000650E0000}"/>
    <cellStyle name="백_수량산출서(수정)_06-부대공_02-배수공_2.06우수공_2.06우수공(수정) (3)" xfId="3365" xr:uid="{00000000-0005-0000-0000-0000660E0000}"/>
    <cellStyle name="백_수량산출서(수정)_06-부대공_02-배수공_2.06우수공_2.06우수공(수정) (5)" xfId="3366" xr:uid="{00000000-0005-0000-0000-0000670E0000}"/>
    <cellStyle name="백_수량산출서(수정)_06-부대공_02-배수공_4.0 부대공(소2-331호)" xfId="3367" xr:uid="{00000000-0005-0000-0000-0000680E0000}"/>
    <cellStyle name="백_수량산출서(수정)_06-부대공_02-배수공_5.0부대공(영진아파트)" xfId="3368" xr:uid="{00000000-0005-0000-0000-0000690E0000}"/>
    <cellStyle name="백_수량산출서(수정)_06-부대공_02-배수공_5.부대공(율리~용담)" xfId="3369" xr:uid="{00000000-0005-0000-0000-00006A0E0000}"/>
    <cellStyle name="백_수량산출서(수정)_06-부대공_02-배수공_부대공수량(삼척)" xfId="3370" xr:uid="{00000000-0005-0000-0000-00006B0E0000}"/>
    <cellStyle name="백_수량산출서(수정)_06-부대공_02-배수공_부대공수량(삼척)_부대공" xfId="3371" xr:uid="{00000000-0005-0000-0000-00006C0E0000}"/>
    <cellStyle name="백_수량산출서(수정)_06-부대공_02-배수공_부대공수량(삼척)_부대공(1공구)" xfId="3372" xr:uid="{00000000-0005-0000-0000-00006D0E0000}"/>
    <cellStyle name="백_수량산출서(수정)_06-부대공_02-배수공_부대공수량(삼척)_부대공-2" xfId="3373" xr:uid="{00000000-0005-0000-0000-00006E0E0000}"/>
    <cellStyle name="백_수량산출서(수정)_1.토공(#1,2)" xfId="3374" xr:uid="{00000000-0005-0000-0000-00006F0E0000}"/>
    <cellStyle name="백_수량산출서(수정)_1.토공(#3)" xfId="3375" xr:uid="{00000000-0005-0000-0000-0000700E0000}"/>
    <cellStyle name="백_수량산출서(수정)_1.토공및깨기수량" xfId="3376" xr:uid="{00000000-0005-0000-0000-0000710E0000}"/>
    <cellStyle name="백_수량산출서(수정)_1.토공및깨기수량(김포)" xfId="3377" xr:uid="{00000000-0005-0000-0000-0000720E0000}"/>
    <cellStyle name="백_수량산출서(수정)_1.토공및깨기수량(마천)" xfId="3378" xr:uid="{00000000-0005-0000-0000-0000730E0000}"/>
    <cellStyle name="백_수량산출서(수정)_1.토공및깨기수량(마천)_1.토공(#1,2)" xfId="3379" xr:uid="{00000000-0005-0000-0000-0000740E0000}"/>
    <cellStyle name="백_수량산출서(수정)_1.토공및깨기수량(마천)_1.토공(#3)" xfId="3380" xr:uid="{00000000-0005-0000-0000-0000750E0000}"/>
    <cellStyle name="백_수량산출서(수정)_1.토공및깨기수량(마천)_1.토공및깨기수량(김포)" xfId="3381" xr:uid="{00000000-0005-0000-0000-0000760E0000}"/>
    <cellStyle name="백_수량산출서(수정)_1.토공및깨기수량(마천)_1.토공및깨기수량(풍림)" xfId="3382" xr:uid="{00000000-0005-0000-0000-0000770E0000}"/>
    <cellStyle name="백_수량산출서(수정)_1.토공및깨기수량(아현초교)" xfId="3383" xr:uid="{00000000-0005-0000-0000-0000780E0000}"/>
    <cellStyle name="백_수량산출서(수정)_1.토공및깨기수량(아현초교)_1.토공(#1,2)" xfId="3384" xr:uid="{00000000-0005-0000-0000-0000790E0000}"/>
    <cellStyle name="백_수량산출서(수정)_1.토공및깨기수량(아현초교)_1.토공(#3)" xfId="3385" xr:uid="{00000000-0005-0000-0000-00007A0E0000}"/>
    <cellStyle name="백_수량산출서(수정)_1.토공및깨기수량(아현초교)_1.토공및깨기수량(김포)" xfId="3386" xr:uid="{00000000-0005-0000-0000-00007B0E0000}"/>
    <cellStyle name="백_수량산출서(수정)_1.토공및깨기수량(아현초교)_1.토공및깨기수량(풍림)" xfId="3387" xr:uid="{00000000-0005-0000-0000-00007C0E0000}"/>
    <cellStyle name="백_수량산출서(수정)_1.토공및깨기수량(풍림)" xfId="3388" xr:uid="{00000000-0005-0000-0000-00007D0E0000}"/>
    <cellStyle name="백_수량산출서(수정)_1.토공및깨기수량_1.토공(#1,2)" xfId="3389" xr:uid="{00000000-0005-0000-0000-00007E0E0000}"/>
    <cellStyle name="백_수량산출서(수정)_1.토공및깨기수량_1.토공(#3)" xfId="3390" xr:uid="{00000000-0005-0000-0000-00007F0E0000}"/>
    <cellStyle name="백_수량산출서(수정)_1.토공및깨기수량_1.토공및깨기수량(김포)" xfId="3391" xr:uid="{00000000-0005-0000-0000-0000800E0000}"/>
    <cellStyle name="백_수량산출서(수정)_1.토공및깨기수량_1.토공및깨기수량(풍림)" xfId="3392" xr:uid="{00000000-0005-0000-0000-0000810E0000}"/>
    <cellStyle name="백_수량산출서(수정)_2.칼라아스콘(아현초교)" xfId="3393" xr:uid="{00000000-0005-0000-0000-0000820E0000}"/>
    <cellStyle name="백_수량산출서(수정)_2.칼라아스콘(아현초교)_1.토공(#1,2)" xfId="3394" xr:uid="{00000000-0005-0000-0000-0000830E0000}"/>
    <cellStyle name="백_수량산출서(수정)_2.칼라아스콘(아현초교)_1.토공(#3)" xfId="3395" xr:uid="{00000000-0005-0000-0000-0000840E0000}"/>
    <cellStyle name="백_수량산출서(수정)_2.칼라아스콘(아현초교)_1.토공및깨기수량(김포)" xfId="3396" xr:uid="{00000000-0005-0000-0000-0000850E0000}"/>
    <cellStyle name="백_수량산출서(수정)_2.칼라아스콘(아현초교)_1.토공및깨기수량(풍림)" xfId="3397" xr:uid="{00000000-0005-0000-0000-0000860E0000}"/>
    <cellStyle name="백_수량산출서(수정)_2.포장공(아현초교)" xfId="3398" xr:uid="{00000000-0005-0000-0000-0000870E0000}"/>
    <cellStyle name="백_수량산출서(수정)_2.포장공(아현초교)_1.토공(#1,2)" xfId="3399" xr:uid="{00000000-0005-0000-0000-0000880E0000}"/>
    <cellStyle name="백_수량산출서(수정)_2.포장공(아현초교)_1.토공(#3)" xfId="3400" xr:uid="{00000000-0005-0000-0000-0000890E0000}"/>
    <cellStyle name="백_수량산출서(수정)_2.포장공(아현초교)_1.토공및깨기수량(김포)" xfId="3401" xr:uid="{00000000-0005-0000-0000-00008A0E0000}"/>
    <cellStyle name="백_수량산출서(수정)_2.포장공(아현초교)_1.토공및깨기수량(풍림)" xfId="3402" xr:uid="{00000000-0005-0000-0000-00008B0E0000}"/>
    <cellStyle name="백_수량산출서(수정)_3.포장공" xfId="3403" xr:uid="{00000000-0005-0000-0000-00008C0E0000}"/>
    <cellStyle name="백_수량산출서(수정)_3.포장공_1.토공(#1,2)" xfId="3404" xr:uid="{00000000-0005-0000-0000-00008D0E0000}"/>
    <cellStyle name="백_수량산출서(수정)_3.포장공_1.토공(#3)" xfId="3405" xr:uid="{00000000-0005-0000-0000-00008E0E0000}"/>
    <cellStyle name="백_수량산출서(수정)_3.포장공_1.토공및깨기수량(김포)" xfId="3406" xr:uid="{00000000-0005-0000-0000-00008F0E0000}"/>
    <cellStyle name="백_수량산출서(수정)_3.포장공_1.토공및깨기수량(풍림)" xfId="3407" xr:uid="{00000000-0005-0000-0000-0000900E0000}"/>
    <cellStyle name="백_수량산출서(수정)_7.보도포장" xfId="3408" xr:uid="{00000000-0005-0000-0000-0000910E0000}"/>
    <cellStyle name="백_수량산출서(수정)_7.보도포장_1.토공(#1,2)" xfId="3409" xr:uid="{00000000-0005-0000-0000-0000920E0000}"/>
    <cellStyle name="백_수량산출서(수정)_7.보도포장_1.토공(#3)" xfId="3410" xr:uid="{00000000-0005-0000-0000-0000930E0000}"/>
    <cellStyle name="백_수량산출서(수정)_7.보도포장_1.토공및깨기수량(김포)" xfId="3411" xr:uid="{00000000-0005-0000-0000-0000940E0000}"/>
    <cellStyle name="백_수량산출서(수정)_7.보도포장_1.토공및깨기수량(풍림)" xfId="3412" xr:uid="{00000000-0005-0000-0000-0000950E0000}"/>
    <cellStyle name="백_수량산출서(수정)_8.고원식포장(칼라블럭)" xfId="3413" xr:uid="{00000000-0005-0000-0000-0000960E0000}"/>
    <cellStyle name="백_수량산출서(수정)_8.고원식포장(칼라블럭)_1.토공(#1,2)" xfId="3414" xr:uid="{00000000-0005-0000-0000-0000970E0000}"/>
    <cellStyle name="백_수량산출서(수정)_8.고원식포장(칼라블럭)_1.토공(#3)" xfId="3415" xr:uid="{00000000-0005-0000-0000-0000980E0000}"/>
    <cellStyle name="백_수량산출서(수정)_8.고원식포장(칼라블럭)_1.토공및깨기수량(김포)" xfId="3416" xr:uid="{00000000-0005-0000-0000-0000990E0000}"/>
    <cellStyle name="백_수량산출서(수정)_8.고원식포장(칼라블럭)_1.토공및깨기수량(풍림)" xfId="3417" xr:uid="{00000000-0005-0000-0000-00009A0E0000}"/>
    <cellStyle name="백_수량산출서(수정)_고문신답깨기수량" xfId="3418" xr:uid="{00000000-0005-0000-0000-00009B0E0000}"/>
    <cellStyle name="백_수량산출서(수정)_고문신답깨기수량_1.토공(#1,2)" xfId="3419" xr:uid="{00000000-0005-0000-0000-00009C0E0000}"/>
    <cellStyle name="백_수량산출서(수정)_고문신답깨기수량_1.토공(#3)" xfId="3420" xr:uid="{00000000-0005-0000-0000-00009D0E0000}"/>
    <cellStyle name="백_수량산출서(수정)_고문신답깨기수량_1.토공및깨기수량(김포)" xfId="3421" xr:uid="{00000000-0005-0000-0000-00009E0E0000}"/>
    <cellStyle name="백_수량산출서(수정)_고문신답깨기수량_1.토공및깨기수량(풍림)" xfId="3422" xr:uid="{00000000-0005-0000-0000-00009F0E0000}"/>
    <cellStyle name="백_수량산출서(수정)_깨기수량(전농초교)" xfId="3423" xr:uid="{00000000-0005-0000-0000-0000A00E0000}"/>
    <cellStyle name="백_수량산출서(수정)_깨기수량(전농초교)_1.토공(#1,2)" xfId="3424" xr:uid="{00000000-0005-0000-0000-0000A10E0000}"/>
    <cellStyle name="백_수량산출서(수정)_깨기수량(전농초교)_1.토공(#3)" xfId="3425" xr:uid="{00000000-0005-0000-0000-0000A20E0000}"/>
    <cellStyle name="백_수량산출서(수정)_깨기수량(전농초교)_1.토공및깨기수량(김포)" xfId="3426" xr:uid="{00000000-0005-0000-0000-0000A30E0000}"/>
    <cellStyle name="백_수량산출서(수정)_깨기수량(전농초교)_1.토공및깨기수량(소의초교)" xfId="3427" xr:uid="{00000000-0005-0000-0000-0000A40E0000}"/>
    <cellStyle name="백_수량산출서(수정)_깨기수량(전농초교)_1.토공및깨기수량(소의초교)_1.토공(#1,2)" xfId="3428" xr:uid="{00000000-0005-0000-0000-0000A50E0000}"/>
    <cellStyle name="백_수량산출서(수정)_깨기수량(전농초교)_1.토공및깨기수량(소의초교)_1.토공(#3)" xfId="3429" xr:uid="{00000000-0005-0000-0000-0000A60E0000}"/>
    <cellStyle name="백_수량산출서(수정)_깨기수량(전농초교)_1.토공및깨기수량(소의초교)_1.토공및깨기수량(김포)" xfId="3430" xr:uid="{00000000-0005-0000-0000-0000A70E0000}"/>
    <cellStyle name="백_수량산출서(수정)_깨기수량(전농초교)_1.토공및깨기수량(소의초교)_1.토공및깨기수량(풍림)" xfId="3431" xr:uid="{00000000-0005-0000-0000-0000A80E0000}"/>
    <cellStyle name="백_수량산출서(수정)_깨기수량(전농초교)_1.토공및깨기수량(아현초교)" xfId="3432" xr:uid="{00000000-0005-0000-0000-0000A90E0000}"/>
    <cellStyle name="백_수량산출서(수정)_깨기수량(전농초교)_1.토공및깨기수량(아현초교)_1.토공(#1,2)" xfId="3433" xr:uid="{00000000-0005-0000-0000-0000AA0E0000}"/>
    <cellStyle name="백_수량산출서(수정)_깨기수량(전농초교)_1.토공및깨기수량(아현초교)_1.토공(#3)" xfId="3434" xr:uid="{00000000-0005-0000-0000-0000AB0E0000}"/>
    <cellStyle name="백_수량산출서(수정)_깨기수량(전농초교)_1.토공및깨기수량(아현초교)_1.토공및깨기수량(김포)" xfId="3435" xr:uid="{00000000-0005-0000-0000-0000AC0E0000}"/>
    <cellStyle name="백_수량산출서(수정)_깨기수량(전농초교)_1.토공및깨기수량(아현초교)_1.토공및깨기수량(풍림)" xfId="3436" xr:uid="{00000000-0005-0000-0000-0000AD0E0000}"/>
    <cellStyle name="백_수량산출서(수정)_깨기수량(전농초교)_1.토공및깨기수량(풍림)" xfId="3437" xr:uid="{00000000-0005-0000-0000-0000AE0E0000}"/>
    <cellStyle name="백_수량산출서(수정)_깨기수량(전농초교)_2.칼라아스콘(소의초등)" xfId="3438" xr:uid="{00000000-0005-0000-0000-0000AF0E0000}"/>
    <cellStyle name="백_수량산출서(수정)_깨기수량(전농초교)_2.칼라아스콘(소의초등)_1.토공(#1,2)" xfId="3439" xr:uid="{00000000-0005-0000-0000-0000B00E0000}"/>
    <cellStyle name="백_수량산출서(수정)_깨기수량(전농초교)_2.칼라아스콘(소의초등)_1.토공(#3)" xfId="3440" xr:uid="{00000000-0005-0000-0000-0000B10E0000}"/>
    <cellStyle name="백_수량산출서(수정)_깨기수량(전농초교)_2.칼라아스콘(소의초등)_1.토공및깨기수량(김포)" xfId="3441" xr:uid="{00000000-0005-0000-0000-0000B20E0000}"/>
    <cellStyle name="백_수량산출서(수정)_깨기수량(전농초교)_2.칼라아스콘(소의초등)_1.토공및깨기수량(풍림)" xfId="3442" xr:uid="{00000000-0005-0000-0000-0000B30E0000}"/>
    <cellStyle name="백_수량산출서(수정)_깨기수량(전농초교)_2.포장공(전농초교)" xfId="3443" xr:uid="{00000000-0005-0000-0000-0000B40E0000}"/>
    <cellStyle name="백_수량산출서(수정)_깨기수량(전농초교)_2.포장공(전농초교)_1.토공(#1,2)" xfId="3444" xr:uid="{00000000-0005-0000-0000-0000B50E0000}"/>
    <cellStyle name="백_수량산출서(수정)_깨기수량(전농초교)_2.포장공(전농초교)_1.토공(#3)" xfId="3445" xr:uid="{00000000-0005-0000-0000-0000B60E0000}"/>
    <cellStyle name="백_수량산출서(수정)_깨기수량(전농초교)_2.포장공(전농초교)_1.토공및깨기수량(김포)" xfId="3446" xr:uid="{00000000-0005-0000-0000-0000B70E0000}"/>
    <cellStyle name="백_수량산출서(수정)_깨기수량(전농초교)_2.포장공(전농초교)_1.토공및깨기수량(풍림)" xfId="3447" xr:uid="{00000000-0005-0000-0000-0000B80E0000}"/>
    <cellStyle name="백_수량산출서(수정)_깨기수량(전농초교)_3.부대공(소의초교)" xfId="3448" xr:uid="{00000000-0005-0000-0000-0000B90E0000}"/>
    <cellStyle name="백_수량산출서(수정)_깨기수량(전농초교)_3.부대공(소의초교)_1.토공(#1,2)" xfId="3449" xr:uid="{00000000-0005-0000-0000-0000BA0E0000}"/>
    <cellStyle name="백_수량산출서(수정)_깨기수량(전농초교)_3.부대공(소의초교)_1.토공(#3)" xfId="3450" xr:uid="{00000000-0005-0000-0000-0000BB0E0000}"/>
    <cellStyle name="백_수량산출서(수정)_깨기수량(전농초교)_3.부대공(소의초교)_1.토공및깨기수량(김포)" xfId="3451" xr:uid="{00000000-0005-0000-0000-0000BC0E0000}"/>
    <cellStyle name="백_수량산출서(수정)_깨기수량(전농초교)_3.부대공(소의초교)_1.토공및깨기수량(풍림)" xfId="3452" xr:uid="{00000000-0005-0000-0000-0000BD0E0000}"/>
    <cellStyle name="백_수량산출서(수정)_깨기수량(전농초교)_7.보도포장" xfId="3453" xr:uid="{00000000-0005-0000-0000-0000BE0E0000}"/>
    <cellStyle name="백_수량산출서(수정)_깨기수량(전농초교)_7.보도포장_1.토공(#1,2)" xfId="3454" xr:uid="{00000000-0005-0000-0000-0000BF0E0000}"/>
    <cellStyle name="백_수량산출서(수정)_깨기수량(전농초교)_7.보도포장_1.토공(#3)" xfId="3455" xr:uid="{00000000-0005-0000-0000-0000C00E0000}"/>
    <cellStyle name="백_수량산출서(수정)_깨기수량(전농초교)_7.보도포장_1.토공및깨기수량(김포)" xfId="3456" xr:uid="{00000000-0005-0000-0000-0000C10E0000}"/>
    <cellStyle name="백_수량산출서(수정)_깨기수량(전농초교)_7.보도포장_1.토공및깨기수량(풍림)" xfId="3457" xr:uid="{00000000-0005-0000-0000-0000C20E0000}"/>
    <cellStyle name="백_수량산출서(수정)_깨기수량(전농초교)_고원식포장" xfId="3458" xr:uid="{00000000-0005-0000-0000-0000C30E0000}"/>
    <cellStyle name="백_수량산출서(수정)_깨기수량(전농초교)_고원식포장_1.토공(#1,2)" xfId="3459" xr:uid="{00000000-0005-0000-0000-0000C40E0000}"/>
    <cellStyle name="백_수량산출서(수정)_깨기수량(전농초교)_고원식포장_1.토공(#3)" xfId="3460" xr:uid="{00000000-0005-0000-0000-0000C50E0000}"/>
    <cellStyle name="백_수량산출서(수정)_깨기수량(전농초교)_고원식포장_1.토공및깨기수량(김포)" xfId="3461" xr:uid="{00000000-0005-0000-0000-0000C60E0000}"/>
    <cellStyle name="백_수량산출서(수정)_깨기수량(전농초교)_고원식포장_1.토공및깨기수량(풍림)" xfId="3462" xr:uid="{00000000-0005-0000-0000-0000C70E0000}"/>
    <cellStyle name="백_수량산출서(수정)_깨기수량(전농초교)_토공및깨기수량" xfId="3463" xr:uid="{00000000-0005-0000-0000-0000C80E0000}"/>
    <cellStyle name="백_수량산출서(수정)_깨기수량(전농초교)_토공및깨기수량_1.토공(#1,2)" xfId="3464" xr:uid="{00000000-0005-0000-0000-0000C90E0000}"/>
    <cellStyle name="백_수량산출서(수정)_깨기수량(전농초교)_토공및깨기수량_1.토공(#3)" xfId="3465" xr:uid="{00000000-0005-0000-0000-0000CA0E0000}"/>
    <cellStyle name="백_수량산출서(수정)_깨기수량(전농초교)_토공및깨기수량_1.토공및깨기수량(김포)" xfId="3466" xr:uid="{00000000-0005-0000-0000-0000CB0E0000}"/>
    <cellStyle name="백_수량산출서(수정)_깨기수량(전농초교)_토공및깨기수량_1.토공및깨기수량(풍림)" xfId="3467" xr:uid="{00000000-0005-0000-0000-0000CC0E0000}"/>
    <cellStyle name="백_수량산출서(수정)_포장공(전농초교)" xfId="3468" xr:uid="{00000000-0005-0000-0000-0000CD0E0000}"/>
    <cellStyle name="백_수량산출서(수정)_포장공(전농초교)_1.토공(#1,2)" xfId="3469" xr:uid="{00000000-0005-0000-0000-0000CE0E0000}"/>
    <cellStyle name="백_수량산출서(수정)_포장공(전농초교)_1.토공(#3)" xfId="3470" xr:uid="{00000000-0005-0000-0000-0000CF0E0000}"/>
    <cellStyle name="백_수량산출서(수정)_포장공(전농초교)_1.토공및깨기수량(김포)" xfId="3471" xr:uid="{00000000-0005-0000-0000-0000D00E0000}"/>
    <cellStyle name="백_수량산출서(수정)_포장공(전농초교)_1.토공및깨기수량(풍림)" xfId="3472" xr:uid="{00000000-0005-0000-0000-0000D10E0000}"/>
    <cellStyle name="백_수량산출서(수정)_포장공(전농초교)_2.칼라아스콘(소의초등)" xfId="3473" xr:uid="{00000000-0005-0000-0000-0000D20E0000}"/>
    <cellStyle name="백_수량산출서(수정)_포장공(전농초교)_2.칼라아스콘(소의초등)_1.토공(#1,2)" xfId="3474" xr:uid="{00000000-0005-0000-0000-0000D30E0000}"/>
    <cellStyle name="백_수량산출서(수정)_포장공(전농초교)_2.칼라아스콘(소의초등)_1.토공(#3)" xfId="3475" xr:uid="{00000000-0005-0000-0000-0000D40E0000}"/>
    <cellStyle name="백_수량산출서(수정)_포장공(전농초교)_2.칼라아스콘(소의초등)_1.토공및깨기수량(김포)" xfId="3476" xr:uid="{00000000-0005-0000-0000-0000D50E0000}"/>
    <cellStyle name="백_수량산출서(수정)_포장공(전농초교)_2.칼라아스콘(소의초등)_1.토공및깨기수량(풍림)" xfId="3477" xr:uid="{00000000-0005-0000-0000-0000D60E0000}"/>
    <cellStyle name="백_수량산출서(수정)_포장공(전농초교)_2.포장공(전농초교)" xfId="3478" xr:uid="{00000000-0005-0000-0000-0000D70E0000}"/>
    <cellStyle name="백_수량산출서(수정)_포장공(전농초교)_2.포장공(전농초교)_1.토공(#1,2)" xfId="3479" xr:uid="{00000000-0005-0000-0000-0000D80E0000}"/>
    <cellStyle name="백_수량산출서(수정)_포장공(전농초교)_2.포장공(전농초교)_1.토공(#3)" xfId="3480" xr:uid="{00000000-0005-0000-0000-0000D90E0000}"/>
    <cellStyle name="백_수량산출서(수정)_포장공(전농초교)_2.포장공(전농초교)_1.토공및깨기수량(김포)" xfId="3481" xr:uid="{00000000-0005-0000-0000-0000DA0E0000}"/>
    <cellStyle name="백_수량산출서(수정)_포장공(전농초교)_2.포장공(전농초교)_1.토공및깨기수량(풍림)" xfId="3482" xr:uid="{00000000-0005-0000-0000-0000DB0E0000}"/>
    <cellStyle name="백_수량산출서(수정)_포장공(전농초교)_고원식포장" xfId="3483" xr:uid="{00000000-0005-0000-0000-0000DC0E0000}"/>
    <cellStyle name="백_수량산출서(수정)_포장공(전농초교)_고원식포장_1.토공(#1,2)" xfId="3484" xr:uid="{00000000-0005-0000-0000-0000DD0E0000}"/>
    <cellStyle name="백_수량산출서(수정)_포장공(전농초교)_고원식포장_1.토공(#3)" xfId="3485" xr:uid="{00000000-0005-0000-0000-0000DE0E0000}"/>
    <cellStyle name="백_수량산출서(수정)_포장공(전농초교)_고원식포장_1.토공및깨기수량(김포)" xfId="3486" xr:uid="{00000000-0005-0000-0000-0000DF0E0000}"/>
    <cellStyle name="백_수량산출서(수정)_포장공(전농초교)_고원식포장_1.토공및깨기수량(풍림)" xfId="3487" xr:uid="{00000000-0005-0000-0000-0000E00E0000}"/>
    <cellStyle name="백_집수정" xfId="3488" xr:uid="{00000000-0005-0000-0000-0000E10E0000}"/>
    <cellStyle name="백_집수정_토공" xfId="3489" xr:uid="{00000000-0005-0000-0000-0000E20E0000}"/>
    <cellStyle name="백_집수정_토공_01_토공" xfId="3490" xr:uid="{00000000-0005-0000-0000-0000E30E0000}"/>
    <cellStyle name="백_집수정_토공_02_1토공" xfId="3491" xr:uid="{00000000-0005-0000-0000-0000E40E0000}"/>
    <cellStyle name="백_토공" xfId="3492" xr:uid="{00000000-0005-0000-0000-0000E50E0000}"/>
    <cellStyle name="백_토공_1" xfId="3493" xr:uid="{00000000-0005-0000-0000-0000E60E0000}"/>
    <cellStyle name="백_토공_1_01_토공" xfId="3494" xr:uid="{00000000-0005-0000-0000-0000E70E0000}"/>
    <cellStyle name="백_토공_1_02_1토공" xfId="3495" xr:uid="{00000000-0005-0000-0000-0000E80E0000}"/>
    <cellStyle name="백_토공_토공" xfId="3496" xr:uid="{00000000-0005-0000-0000-0000E90E0000}"/>
    <cellStyle name="백_토공_토공_01_토공" xfId="3497" xr:uid="{00000000-0005-0000-0000-0000EA0E0000}"/>
    <cellStyle name="백_토공_토공_02_1토공" xfId="3498" xr:uid="{00000000-0005-0000-0000-0000EB0E0000}"/>
    <cellStyle name="백_토공수량집계표" xfId="3499" xr:uid="{00000000-0005-0000-0000-0000EC0E0000}"/>
    <cellStyle name="백_토공수량집계표_토공" xfId="3500" xr:uid="{00000000-0005-0000-0000-0000ED0E0000}"/>
    <cellStyle name="백_토공수량집계표_토공_01_토공" xfId="3501" xr:uid="{00000000-0005-0000-0000-0000EE0E0000}"/>
    <cellStyle name="백_토공수량집계표_토공_02_1토공" xfId="3502" xr:uid="{00000000-0005-0000-0000-0000EF0E0000}"/>
    <cellStyle name="백_폐기물" xfId="3503" xr:uid="{00000000-0005-0000-0000-0000F00E0000}"/>
    <cellStyle name="백_폐기물_토공" xfId="3504" xr:uid="{00000000-0005-0000-0000-0000F10E0000}"/>
    <cellStyle name="백_폐기물_토공_01_토공" xfId="3505" xr:uid="{00000000-0005-0000-0000-0000F20E0000}"/>
    <cellStyle name="백_폐기물_토공_02_1토공" xfId="3506" xr:uid="{00000000-0005-0000-0000-0000F30E0000}"/>
    <cellStyle name="백_폐기물-1" xfId="3507" xr:uid="{00000000-0005-0000-0000-0000F40E0000}"/>
    <cellStyle name="백_폐기물-1_토공" xfId="3508" xr:uid="{00000000-0005-0000-0000-0000F50E0000}"/>
    <cellStyle name="백_폐기물-1_토공_01_토공" xfId="3509" xr:uid="{00000000-0005-0000-0000-0000F60E0000}"/>
    <cellStyle name="백_폐기물-1_토공_02_1토공" xfId="3510" xr:uid="{00000000-0005-0000-0000-0000F70E0000}"/>
    <cellStyle name="백_폐기물-3" xfId="3511" xr:uid="{00000000-0005-0000-0000-0000F80E0000}"/>
    <cellStyle name="백_폐기물-3_토공" xfId="3512" xr:uid="{00000000-0005-0000-0000-0000F90E0000}"/>
    <cellStyle name="백_폐기물-3_토공_01_토공" xfId="3513" xr:uid="{00000000-0005-0000-0000-0000FA0E0000}"/>
    <cellStyle name="백_폐기물-3_토공_02_1토공" xfId="3514" xr:uid="{00000000-0005-0000-0000-0000FB0E0000}"/>
    <cellStyle name="백_포장공" xfId="3515" xr:uid="{00000000-0005-0000-0000-0000FC0E0000}"/>
    <cellStyle name="백_포장공(전농초교)" xfId="3516" xr:uid="{00000000-0005-0000-0000-0000FD0E0000}"/>
    <cellStyle name="백_포장공(전농초교)_1.토공(#1,2)" xfId="3517" xr:uid="{00000000-0005-0000-0000-0000FE0E0000}"/>
    <cellStyle name="백_포장공(전농초교)_1.토공(#3)" xfId="3518" xr:uid="{00000000-0005-0000-0000-0000FF0E0000}"/>
    <cellStyle name="백_포장공(전농초교)_1.토공및깨기수량(김포)" xfId="3519" xr:uid="{00000000-0005-0000-0000-0000000F0000}"/>
    <cellStyle name="백_포장공(전농초교)_1.토공및깨기수량(풍림)" xfId="3520" xr:uid="{00000000-0005-0000-0000-0000010F0000}"/>
    <cellStyle name="백_포장공(전농초교)_2.칼라아스콘(소의초등)" xfId="3521" xr:uid="{00000000-0005-0000-0000-0000020F0000}"/>
    <cellStyle name="백_포장공(전농초교)_2.칼라아스콘(소의초등)_1.토공(#1,2)" xfId="3522" xr:uid="{00000000-0005-0000-0000-0000030F0000}"/>
    <cellStyle name="백_포장공(전농초교)_2.칼라아스콘(소의초등)_1.토공(#3)" xfId="3523" xr:uid="{00000000-0005-0000-0000-0000040F0000}"/>
    <cellStyle name="백_포장공(전농초교)_2.칼라아스콘(소의초등)_1.토공및깨기수량(김포)" xfId="3524" xr:uid="{00000000-0005-0000-0000-0000050F0000}"/>
    <cellStyle name="백_포장공(전농초교)_2.칼라아스콘(소의초등)_1.토공및깨기수량(풍림)" xfId="3525" xr:uid="{00000000-0005-0000-0000-0000060F0000}"/>
    <cellStyle name="백_포장공(전농초교)_2.포장공(전농초교)" xfId="3526" xr:uid="{00000000-0005-0000-0000-0000070F0000}"/>
    <cellStyle name="백_포장공(전농초교)_2.포장공(전농초교)_1.토공(#1,2)" xfId="3527" xr:uid="{00000000-0005-0000-0000-0000080F0000}"/>
    <cellStyle name="백_포장공(전농초교)_2.포장공(전농초교)_1.토공(#3)" xfId="3528" xr:uid="{00000000-0005-0000-0000-0000090F0000}"/>
    <cellStyle name="백_포장공(전농초교)_2.포장공(전농초교)_1.토공및깨기수량(김포)" xfId="3529" xr:uid="{00000000-0005-0000-0000-00000A0F0000}"/>
    <cellStyle name="백_포장공(전농초교)_2.포장공(전농초교)_1.토공및깨기수량(풍림)" xfId="3530" xr:uid="{00000000-0005-0000-0000-00000B0F0000}"/>
    <cellStyle name="백_포장공(전농초교)_고원식포장" xfId="3531" xr:uid="{00000000-0005-0000-0000-00000C0F0000}"/>
    <cellStyle name="백_포장공(전농초교)_고원식포장_1.토공(#1,2)" xfId="3532" xr:uid="{00000000-0005-0000-0000-00000D0F0000}"/>
    <cellStyle name="백_포장공(전농초교)_고원식포장_1.토공(#3)" xfId="3533" xr:uid="{00000000-0005-0000-0000-00000E0F0000}"/>
    <cellStyle name="백_포장공(전농초교)_고원식포장_1.토공및깨기수량(김포)" xfId="3534" xr:uid="{00000000-0005-0000-0000-00000F0F0000}"/>
    <cellStyle name="백_포장공(전농초교)_고원식포장_1.토공및깨기수량(풍림)" xfId="3535" xr:uid="{00000000-0005-0000-0000-0000100F0000}"/>
    <cellStyle name="백_포장공_토공" xfId="3536" xr:uid="{00000000-0005-0000-0000-0000110F0000}"/>
    <cellStyle name="백_포장공_토공_01_토공" xfId="3537" xr:uid="{00000000-0005-0000-0000-0000120F0000}"/>
    <cellStyle name="백_포장공_토공_02_1토공" xfId="3538" xr:uid="{00000000-0005-0000-0000-0000130F0000}"/>
    <cellStyle name="백분율 [△1]" xfId="3539" xr:uid="{00000000-0005-0000-0000-0000140F0000}"/>
    <cellStyle name="백분율 [△2]" xfId="3540" xr:uid="{00000000-0005-0000-0000-0000150F0000}"/>
    <cellStyle name="백분율 [0]" xfId="3541" xr:uid="{00000000-0005-0000-0000-0000160F0000}"/>
    <cellStyle name="백분율 [2]" xfId="3542" xr:uid="{00000000-0005-0000-0000-0000170F0000}"/>
    <cellStyle name="백분율 2" xfId="3543" xr:uid="{00000000-0005-0000-0000-0000180F0000}"/>
    <cellStyle name="백분율［△1］" xfId="3544" xr:uid="{00000000-0005-0000-0000-0000190F0000}"/>
    <cellStyle name="백분율［△2］" xfId="3545" xr:uid="{00000000-0005-0000-0000-00001A0F0000}"/>
    <cellStyle name="뷭?_BOOKSHIP" xfId="3546" xr:uid="{00000000-0005-0000-0000-00001B0F0000}"/>
    <cellStyle name="산출식" xfId="3547" xr:uid="{00000000-0005-0000-0000-00001C0F0000}"/>
    <cellStyle name="선택영역" xfId="3548" xr:uid="{00000000-0005-0000-0000-00001D0F0000}"/>
    <cellStyle name="선택영역 가운데" xfId="3549" xr:uid="{00000000-0005-0000-0000-00001E0F0000}"/>
    <cellStyle name="선택영역의 가운데" xfId="3550" xr:uid="{00000000-0005-0000-0000-00001F0F0000}"/>
    <cellStyle name="선택영역의 가운데로" xfId="3551" xr:uid="{00000000-0005-0000-0000-0000200F0000}"/>
    <cellStyle name="선택영영" xfId="3552" xr:uid="{00000000-0005-0000-0000-0000210F0000}"/>
    <cellStyle name="설계변경" xfId="6066" xr:uid="{00000000-0005-0000-0000-0000220F0000}"/>
    <cellStyle name="소공종" xfId="3553" xr:uid="{00000000-0005-0000-0000-0000230F0000}"/>
    <cellStyle name="소수점1" xfId="3554" xr:uid="{00000000-0005-0000-0000-0000240F0000}"/>
    <cellStyle name="소숫점0" xfId="3555" xr:uid="{00000000-0005-0000-0000-0000250F0000}"/>
    <cellStyle name="소숫점3" xfId="3556" xr:uid="{00000000-0005-0000-0000-0000260F0000}"/>
    <cellStyle name="수량" xfId="3557" xr:uid="{00000000-0005-0000-0000-0000270F0000}"/>
    <cellStyle name="수량산출" xfId="3558" xr:uid="{00000000-0005-0000-0000-0000280F0000}"/>
    <cellStyle name="숫자" xfId="3559" xr:uid="{00000000-0005-0000-0000-0000290F0000}"/>
    <cellStyle name="숫자(R)" xfId="3560" xr:uid="{00000000-0005-0000-0000-00002A0F0000}"/>
    <cellStyle name="숫자1" xfId="3561" xr:uid="{00000000-0005-0000-0000-00002B0F0000}"/>
    <cellStyle name="숫자3" xfId="3562" xr:uid="{00000000-0005-0000-0000-00002C0F0000}"/>
    <cellStyle name="쉼표 [0]" xfId="6077" builtinId="6"/>
    <cellStyle name="쉼표 [0] 2" xfId="3563" xr:uid="{00000000-0005-0000-0000-00002E0F0000}"/>
    <cellStyle name="쉼표 [0] 3" xfId="3564" xr:uid="{00000000-0005-0000-0000-00002F0F0000}"/>
    <cellStyle name="쉼표 [0] 4" xfId="3565" xr:uid="{00000000-0005-0000-0000-0000300F0000}"/>
    <cellStyle name="쉼표 [0] 5" xfId="3566" xr:uid="{00000000-0005-0000-0000-0000310F0000}"/>
    <cellStyle name="쉼표 [0] 6" xfId="3567" xr:uid="{00000000-0005-0000-0000-0000320F0000}"/>
    <cellStyle name="쉼표 2" xfId="3568" xr:uid="{00000000-0005-0000-0000-0000340F0000}"/>
    <cellStyle name="스타일 1" xfId="3569" xr:uid="{00000000-0005-0000-0000-0000350F0000}"/>
    <cellStyle name="스타일 2" xfId="3570" xr:uid="{00000000-0005-0000-0000-0000360F0000}"/>
    <cellStyle name="스타일 3" xfId="3571" xr:uid="{00000000-0005-0000-0000-0000370F0000}"/>
    <cellStyle name="스타일 4" xfId="3572" xr:uid="{00000000-0005-0000-0000-0000380F0000}"/>
    <cellStyle name="스타일 5" xfId="3573" xr:uid="{00000000-0005-0000-0000-0000390F0000}"/>
    <cellStyle name="안건회계법인" xfId="3574" xr:uid="{00000000-0005-0000-0000-00003A0F0000}"/>
    <cellStyle name="양식-타이틀" xfId="3575" xr:uid="{00000000-0005-0000-0000-00003B0F0000}"/>
    <cellStyle name="왼" xfId="3576" xr:uid="{00000000-0005-0000-0000-00003C0F0000}"/>
    <cellStyle name="왼쪽2" xfId="3577" xr:uid="{00000000-0005-0000-0000-00003D0F0000}"/>
    <cellStyle name="왼쪽5" xfId="3578" xr:uid="{00000000-0005-0000-0000-00003E0F0000}"/>
    <cellStyle name="우괄호_박심배수구조물공" xfId="3579" xr:uid="{00000000-0005-0000-0000-00003F0F0000}"/>
    <cellStyle name="우측양괄호" xfId="3580" xr:uid="{00000000-0005-0000-0000-0000400F0000}"/>
    <cellStyle name="원" xfId="3581" xr:uid="{00000000-0005-0000-0000-0000410F0000}"/>
    <cellStyle name="원_2_수로교재료집계" xfId="6067" xr:uid="{00000000-0005-0000-0000-0000420F0000}"/>
    <cellStyle name="원_낙차부암거재료계산" xfId="6068" xr:uid="{00000000-0005-0000-0000-0000430F0000}"/>
    <cellStyle name="원_매내천" xfId="3582" xr:uid="{00000000-0005-0000-0000-0000440F0000}"/>
    <cellStyle name="원_매내천_수량산출" xfId="3583" xr:uid="{00000000-0005-0000-0000-0000450F0000}"/>
    <cellStyle name="원_매내천_수량산출_1" xfId="3584" xr:uid="{00000000-0005-0000-0000-0000460F0000}"/>
    <cellStyle name="원_매내천_재료집계" xfId="3585" xr:uid="{00000000-0005-0000-0000-0000470F0000}"/>
    <cellStyle name="원_배수공" xfId="3586" xr:uid="{00000000-0005-0000-0000-0000480F0000}"/>
    <cellStyle name="원_배수로덮개재료집계" xfId="6069" xr:uid="{00000000-0005-0000-0000-0000490F0000}"/>
    <cellStyle name="원_부대공" xfId="3587" xr:uid="{00000000-0005-0000-0000-00004A0F0000}"/>
    <cellStyle name="원_부대공(1공구)" xfId="3588" xr:uid="{00000000-0005-0000-0000-00004B0F0000}"/>
    <cellStyle name="원_수량산출" xfId="3589" xr:uid="{00000000-0005-0000-0000-00004C0F0000}"/>
    <cellStyle name="원_수량산출_1" xfId="3590" xr:uid="{00000000-0005-0000-0000-00004D0F0000}"/>
    <cellStyle name="원_여건보고(L형측구)" xfId="6070" xr:uid="{00000000-0005-0000-0000-00004E0F0000}"/>
    <cellStyle name="원_용배수로" xfId="6071" xr:uid="{00000000-0005-0000-0000-00004F0F0000}"/>
    <cellStyle name="원_용배수로토적" xfId="6072" xr:uid="{00000000-0005-0000-0000-0000500F0000}"/>
    <cellStyle name="원_재료집계" xfId="3591" xr:uid="{00000000-0005-0000-0000-0000510F0000}"/>
    <cellStyle name="원_토공" xfId="6073" xr:uid="{00000000-0005-0000-0000-0000520F0000}"/>
    <cellStyle name="유1" xfId="3592" xr:uid="{00000000-0005-0000-0000-0000530F0000}"/>
    <cellStyle name="일반" xfId="3593" xr:uid="{00000000-0005-0000-0000-0000540F0000}"/>
    <cellStyle name="자리수" xfId="3594" xr:uid="{00000000-0005-0000-0000-0000550F0000}"/>
    <cellStyle name="자리수0" xfId="3595" xr:uid="{00000000-0005-0000-0000-0000560F0000}"/>
    <cellStyle name="점선" xfId="6074" xr:uid="{00000000-0005-0000-0000-0000570F0000}"/>
    <cellStyle name="정렬" xfId="3596" xr:uid="{00000000-0005-0000-0000-0000580F0000}"/>
    <cellStyle name="정렬범위" xfId="3597" xr:uid="{00000000-0005-0000-0000-0000590F0000}"/>
    <cellStyle name="제곱" xfId="3598" xr:uid="{00000000-0005-0000-0000-00005A0F0000}"/>
    <cellStyle name="좌괄호_박심배수구조물공" xfId="3599" xr:uid="{00000000-0005-0000-0000-00005B0F0000}"/>
    <cellStyle name="좌측양괄호" xfId="3600" xr:uid="{00000000-0005-0000-0000-00005C0F0000}"/>
    <cellStyle name="지정되지 않음" xfId="3601" xr:uid="{00000000-0005-0000-0000-00005D0F0000}"/>
    <cellStyle name="지하철정렬" xfId="3602" xr:uid="{00000000-0005-0000-0000-00005E0F0000}"/>
    <cellStyle name="콤" xfId="3603" xr:uid="{00000000-0005-0000-0000-00005F0F0000}"/>
    <cellStyle name="콤_01.토공및구조물깨기" xfId="3604" xr:uid="{00000000-0005-0000-0000-0000600F0000}"/>
    <cellStyle name="콤_01.토공및구조물깨기_1.토공(#1,2)" xfId="3605" xr:uid="{00000000-0005-0000-0000-0000610F0000}"/>
    <cellStyle name="콤_01.토공및구조물깨기_1.토공(#3)" xfId="3606" xr:uid="{00000000-0005-0000-0000-0000620F0000}"/>
    <cellStyle name="콤_01.토공및구조물깨기_1.토공및깨기수량(김포)" xfId="3607" xr:uid="{00000000-0005-0000-0000-0000630F0000}"/>
    <cellStyle name="콤_01.토공및구조물깨기_1.토공및깨기수량(아현초교)" xfId="3608" xr:uid="{00000000-0005-0000-0000-0000640F0000}"/>
    <cellStyle name="콤_01.토공및구조물깨기_1.토공및깨기수량(아현초교)_1.토공(#1,2)" xfId="3609" xr:uid="{00000000-0005-0000-0000-0000650F0000}"/>
    <cellStyle name="콤_01.토공및구조물깨기_1.토공및깨기수량(아현초교)_1.토공(#3)" xfId="3610" xr:uid="{00000000-0005-0000-0000-0000660F0000}"/>
    <cellStyle name="콤_01.토공및구조물깨기_1.토공및깨기수량(아현초교)_1.토공및깨기수량(김포)" xfId="3611" xr:uid="{00000000-0005-0000-0000-0000670F0000}"/>
    <cellStyle name="콤_01.토공및구조물깨기_1.토공및깨기수량(아현초교)_1.토공및깨기수량(풍림)" xfId="3612" xr:uid="{00000000-0005-0000-0000-0000680F0000}"/>
    <cellStyle name="콤_01.토공및구조물깨기_1.토공및깨기수량(풍림)" xfId="3613" xr:uid="{00000000-0005-0000-0000-0000690F0000}"/>
    <cellStyle name="콤_01.토공및구조물깨기_3.부대공(소의초교)" xfId="3614" xr:uid="{00000000-0005-0000-0000-00006A0F0000}"/>
    <cellStyle name="콤_01.토공및구조물깨기_3.부대공(소의초교)_1.토공(#1,2)" xfId="3615" xr:uid="{00000000-0005-0000-0000-00006B0F0000}"/>
    <cellStyle name="콤_01.토공및구조물깨기_3.부대공(소의초교)_1.토공(#3)" xfId="3616" xr:uid="{00000000-0005-0000-0000-00006C0F0000}"/>
    <cellStyle name="콤_01.토공및구조물깨기_3.부대공(소의초교)_1.토공및깨기수량(김포)" xfId="3617" xr:uid="{00000000-0005-0000-0000-00006D0F0000}"/>
    <cellStyle name="콤_01.토공및구조물깨기_3.부대공(소의초교)_1.토공및깨기수량(풍림)" xfId="3618" xr:uid="{00000000-0005-0000-0000-00006E0F0000}"/>
    <cellStyle name="콤_01.토공및구조물깨기_토공및깨기수량" xfId="3619" xr:uid="{00000000-0005-0000-0000-00006F0F0000}"/>
    <cellStyle name="콤_01.토공및구조물깨기_토공및깨기수량_1.토공(#1,2)" xfId="3620" xr:uid="{00000000-0005-0000-0000-0000700F0000}"/>
    <cellStyle name="콤_01.토공및구조물깨기_토공및깨기수량_1.토공(#3)" xfId="3621" xr:uid="{00000000-0005-0000-0000-0000710F0000}"/>
    <cellStyle name="콤_01.토공및구조물깨기_토공및깨기수량_1.토공및깨기수량(김포)" xfId="3622" xr:uid="{00000000-0005-0000-0000-0000720F0000}"/>
    <cellStyle name="콤_01.토공및구조물깨기_토공및깨기수량_1.토공및깨기수량(풍림)" xfId="3623" xr:uid="{00000000-0005-0000-0000-0000730F0000}"/>
    <cellStyle name="콤_01-토공_02-배수공" xfId="3624" xr:uid="{00000000-0005-0000-0000-0000740F0000}"/>
    <cellStyle name="콤_01-토공_02-배수공_2.01토공" xfId="3625" xr:uid="{00000000-0005-0000-0000-0000750F0000}"/>
    <cellStyle name="콤_01-토공_02-배수공_2.01토공_2.02횡배수관공" xfId="3626" xr:uid="{00000000-0005-0000-0000-0000760F0000}"/>
    <cellStyle name="콤_01-토공_02-배수공_2.01토공_2.03종배수공" xfId="3627" xr:uid="{00000000-0005-0000-0000-0000770F0000}"/>
    <cellStyle name="콤_01-토공_02-배수공_2.01토공_2.03횡배수관공" xfId="3628" xr:uid="{00000000-0005-0000-0000-0000780F0000}"/>
    <cellStyle name="콤_01-토공_02-배수공_2.01토공_2.04종배수관공" xfId="3629" xr:uid="{00000000-0005-0000-0000-0000790F0000}"/>
    <cellStyle name="콤_01-토공_02-배수공_2.01토공_2.05종배수관공" xfId="3630" xr:uid="{00000000-0005-0000-0000-00007A0F0000}"/>
    <cellStyle name="콤_01-토공_02-배수공_2.01토공_2.06날개벽" xfId="3631" xr:uid="{00000000-0005-0000-0000-00007B0F0000}"/>
    <cellStyle name="콤_01-토공_02-배수공_2.02측 구공" xfId="3632" xr:uid="{00000000-0005-0000-0000-00007C0F0000}"/>
    <cellStyle name="콤_01-토공_02-배수공_2.02측구공" xfId="3633" xr:uid="{00000000-0005-0000-0000-00007D0F0000}"/>
    <cellStyle name="콤_01-토공_02-배수공_2.02측구공-1" xfId="3634" xr:uid="{00000000-0005-0000-0000-00007E0F0000}"/>
    <cellStyle name="콤_01-토공_02-배수공_2.03우수공" xfId="3635" xr:uid="{00000000-0005-0000-0000-00007F0F0000}"/>
    <cellStyle name="콤_01-토공_02-배수공_2.03우수공_2.02측 구공" xfId="3636" xr:uid="{00000000-0005-0000-0000-0000800F0000}"/>
    <cellStyle name="콤_01-토공_02-배수공_2.03우수공_2.02측구공" xfId="3637" xr:uid="{00000000-0005-0000-0000-0000810F0000}"/>
    <cellStyle name="콤_01-토공_02-배수공_2.03우수공_2.02측구공-1" xfId="3638" xr:uid="{00000000-0005-0000-0000-0000820F0000}"/>
    <cellStyle name="콤_01-토공_02-배수공_2.03우수공_4.0 부대공(소2-331호)" xfId="3639" xr:uid="{00000000-0005-0000-0000-0000830F0000}"/>
    <cellStyle name="콤_01-토공_02-배수공_2.03우수공_5.0부대공(영진아파트)" xfId="3640" xr:uid="{00000000-0005-0000-0000-0000840F0000}"/>
    <cellStyle name="콤_01-토공_02-배수공_2.03우수공_5.부대공(율리~용담)" xfId="3641" xr:uid="{00000000-0005-0000-0000-0000850F0000}"/>
    <cellStyle name="콤_01-토공_02-배수공_2.03우수공_부대공수량(삼척)" xfId="3642" xr:uid="{00000000-0005-0000-0000-0000860F0000}"/>
    <cellStyle name="콤_01-토공_02-배수공_2.03우수공_부대공수량(삼척)_부대공" xfId="3643" xr:uid="{00000000-0005-0000-0000-0000870F0000}"/>
    <cellStyle name="콤_01-토공_02-배수공_2.03우수공_부대공수량(삼척)_부대공(1공구)" xfId="3644" xr:uid="{00000000-0005-0000-0000-0000880F0000}"/>
    <cellStyle name="콤_01-토공_02-배수공_2.03우수공_부대공수량(삼척)_부대공-2" xfId="3645" xr:uid="{00000000-0005-0000-0000-0000890F0000}"/>
    <cellStyle name="콤_01-토공_02-배수공_2.06우수공" xfId="3646" xr:uid="{00000000-0005-0000-0000-00008A0F0000}"/>
    <cellStyle name="콤_01-토공_02-배수공_2.06우수공(수정) (1)" xfId="3647" xr:uid="{00000000-0005-0000-0000-00008B0F0000}"/>
    <cellStyle name="콤_01-토공_02-배수공_2.06우수공_2.06우수공(수정) (1)" xfId="3648" xr:uid="{00000000-0005-0000-0000-00008C0F0000}"/>
    <cellStyle name="콤_01-토공_02-배수공_2.06우수공_2.06우수공(수정) (1)_2.06우수공(수정) (1)" xfId="3649" xr:uid="{00000000-0005-0000-0000-00008D0F0000}"/>
    <cellStyle name="콤_01-토공_02-배수공_2.06우수공_2.06우수공(수정) (3)" xfId="3650" xr:uid="{00000000-0005-0000-0000-00008E0F0000}"/>
    <cellStyle name="콤_01-토공_02-배수공_2.06우수공_2.06우수공(수정) (5)" xfId="3651" xr:uid="{00000000-0005-0000-0000-00008F0F0000}"/>
    <cellStyle name="콤_01-토공_02-배수공_4.0 부대공(소2-331호)" xfId="3652" xr:uid="{00000000-0005-0000-0000-0000900F0000}"/>
    <cellStyle name="콤_01-토공_02-배수공_5.0부대공(영진아파트)" xfId="3653" xr:uid="{00000000-0005-0000-0000-0000910F0000}"/>
    <cellStyle name="콤_01-토공_02-배수공_5.부대공(율리~용담)" xfId="3654" xr:uid="{00000000-0005-0000-0000-0000920F0000}"/>
    <cellStyle name="콤_01-토공_02-배수공_부대공수량(삼척)" xfId="3655" xr:uid="{00000000-0005-0000-0000-0000930F0000}"/>
    <cellStyle name="콤_01-토공_02-배수공_부대공수량(삼척)_부대공" xfId="3656" xr:uid="{00000000-0005-0000-0000-0000940F0000}"/>
    <cellStyle name="콤_01-토공_02-배수공_부대공수량(삼척)_부대공(1공구)" xfId="3657" xr:uid="{00000000-0005-0000-0000-0000950F0000}"/>
    <cellStyle name="콤_01-토공_02-배수공_부대공수량(삼척)_부대공-2" xfId="3658" xr:uid="{00000000-0005-0000-0000-0000960F0000}"/>
    <cellStyle name="콤_02-배수공" xfId="3659" xr:uid="{00000000-0005-0000-0000-0000970F0000}"/>
    <cellStyle name="콤_02-배수공_02-배수공" xfId="3660" xr:uid="{00000000-0005-0000-0000-0000980F0000}"/>
    <cellStyle name="콤_02-배수공_02-배수공_2.01토공" xfId="3661" xr:uid="{00000000-0005-0000-0000-0000990F0000}"/>
    <cellStyle name="콤_02-배수공_02-배수공_2.01토공_2.02횡배수관공" xfId="3662" xr:uid="{00000000-0005-0000-0000-00009A0F0000}"/>
    <cellStyle name="콤_02-배수공_02-배수공_2.01토공_2.03종배수공" xfId="3663" xr:uid="{00000000-0005-0000-0000-00009B0F0000}"/>
    <cellStyle name="콤_02-배수공_02-배수공_2.01토공_2.03횡배수관공" xfId="3664" xr:uid="{00000000-0005-0000-0000-00009C0F0000}"/>
    <cellStyle name="콤_02-배수공_02-배수공_2.01토공_2.04종배수관공" xfId="3665" xr:uid="{00000000-0005-0000-0000-00009D0F0000}"/>
    <cellStyle name="콤_02-배수공_02-배수공_2.01토공_2.05종배수관공" xfId="3666" xr:uid="{00000000-0005-0000-0000-00009E0F0000}"/>
    <cellStyle name="콤_02-배수공_02-배수공_2.01토공_2.06날개벽" xfId="3667" xr:uid="{00000000-0005-0000-0000-00009F0F0000}"/>
    <cellStyle name="콤_02-배수공_02-배수공_2.02측 구공" xfId="3668" xr:uid="{00000000-0005-0000-0000-0000A00F0000}"/>
    <cellStyle name="콤_02-배수공_02-배수공_2.02측구공" xfId="3669" xr:uid="{00000000-0005-0000-0000-0000A10F0000}"/>
    <cellStyle name="콤_02-배수공_02-배수공_2.02측구공-1" xfId="3670" xr:uid="{00000000-0005-0000-0000-0000A20F0000}"/>
    <cellStyle name="콤_02-배수공_02-배수공_2.03우수공" xfId="3671" xr:uid="{00000000-0005-0000-0000-0000A30F0000}"/>
    <cellStyle name="콤_02-배수공_02-배수공_2.03우수공_2.02측 구공" xfId="3672" xr:uid="{00000000-0005-0000-0000-0000A40F0000}"/>
    <cellStyle name="콤_02-배수공_02-배수공_2.03우수공_2.02측구공" xfId="3673" xr:uid="{00000000-0005-0000-0000-0000A50F0000}"/>
    <cellStyle name="콤_02-배수공_02-배수공_2.03우수공_2.02측구공-1" xfId="3674" xr:uid="{00000000-0005-0000-0000-0000A60F0000}"/>
    <cellStyle name="콤_02-배수공_02-배수공_2.03우수공_4.0 부대공(소2-331호)" xfId="3675" xr:uid="{00000000-0005-0000-0000-0000A70F0000}"/>
    <cellStyle name="콤_02-배수공_02-배수공_2.03우수공_5.0부대공(영진아파트)" xfId="3676" xr:uid="{00000000-0005-0000-0000-0000A80F0000}"/>
    <cellStyle name="콤_02-배수공_02-배수공_2.03우수공_5.부대공(율리~용담)" xfId="3677" xr:uid="{00000000-0005-0000-0000-0000A90F0000}"/>
    <cellStyle name="콤_02-배수공_02-배수공_2.03우수공_부대공수량(삼척)" xfId="3678" xr:uid="{00000000-0005-0000-0000-0000AA0F0000}"/>
    <cellStyle name="콤_02-배수공_02-배수공_2.03우수공_부대공수량(삼척)_부대공" xfId="3679" xr:uid="{00000000-0005-0000-0000-0000AB0F0000}"/>
    <cellStyle name="콤_02-배수공_02-배수공_2.03우수공_부대공수량(삼척)_부대공(1공구)" xfId="3680" xr:uid="{00000000-0005-0000-0000-0000AC0F0000}"/>
    <cellStyle name="콤_02-배수공_02-배수공_2.03우수공_부대공수량(삼척)_부대공-2" xfId="3681" xr:uid="{00000000-0005-0000-0000-0000AD0F0000}"/>
    <cellStyle name="콤_02-배수공_02-배수공_2.06우수공" xfId="3682" xr:uid="{00000000-0005-0000-0000-0000AE0F0000}"/>
    <cellStyle name="콤_02-배수공_02-배수공_2.06우수공(수정) (1)" xfId="3683" xr:uid="{00000000-0005-0000-0000-0000AF0F0000}"/>
    <cellStyle name="콤_02-배수공_02-배수공_2.06우수공_2.06우수공(수정) (1)" xfId="3684" xr:uid="{00000000-0005-0000-0000-0000B00F0000}"/>
    <cellStyle name="콤_02-배수공_02-배수공_2.06우수공_2.06우수공(수정) (1)_2.06우수공(수정) (1)" xfId="3685" xr:uid="{00000000-0005-0000-0000-0000B10F0000}"/>
    <cellStyle name="콤_02-배수공_02-배수공_2.06우수공_2.06우수공(수정) (3)" xfId="3686" xr:uid="{00000000-0005-0000-0000-0000B20F0000}"/>
    <cellStyle name="콤_02-배수공_02-배수공_2.06우수공_2.06우수공(수정) (5)" xfId="3687" xr:uid="{00000000-0005-0000-0000-0000B30F0000}"/>
    <cellStyle name="콤_02-배수공_02-배수공_4.0 부대공(소2-331호)" xfId="3688" xr:uid="{00000000-0005-0000-0000-0000B40F0000}"/>
    <cellStyle name="콤_02-배수공_02-배수공_5.0부대공(영진아파트)" xfId="3689" xr:uid="{00000000-0005-0000-0000-0000B50F0000}"/>
    <cellStyle name="콤_02-배수공_02-배수공_5.부대공(율리~용담)" xfId="3690" xr:uid="{00000000-0005-0000-0000-0000B60F0000}"/>
    <cellStyle name="콤_02-배수공_02-배수공_부대공수량(삼척)" xfId="3691" xr:uid="{00000000-0005-0000-0000-0000B70F0000}"/>
    <cellStyle name="콤_02-배수공_02-배수공_부대공수량(삼척)_부대공" xfId="3692" xr:uid="{00000000-0005-0000-0000-0000B80F0000}"/>
    <cellStyle name="콤_02-배수공_02-배수공_부대공수량(삼척)_부대공(1공구)" xfId="3693" xr:uid="{00000000-0005-0000-0000-0000B90F0000}"/>
    <cellStyle name="콤_02-배수공_02-배수공_부대공수량(삼척)_부대공-2" xfId="3694" xr:uid="{00000000-0005-0000-0000-0000BA0F0000}"/>
    <cellStyle name="콤_02-배수공_2.01토공" xfId="3695" xr:uid="{00000000-0005-0000-0000-0000BB0F0000}"/>
    <cellStyle name="콤_02-배수공_2.01토공_2.02횡배수관공" xfId="3696" xr:uid="{00000000-0005-0000-0000-0000BC0F0000}"/>
    <cellStyle name="콤_02-배수공_2.01토공_2.03종배수공" xfId="3697" xr:uid="{00000000-0005-0000-0000-0000BD0F0000}"/>
    <cellStyle name="콤_02-배수공_2.01토공_2.03횡배수관공" xfId="3698" xr:uid="{00000000-0005-0000-0000-0000BE0F0000}"/>
    <cellStyle name="콤_02-배수공_2.01토공_2.04종배수관공" xfId="3699" xr:uid="{00000000-0005-0000-0000-0000BF0F0000}"/>
    <cellStyle name="콤_02-배수공_2.01토공_2.05종배수관공" xfId="3700" xr:uid="{00000000-0005-0000-0000-0000C00F0000}"/>
    <cellStyle name="콤_02-배수공_2.01토공_2.06날개벽" xfId="3701" xr:uid="{00000000-0005-0000-0000-0000C10F0000}"/>
    <cellStyle name="콤_02-배수공_2.02측 구공" xfId="3702" xr:uid="{00000000-0005-0000-0000-0000C20F0000}"/>
    <cellStyle name="콤_02-배수공_2.02측구공" xfId="3703" xr:uid="{00000000-0005-0000-0000-0000C30F0000}"/>
    <cellStyle name="콤_02-배수공_2.02측구공-1" xfId="3704" xr:uid="{00000000-0005-0000-0000-0000C40F0000}"/>
    <cellStyle name="콤_02-배수공_2.03우수공" xfId="3705" xr:uid="{00000000-0005-0000-0000-0000C50F0000}"/>
    <cellStyle name="콤_02-배수공_2.03우수공_2.02측 구공" xfId="3706" xr:uid="{00000000-0005-0000-0000-0000C60F0000}"/>
    <cellStyle name="콤_02-배수공_2.03우수공_2.02측구공" xfId="3707" xr:uid="{00000000-0005-0000-0000-0000C70F0000}"/>
    <cellStyle name="콤_02-배수공_2.03우수공_2.02측구공-1" xfId="3708" xr:uid="{00000000-0005-0000-0000-0000C80F0000}"/>
    <cellStyle name="콤_02-배수공_2.03우수공_4.0 부대공(소2-331호)" xfId="3709" xr:uid="{00000000-0005-0000-0000-0000C90F0000}"/>
    <cellStyle name="콤_02-배수공_2.03우수공_5.0부대공(영진아파트)" xfId="3710" xr:uid="{00000000-0005-0000-0000-0000CA0F0000}"/>
    <cellStyle name="콤_02-배수공_2.03우수공_5.부대공(율리~용담)" xfId="3711" xr:uid="{00000000-0005-0000-0000-0000CB0F0000}"/>
    <cellStyle name="콤_02-배수공_2.03우수공_부대공수량(삼척)" xfId="3712" xr:uid="{00000000-0005-0000-0000-0000CC0F0000}"/>
    <cellStyle name="콤_02-배수공_2.03우수공_부대공수량(삼척)_부대공" xfId="3713" xr:uid="{00000000-0005-0000-0000-0000CD0F0000}"/>
    <cellStyle name="콤_02-배수공_2.03우수공_부대공수량(삼척)_부대공(1공구)" xfId="3714" xr:uid="{00000000-0005-0000-0000-0000CE0F0000}"/>
    <cellStyle name="콤_02-배수공_2.03우수공_부대공수량(삼척)_부대공-2" xfId="3715" xr:uid="{00000000-0005-0000-0000-0000CF0F0000}"/>
    <cellStyle name="콤_02-배수공_2.06우수공" xfId="3716" xr:uid="{00000000-0005-0000-0000-0000D00F0000}"/>
    <cellStyle name="콤_02-배수공_2.06우수공(수정) (1)" xfId="3717" xr:uid="{00000000-0005-0000-0000-0000D10F0000}"/>
    <cellStyle name="콤_02-배수공_2.06우수공_2.06우수공(수정) (1)" xfId="3718" xr:uid="{00000000-0005-0000-0000-0000D20F0000}"/>
    <cellStyle name="콤_02-배수공_2.06우수공_2.06우수공(수정) (1)_2.06우수공(수정) (1)" xfId="3719" xr:uid="{00000000-0005-0000-0000-0000D30F0000}"/>
    <cellStyle name="콤_02-배수공_2.06우수공_2.06우수공(수정) (3)" xfId="3720" xr:uid="{00000000-0005-0000-0000-0000D40F0000}"/>
    <cellStyle name="콤_02-배수공_2.06우수공_2.06우수공(수정) (5)" xfId="3721" xr:uid="{00000000-0005-0000-0000-0000D50F0000}"/>
    <cellStyle name="콤_02-배수공_4.0 부대공(소2-331호)" xfId="3722" xr:uid="{00000000-0005-0000-0000-0000D60F0000}"/>
    <cellStyle name="콤_02-배수공_5.0부대공(영진아파트)" xfId="3723" xr:uid="{00000000-0005-0000-0000-0000D70F0000}"/>
    <cellStyle name="콤_02-배수공_5.부대공(율리~용담)" xfId="3724" xr:uid="{00000000-0005-0000-0000-0000D80F0000}"/>
    <cellStyle name="콤_02-배수공_부대공수량(삼척)" xfId="3725" xr:uid="{00000000-0005-0000-0000-0000D90F0000}"/>
    <cellStyle name="콤_02-배수공_부대공수량(삼척)_부대공" xfId="3726" xr:uid="{00000000-0005-0000-0000-0000DA0F0000}"/>
    <cellStyle name="콤_02-배수공_부대공수량(삼척)_부대공(1공구)" xfId="3727" xr:uid="{00000000-0005-0000-0000-0000DB0F0000}"/>
    <cellStyle name="콤_02-배수공_부대공수량(삼척)_부대공-2" xfId="3728" xr:uid="{00000000-0005-0000-0000-0000DC0F0000}"/>
    <cellStyle name="콤_04-포장공_02-배수공" xfId="3729" xr:uid="{00000000-0005-0000-0000-0000DD0F0000}"/>
    <cellStyle name="콤_04-포장공_02-배수공_2.01토공" xfId="3730" xr:uid="{00000000-0005-0000-0000-0000DE0F0000}"/>
    <cellStyle name="콤_04-포장공_02-배수공_2.01토공_2.02횡배수관공" xfId="3731" xr:uid="{00000000-0005-0000-0000-0000DF0F0000}"/>
    <cellStyle name="콤_04-포장공_02-배수공_2.01토공_2.03종배수공" xfId="3732" xr:uid="{00000000-0005-0000-0000-0000E00F0000}"/>
    <cellStyle name="콤_04-포장공_02-배수공_2.01토공_2.03횡배수관공" xfId="3733" xr:uid="{00000000-0005-0000-0000-0000E10F0000}"/>
    <cellStyle name="콤_04-포장공_02-배수공_2.01토공_2.04종배수관공" xfId="3734" xr:uid="{00000000-0005-0000-0000-0000E20F0000}"/>
    <cellStyle name="콤_04-포장공_02-배수공_2.01토공_2.05종배수관공" xfId="3735" xr:uid="{00000000-0005-0000-0000-0000E30F0000}"/>
    <cellStyle name="콤_04-포장공_02-배수공_2.01토공_2.06날개벽" xfId="3736" xr:uid="{00000000-0005-0000-0000-0000E40F0000}"/>
    <cellStyle name="콤_04-포장공_02-배수공_2.02측 구공" xfId="3737" xr:uid="{00000000-0005-0000-0000-0000E50F0000}"/>
    <cellStyle name="콤_04-포장공_02-배수공_2.02측구공" xfId="3738" xr:uid="{00000000-0005-0000-0000-0000E60F0000}"/>
    <cellStyle name="콤_04-포장공_02-배수공_2.02측구공-1" xfId="3739" xr:uid="{00000000-0005-0000-0000-0000E70F0000}"/>
    <cellStyle name="콤_04-포장공_02-배수공_2.03우수공" xfId="3740" xr:uid="{00000000-0005-0000-0000-0000E80F0000}"/>
    <cellStyle name="콤_04-포장공_02-배수공_2.03우수공_2.02측 구공" xfId="3741" xr:uid="{00000000-0005-0000-0000-0000E90F0000}"/>
    <cellStyle name="콤_04-포장공_02-배수공_2.03우수공_2.02측구공" xfId="3742" xr:uid="{00000000-0005-0000-0000-0000EA0F0000}"/>
    <cellStyle name="콤_04-포장공_02-배수공_2.03우수공_2.02측구공-1" xfId="3743" xr:uid="{00000000-0005-0000-0000-0000EB0F0000}"/>
    <cellStyle name="콤_04-포장공_02-배수공_2.03우수공_4.0 부대공(소2-331호)" xfId="3744" xr:uid="{00000000-0005-0000-0000-0000EC0F0000}"/>
    <cellStyle name="콤_04-포장공_02-배수공_2.03우수공_5.0부대공(영진아파트)" xfId="3745" xr:uid="{00000000-0005-0000-0000-0000ED0F0000}"/>
    <cellStyle name="콤_04-포장공_02-배수공_2.03우수공_5.부대공(율리~용담)" xfId="3746" xr:uid="{00000000-0005-0000-0000-0000EE0F0000}"/>
    <cellStyle name="콤_04-포장공_02-배수공_2.03우수공_부대공수량(삼척)" xfId="3747" xr:uid="{00000000-0005-0000-0000-0000EF0F0000}"/>
    <cellStyle name="콤_04-포장공_02-배수공_2.03우수공_부대공수량(삼척)_부대공" xfId="3748" xr:uid="{00000000-0005-0000-0000-0000F00F0000}"/>
    <cellStyle name="콤_04-포장공_02-배수공_2.03우수공_부대공수량(삼척)_부대공(1공구)" xfId="3749" xr:uid="{00000000-0005-0000-0000-0000F10F0000}"/>
    <cellStyle name="콤_04-포장공_02-배수공_2.03우수공_부대공수량(삼척)_부대공-2" xfId="3750" xr:uid="{00000000-0005-0000-0000-0000F20F0000}"/>
    <cellStyle name="콤_04-포장공_02-배수공_2.06우수공" xfId="3751" xr:uid="{00000000-0005-0000-0000-0000F30F0000}"/>
    <cellStyle name="콤_04-포장공_02-배수공_2.06우수공(수정) (1)" xfId="3752" xr:uid="{00000000-0005-0000-0000-0000F40F0000}"/>
    <cellStyle name="콤_04-포장공_02-배수공_2.06우수공_2.06우수공(수정) (1)" xfId="3753" xr:uid="{00000000-0005-0000-0000-0000F50F0000}"/>
    <cellStyle name="콤_04-포장공_02-배수공_2.06우수공_2.06우수공(수정) (1)_2.06우수공(수정) (1)" xfId="3754" xr:uid="{00000000-0005-0000-0000-0000F60F0000}"/>
    <cellStyle name="콤_04-포장공_02-배수공_2.06우수공_2.06우수공(수정) (3)" xfId="3755" xr:uid="{00000000-0005-0000-0000-0000F70F0000}"/>
    <cellStyle name="콤_04-포장공_02-배수공_2.06우수공_2.06우수공(수정) (5)" xfId="3756" xr:uid="{00000000-0005-0000-0000-0000F80F0000}"/>
    <cellStyle name="콤_04-포장공_02-배수공_4.0 부대공(소2-331호)" xfId="3757" xr:uid="{00000000-0005-0000-0000-0000F90F0000}"/>
    <cellStyle name="콤_04-포장공_02-배수공_5.0부대공(영진아파트)" xfId="3758" xr:uid="{00000000-0005-0000-0000-0000FA0F0000}"/>
    <cellStyle name="콤_04-포장공_02-배수공_5.부대공(율리~용담)" xfId="3759" xr:uid="{00000000-0005-0000-0000-0000FB0F0000}"/>
    <cellStyle name="콤_04-포장공_02-배수공_부대공수량(삼척)" xfId="3760" xr:uid="{00000000-0005-0000-0000-0000FC0F0000}"/>
    <cellStyle name="콤_04-포장공_02-배수공_부대공수량(삼척)_부대공" xfId="3761" xr:uid="{00000000-0005-0000-0000-0000FD0F0000}"/>
    <cellStyle name="콤_04-포장공_02-배수공_부대공수량(삼척)_부대공(1공구)" xfId="3762" xr:uid="{00000000-0005-0000-0000-0000FE0F0000}"/>
    <cellStyle name="콤_04-포장공_02-배수공_부대공수량(삼척)_부대공-2" xfId="3763" xr:uid="{00000000-0005-0000-0000-0000FF0F0000}"/>
    <cellStyle name="콤_05 부대공" xfId="3764" xr:uid="{00000000-0005-0000-0000-000000100000}"/>
    <cellStyle name="콤_06-부대공_02-배수공" xfId="3765" xr:uid="{00000000-0005-0000-0000-000001100000}"/>
    <cellStyle name="콤_06-부대공_02-배수공_2.01토공" xfId="3766" xr:uid="{00000000-0005-0000-0000-000002100000}"/>
    <cellStyle name="콤_06-부대공_02-배수공_2.01토공_2.02횡배수관공" xfId="3767" xr:uid="{00000000-0005-0000-0000-000003100000}"/>
    <cellStyle name="콤_06-부대공_02-배수공_2.01토공_2.03종배수공" xfId="3768" xr:uid="{00000000-0005-0000-0000-000004100000}"/>
    <cellStyle name="콤_06-부대공_02-배수공_2.01토공_2.03횡배수관공" xfId="3769" xr:uid="{00000000-0005-0000-0000-000005100000}"/>
    <cellStyle name="콤_06-부대공_02-배수공_2.01토공_2.04종배수관공" xfId="3770" xr:uid="{00000000-0005-0000-0000-000006100000}"/>
    <cellStyle name="콤_06-부대공_02-배수공_2.01토공_2.05종배수관공" xfId="3771" xr:uid="{00000000-0005-0000-0000-000007100000}"/>
    <cellStyle name="콤_06-부대공_02-배수공_2.01토공_2.06날개벽" xfId="3772" xr:uid="{00000000-0005-0000-0000-000008100000}"/>
    <cellStyle name="콤_06-부대공_02-배수공_2.02측 구공" xfId="3773" xr:uid="{00000000-0005-0000-0000-000009100000}"/>
    <cellStyle name="콤_06-부대공_02-배수공_2.02측구공" xfId="3774" xr:uid="{00000000-0005-0000-0000-00000A100000}"/>
    <cellStyle name="콤_06-부대공_02-배수공_2.02측구공-1" xfId="3775" xr:uid="{00000000-0005-0000-0000-00000B100000}"/>
    <cellStyle name="콤_06-부대공_02-배수공_2.03우수공" xfId="3776" xr:uid="{00000000-0005-0000-0000-00000C100000}"/>
    <cellStyle name="콤_06-부대공_02-배수공_2.03우수공_2.02측 구공" xfId="3777" xr:uid="{00000000-0005-0000-0000-00000D100000}"/>
    <cellStyle name="콤_06-부대공_02-배수공_2.03우수공_2.02측구공" xfId="3778" xr:uid="{00000000-0005-0000-0000-00000E100000}"/>
    <cellStyle name="콤_06-부대공_02-배수공_2.03우수공_2.02측구공-1" xfId="3779" xr:uid="{00000000-0005-0000-0000-00000F100000}"/>
    <cellStyle name="콤_06-부대공_02-배수공_2.03우수공_4.0 부대공(소2-331호)" xfId="3780" xr:uid="{00000000-0005-0000-0000-000010100000}"/>
    <cellStyle name="콤_06-부대공_02-배수공_2.03우수공_5.0부대공(영진아파트)" xfId="3781" xr:uid="{00000000-0005-0000-0000-000011100000}"/>
    <cellStyle name="콤_06-부대공_02-배수공_2.03우수공_5.부대공(율리~용담)" xfId="3782" xr:uid="{00000000-0005-0000-0000-000012100000}"/>
    <cellStyle name="콤_06-부대공_02-배수공_2.03우수공_부대공수량(삼척)" xfId="3783" xr:uid="{00000000-0005-0000-0000-000013100000}"/>
    <cellStyle name="콤_06-부대공_02-배수공_2.03우수공_부대공수량(삼척)_부대공" xfId="3784" xr:uid="{00000000-0005-0000-0000-000014100000}"/>
    <cellStyle name="콤_06-부대공_02-배수공_2.03우수공_부대공수량(삼척)_부대공(1공구)" xfId="3785" xr:uid="{00000000-0005-0000-0000-000015100000}"/>
    <cellStyle name="콤_06-부대공_02-배수공_2.03우수공_부대공수량(삼척)_부대공-2" xfId="3786" xr:uid="{00000000-0005-0000-0000-000016100000}"/>
    <cellStyle name="콤_06-부대공_02-배수공_2.06우수공" xfId="3787" xr:uid="{00000000-0005-0000-0000-000017100000}"/>
    <cellStyle name="콤_06-부대공_02-배수공_2.06우수공(수정) (1)" xfId="3788" xr:uid="{00000000-0005-0000-0000-000018100000}"/>
    <cellStyle name="콤_06-부대공_02-배수공_2.06우수공_2.06우수공(수정) (1)" xfId="3789" xr:uid="{00000000-0005-0000-0000-000019100000}"/>
    <cellStyle name="콤_06-부대공_02-배수공_2.06우수공_2.06우수공(수정) (1)_2.06우수공(수정) (1)" xfId="3790" xr:uid="{00000000-0005-0000-0000-00001A100000}"/>
    <cellStyle name="콤_06-부대공_02-배수공_2.06우수공_2.06우수공(수정) (3)" xfId="3791" xr:uid="{00000000-0005-0000-0000-00001B100000}"/>
    <cellStyle name="콤_06-부대공_02-배수공_2.06우수공_2.06우수공(수정) (5)" xfId="3792" xr:uid="{00000000-0005-0000-0000-00001C100000}"/>
    <cellStyle name="콤_06-부대공_02-배수공_4.0 부대공(소2-331호)" xfId="3793" xr:uid="{00000000-0005-0000-0000-00001D100000}"/>
    <cellStyle name="콤_06-부대공_02-배수공_5.0부대공(영진아파트)" xfId="3794" xr:uid="{00000000-0005-0000-0000-00001E100000}"/>
    <cellStyle name="콤_06-부대공_02-배수공_5.부대공(율리~용담)" xfId="3795" xr:uid="{00000000-0005-0000-0000-00001F100000}"/>
    <cellStyle name="콤_06-부대공_02-배수공_부대공수량(삼척)" xfId="3796" xr:uid="{00000000-0005-0000-0000-000020100000}"/>
    <cellStyle name="콤_06-부대공_02-배수공_부대공수량(삼척)_부대공" xfId="3797" xr:uid="{00000000-0005-0000-0000-000021100000}"/>
    <cellStyle name="콤_06-부대공_02-배수공_부대공수량(삼척)_부대공(1공구)" xfId="3798" xr:uid="{00000000-0005-0000-0000-000022100000}"/>
    <cellStyle name="콤_06-부대공_02-배수공_부대공수량(삼척)_부대공-2" xfId="3799" xr:uid="{00000000-0005-0000-0000-000023100000}"/>
    <cellStyle name="콤_1.토공(#1,2)" xfId="3800" xr:uid="{00000000-0005-0000-0000-000024100000}"/>
    <cellStyle name="콤_1.토공(#3)" xfId="3801" xr:uid="{00000000-0005-0000-0000-000025100000}"/>
    <cellStyle name="콤_1.토공및깨기수량" xfId="3802" xr:uid="{00000000-0005-0000-0000-000026100000}"/>
    <cellStyle name="콤_1.토공및깨기수량(김포)" xfId="3803" xr:uid="{00000000-0005-0000-0000-000027100000}"/>
    <cellStyle name="콤_1.토공및깨기수량(마천)" xfId="3804" xr:uid="{00000000-0005-0000-0000-000028100000}"/>
    <cellStyle name="콤_1.토공및깨기수량(마천)_1.토공(#1,2)" xfId="3805" xr:uid="{00000000-0005-0000-0000-000029100000}"/>
    <cellStyle name="콤_1.토공및깨기수량(마천)_1.토공(#3)" xfId="3806" xr:uid="{00000000-0005-0000-0000-00002A100000}"/>
    <cellStyle name="콤_1.토공및깨기수량(마천)_1.토공및깨기수량(김포)" xfId="3807" xr:uid="{00000000-0005-0000-0000-00002B100000}"/>
    <cellStyle name="콤_1.토공및깨기수량(마천)_1.토공및깨기수량(풍림)" xfId="3808" xr:uid="{00000000-0005-0000-0000-00002C100000}"/>
    <cellStyle name="콤_1.토공및깨기수량(아현초교)" xfId="3809" xr:uid="{00000000-0005-0000-0000-00002D100000}"/>
    <cellStyle name="콤_1.토공및깨기수량(아현초교)_1.토공(#1,2)" xfId="3810" xr:uid="{00000000-0005-0000-0000-00002E100000}"/>
    <cellStyle name="콤_1.토공및깨기수량(아현초교)_1.토공(#3)" xfId="3811" xr:uid="{00000000-0005-0000-0000-00002F100000}"/>
    <cellStyle name="콤_1.토공및깨기수량(아현초교)_1.토공및깨기수량(김포)" xfId="3812" xr:uid="{00000000-0005-0000-0000-000030100000}"/>
    <cellStyle name="콤_1.토공및깨기수량(아현초교)_1.토공및깨기수량(풍림)" xfId="3813" xr:uid="{00000000-0005-0000-0000-000031100000}"/>
    <cellStyle name="콤_1.토공및깨기수량(풍림)" xfId="3814" xr:uid="{00000000-0005-0000-0000-000032100000}"/>
    <cellStyle name="콤_1.토공및깨기수량_1.토공(#1,2)" xfId="3815" xr:uid="{00000000-0005-0000-0000-000033100000}"/>
    <cellStyle name="콤_1.토공및깨기수량_1.토공(#3)" xfId="3816" xr:uid="{00000000-0005-0000-0000-000034100000}"/>
    <cellStyle name="콤_1.토공및깨기수량_1.토공및깨기수량(김포)" xfId="3817" xr:uid="{00000000-0005-0000-0000-000035100000}"/>
    <cellStyle name="콤_1.토공및깨기수량_1.토공및깨기수량(풍림)" xfId="3818" xr:uid="{00000000-0005-0000-0000-000036100000}"/>
    <cellStyle name="콤_2.칼라아스콘(아현초교)" xfId="3819" xr:uid="{00000000-0005-0000-0000-000037100000}"/>
    <cellStyle name="콤_2.칼라아스콘(아현초교)_1.토공(#1,2)" xfId="3820" xr:uid="{00000000-0005-0000-0000-000038100000}"/>
    <cellStyle name="콤_2.칼라아스콘(아현초교)_1.토공(#3)" xfId="3821" xr:uid="{00000000-0005-0000-0000-000039100000}"/>
    <cellStyle name="콤_2.칼라아스콘(아현초교)_1.토공및깨기수량(김포)" xfId="3822" xr:uid="{00000000-0005-0000-0000-00003A100000}"/>
    <cellStyle name="콤_2.칼라아스콘(아현초교)_1.토공및깨기수량(풍림)" xfId="3823" xr:uid="{00000000-0005-0000-0000-00003B100000}"/>
    <cellStyle name="콤_2.포장공(아현초교)" xfId="3824" xr:uid="{00000000-0005-0000-0000-00003C100000}"/>
    <cellStyle name="콤_2.포장공(아현초교)_1.토공(#1,2)" xfId="3825" xr:uid="{00000000-0005-0000-0000-00003D100000}"/>
    <cellStyle name="콤_2.포장공(아현초교)_1.토공(#3)" xfId="3826" xr:uid="{00000000-0005-0000-0000-00003E100000}"/>
    <cellStyle name="콤_2.포장공(아현초교)_1.토공및깨기수량(김포)" xfId="3827" xr:uid="{00000000-0005-0000-0000-00003F100000}"/>
    <cellStyle name="콤_2.포장공(아현초교)_1.토공및깨기수량(풍림)" xfId="3828" xr:uid="{00000000-0005-0000-0000-000040100000}"/>
    <cellStyle name="콤_3.포장공" xfId="3829" xr:uid="{00000000-0005-0000-0000-000041100000}"/>
    <cellStyle name="콤_3.포장공_1.토공(#1,2)" xfId="3830" xr:uid="{00000000-0005-0000-0000-000042100000}"/>
    <cellStyle name="콤_3.포장공_1.토공(#3)" xfId="3831" xr:uid="{00000000-0005-0000-0000-000043100000}"/>
    <cellStyle name="콤_3.포장공_1.토공및깨기수량(김포)" xfId="3832" xr:uid="{00000000-0005-0000-0000-000044100000}"/>
    <cellStyle name="콤_3.포장공_1.토공및깨기수량(풍림)" xfId="3833" xr:uid="{00000000-0005-0000-0000-000045100000}"/>
    <cellStyle name="콤_6.전석" xfId="3834" xr:uid="{00000000-0005-0000-0000-000046100000}"/>
    <cellStyle name="콤_6.전석_토공" xfId="3835" xr:uid="{00000000-0005-0000-0000-000047100000}"/>
    <cellStyle name="콤_6.전석_토공_01_토공" xfId="3836" xr:uid="{00000000-0005-0000-0000-000048100000}"/>
    <cellStyle name="콤_6.전석_토공_02_1토공" xfId="3837" xr:uid="{00000000-0005-0000-0000-000049100000}"/>
    <cellStyle name="콤_6.토공" xfId="3838" xr:uid="{00000000-0005-0000-0000-00004A100000}"/>
    <cellStyle name="콤_6.토공_토공" xfId="3839" xr:uid="{00000000-0005-0000-0000-00004B100000}"/>
    <cellStyle name="콤_6.토공_토공_01_토공" xfId="3840" xr:uid="{00000000-0005-0000-0000-00004C100000}"/>
    <cellStyle name="콤_6.토공_토공_02_1토공" xfId="3841" xr:uid="{00000000-0005-0000-0000-00004D100000}"/>
    <cellStyle name="콤_6.포장공" xfId="3842" xr:uid="{00000000-0005-0000-0000-00004E100000}"/>
    <cellStyle name="콤_6.포장공_토공" xfId="3843" xr:uid="{00000000-0005-0000-0000-00004F100000}"/>
    <cellStyle name="콤_6.포장공_토공_01_토공" xfId="3844" xr:uid="{00000000-0005-0000-0000-000050100000}"/>
    <cellStyle name="콤_6.포장공_토공_02_1토공" xfId="3845" xr:uid="{00000000-0005-0000-0000-000051100000}"/>
    <cellStyle name="콤_7.보도포장" xfId="3846" xr:uid="{00000000-0005-0000-0000-000052100000}"/>
    <cellStyle name="콤_7.보도포장_1.토공(#1,2)" xfId="3847" xr:uid="{00000000-0005-0000-0000-000053100000}"/>
    <cellStyle name="콤_7.보도포장_1.토공(#3)" xfId="3848" xr:uid="{00000000-0005-0000-0000-000054100000}"/>
    <cellStyle name="콤_7.보도포장_1.토공및깨기수량(김포)" xfId="3849" xr:uid="{00000000-0005-0000-0000-000055100000}"/>
    <cellStyle name="콤_7.보도포장_1.토공및깨기수량(풍림)" xfId="3850" xr:uid="{00000000-0005-0000-0000-000056100000}"/>
    <cellStyle name="콤_8.고원식포장(칼라블럭)" xfId="3851" xr:uid="{00000000-0005-0000-0000-000057100000}"/>
    <cellStyle name="콤_8.고원식포장(칼라블럭)_1.토공(#1,2)" xfId="3852" xr:uid="{00000000-0005-0000-0000-000058100000}"/>
    <cellStyle name="콤_8.고원식포장(칼라블럭)_1.토공(#3)" xfId="3853" xr:uid="{00000000-0005-0000-0000-000059100000}"/>
    <cellStyle name="콤_8.고원식포장(칼라블럭)_1.토공및깨기수량(김포)" xfId="3854" xr:uid="{00000000-0005-0000-0000-00005A100000}"/>
    <cellStyle name="콤_8.고원식포장(칼라블럭)_1.토공및깨기수량(풍림)" xfId="3855" xr:uid="{00000000-0005-0000-0000-00005B100000}"/>
    <cellStyle name="콤_Book1" xfId="3856" xr:uid="{00000000-0005-0000-0000-00005C100000}"/>
    <cellStyle name="콤_Book1_토공" xfId="3857" xr:uid="{00000000-0005-0000-0000-00005D100000}"/>
    <cellStyle name="콤_Book1_토공_01_토공" xfId="3858" xr:uid="{00000000-0005-0000-0000-00005E100000}"/>
    <cellStyle name="콤_Book1_토공_02_1토공" xfId="3859" xr:uid="{00000000-0005-0000-0000-00005F100000}"/>
    <cellStyle name="콤_Book2" xfId="3860" xr:uid="{00000000-0005-0000-0000-000060100000}"/>
    <cellStyle name="콤_Book2_Book1" xfId="3861" xr:uid="{00000000-0005-0000-0000-000061100000}"/>
    <cellStyle name="콤_Book2_Book1_토공" xfId="3862" xr:uid="{00000000-0005-0000-0000-000062100000}"/>
    <cellStyle name="콤_Book2_Book1_토공_1" xfId="3863" xr:uid="{00000000-0005-0000-0000-000063100000}"/>
    <cellStyle name="콤_Book2_Book1_토공_1_01_토공" xfId="3864" xr:uid="{00000000-0005-0000-0000-000064100000}"/>
    <cellStyle name="콤_Book2_Book1_토공_1_02_1토공" xfId="3865" xr:uid="{00000000-0005-0000-0000-000065100000}"/>
    <cellStyle name="콤_Book2_Book1_토공_토공" xfId="3866" xr:uid="{00000000-0005-0000-0000-000066100000}"/>
    <cellStyle name="콤_Book2_Book1_토공_토공_01_토공" xfId="3867" xr:uid="{00000000-0005-0000-0000-000067100000}"/>
    <cellStyle name="콤_Book2_Book1_토공_토공_02_1토공" xfId="3868" xr:uid="{00000000-0005-0000-0000-000068100000}"/>
    <cellStyle name="콤_Book2_토공" xfId="3869" xr:uid="{00000000-0005-0000-0000-000069100000}"/>
    <cellStyle name="콤_Book2_토공_01_토공" xfId="3870" xr:uid="{00000000-0005-0000-0000-00006A100000}"/>
    <cellStyle name="콤_Book2_토공_02_1토공" xfId="3871" xr:uid="{00000000-0005-0000-0000-00006B100000}"/>
    <cellStyle name="콤_U형측구" xfId="3872" xr:uid="{00000000-0005-0000-0000-00006C100000}"/>
    <cellStyle name="콤_U형측구_토공" xfId="3873" xr:uid="{00000000-0005-0000-0000-00006D100000}"/>
    <cellStyle name="콤_U형측구_토공_01_토공" xfId="3874" xr:uid="{00000000-0005-0000-0000-00006E100000}"/>
    <cellStyle name="콤_U형측구_토공_02_1토공" xfId="3875" xr:uid="{00000000-0005-0000-0000-00006F100000}"/>
    <cellStyle name="콤_고문신답깨기수량" xfId="3876" xr:uid="{00000000-0005-0000-0000-000070100000}"/>
    <cellStyle name="콤_고문신답깨기수량_1.토공(#1,2)" xfId="3877" xr:uid="{00000000-0005-0000-0000-000071100000}"/>
    <cellStyle name="콤_고문신답깨기수량_1.토공(#3)" xfId="3878" xr:uid="{00000000-0005-0000-0000-000072100000}"/>
    <cellStyle name="콤_고문신답깨기수량_1.토공및깨기수량(김포)" xfId="3879" xr:uid="{00000000-0005-0000-0000-000073100000}"/>
    <cellStyle name="콤_고문신답깨기수량_1.토공및깨기수량(풍림)" xfId="3880" xr:uid="{00000000-0005-0000-0000-000074100000}"/>
    <cellStyle name="콤_깨기수량(전농초교)" xfId="3881" xr:uid="{00000000-0005-0000-0000-000075100000}"/>
    <cellStyle name="콤_깨기수량(전농초교)_1.토공(#1,2)" xfId="3882" xr:uid="{00000000-0005-0000-0000-000076100000}"/>
    <cellStyle name="콤_깨기수량(전농초교)_1.토공(#3)" xfId="3883" xr:uid="{00000000-0005-0000-0000-000077100000}"/>
    <cellStyle name="콤_깨기수량(전농초교)_1.토공및깨기수량(김포)" xfId="3884" xr:uid="{00000000-0005-0000-0000-000078100000}"/>
    <cellStyle name="콤_깨기수량(전농초교)_1.토공및깨기수량(소의초교)" xfId="3885" xr:uid="{00000000-0005-0000-0000-000079100000}"/>
    <cellStyle name="콤_깨기수량(전농초교)_1.토공및깨기수량(소의초교)_1.토공(#1,2)" xfId="3886" xr:uid="{00000000-0005-0000-0000-00007A100000}"/>
    <cellStyle name="콤_깨기수량(전농초교)_1.토공및깨기수량(소의초교)_1.토공(#3)" xfId="3887" xr:uid="{00000000-0005-0000-0000-00007B100000}"/>
    <cellStyle name="콤_깨기수량(전농초교)_1.토공및깨기수량(소의초교)_1.토공및깨기수량(김포)" xfId="3888" xr:uid="{00000000-0005-0000-0000-00007C100000}"/>
    <cellStyle name="콤_깨기수량(전농초교)_1.토공및깨기수량(소의초교)_1.토공및깨기수량(풍림)" xfId="3889" xr:uid="{00000000-0005-0000-0000-00007D100000}"/>
    <cellStyle name="콤_깨기수량(전농초교)_1.토공및깨기수량(아현초교)" xfId="3890" xr:uid="{00000000-0005-0000-0000-00007E100000}"/>
    <cellStyle name="콤_깨기수량(전농초교)_1.토공및깨기수량(아현초교)_1.토공(#1,2)" xfId="3891" xr:uid="{00000000-0005-0000-0000-00007F100000}"/>
    <cellStyle name="콤_깨기수량(전농초교)_1.토공및깨기수량(아현초교)_1.토공(#3)" xfId="3892" xr:uid="{00000000-0005-0000-0000-000080100000}"/>
    <cellStyle name="콤_깨기수량(전농초교)_1.토공및깨기수량(아현초교)_1.토공및깨기수량(김포)" xfId="3893" xr:uid="{00000000-0005-0000-0000-000081100000}"/>
    <cellStyle name="콤_깨기수량(전농초교)_1.토공및깨기수량(아현초교)_1.토공및깨기수량(풍림)" xfId="3894" xr:uid="{00000000-0005-0000-0000-000082100000}"/>
    <cellStyle name="콤_깨기수량(전농초교)_1.토공및깨기수량(풍림)" xfId="3895" xr:uid="{00000000-0005-0000-0000-000083100000}"/>
    <cellStyle name="콤_깨기수량(전농초교)_2.칼라아스콘(소의초등)" xfId="3896" xr:uid="{00000000-0005-0000-0000-000084100000}"/>
    <cellStyle name="콤_깨기수량(전농초교)_2.칼라아스콘(소의초등)_1.토공(#1,2)" xfId="3897" xr:uid="{00000000-0005-0000-0000-000085100000}"/>
    <cellStyle name="콤_깨기수량(전농초교)_2.칼라아스콘(소의초등)_1.토공(#3)" xfId="3898" xr:uid="{00000000-0005-0000-0000-000086100000}"/>
    <cellStyle name="콤_깨기수량(전농초교)_2.칼라아스콘(소의초등)_1.토공및깨기수량(김포)" xfId="3899" xr:uid="{00000000-0005-0000-0000-000087100000}"/>
    <cellStyle name="콤_깨기수량(전농초교)_2.칼라아스콘(소의초등)_1.토공및깨기수량(풍림)" xfId="3900" xr:uid="{00000000-0005-0000-0000-000088100000}"/>
    <cellStyle name="콤_깨기수량(전농초교)_2.포장공(전농초교)" xfId="3901" xr:uid="{00000000-0005-0000-0000-000089100000}"/>
    <cellStyle name="콤_깨기수량(전농초교)_2.포장공(전농초교)_1.토공(#1,2)" xfId="3902" xr:uid="{00000000-0005-0000-0000-00008A100000}"/>
    <cellStyle name="콤_깨기수량(전농초교)_2.포장공(전농초교)_1.토공(#3)" xfId="3903" xr:uid="{00000000-0005-0000-0000-00008B100000}"/>
    <cellStyle name="콤_깨기수량(전농초교)_2.포장공(전농초교)_1.토공및깨기수량(김포)" xfId="3904" xr:uid="{00000000-0005-0000-0000-00008C100000}"/>
    <cellStyle name="콤_깨기수량(전농초교)_2.포장공(전농초교)_1.토공및깨기수량(풍림)" xfId="3905" xr:uid="{00000000-0005-0000-0000-00008D100000}"/>
    <cellStyle name="콤_깨기수량(전농초교)_3.부대공(소의초교)" xfId="3906" xr:uid="{00000000-0005-0000-0000-00008E100000}"/>
    <cellStyle name="콤_깨기수량(전농초교)_3.부대공(소의초교)_1.토공(#1,2)" xfId="3907" xr:uid="{00000000-0005-0000-0000-00008F100000}"/>
    <cellStyle name="콤_깨기수량(전농초교)_3.부대공(소의초교)_1.토공(#3)" xfId="3908" xr:uid="{00000000-0005-0000-0000-000090100000}"/>
    <cellStyle name="콤_깨기수량(전농초교)_3.부대공(소의초교)_1.토공및깨기수량(김포)" xfId="3909" xr:uid="{00000000-0005-0000-0000-000091100000}"/>
    <cellStyle name="콤_깨기수량(전농초교)_3.부대공(소의초교)_1.토공및깨기수량(풍림)" xfId="3910" xr:uid="{00000000-0005-0000-0000-000092100000}"/>
    <cellStyle name="콤_깨기수량(전농초교)_7.보도포장" xfId="3911" xr:uid="{00000000-0005-0000-0000-000093100000}"/>
    <cellStyle name="콤_깨기수량(전농초교)_7.보도포장_1.토공(#1,2)" xfId="3912" xr:uid="{00000000-0005-0000-0000-000094100000}"/>
    <cellStyle name="콤_깨기수량(전농초교)_7.보도포장_1.토공(#3)" xfId="3913" xr:uid="{00000000-0005-0000-0000-000095100000}"/>
    <cellStyle name="콤_깨기수량(전농초교)_7.보도포장_1.토공및깨기수량(김포)" xfId="3914" xr:uid="{00000000-0005-0000-0000-000096100000}"/>
    <cellStyle name="콤_깨기수량(전농초교)_7.보도포장_1.토공및깨기수량(풍림)" xfId="3915" xr:uid="{00000000-0005-0000-0000-000097100000}"/>
    <cellStyle name="콤_깨기수량(전농초교)_고원식포장" xfId="3916" xr:uid="{00000000-0005-0000-0000-000098100000}"/>
    <cellStyle name="콤_깨기수량(전농초교)_고원식포장_1.토공(#1,2)" xfId="3917" xr:uid="{00000000-0005-0000-0000-000099100000}"/>
    <cellStyle name="콤_깨기수량(전농초교)_고원식포장_1.토공(#3)" xfId="3918" xr:uid="{00000000-0005-0000-0000-00009A100000}"/>
    <cellStyle name="콤_깨기수량(전농초교)_고원식포장_1.토공및깨기수량(김포)" xfId="3919" xr:uid="{00000000-0005-0000-0000-00009B100000}"/>
    <cellStyle name="콤_깨기수량(전농초교)_고원식포장_1.토공및깨기수량(풍림)" xfId="3920" xr:uid="{00000000-0005-0000-0000-00009C100000}"/>
    <cellStyle name="콤_깨기수량(전농초교)_토공및깨기수량" xfId="3921" xr:uid="{00000000-0005-0000-0000-00009D100000}"/>
    <cellStyle name="콤_깨기수량(전농초교)_토공및깨기수량_1.토공(#1,2)" xfId="3922" xr:uid="{00000000-0005-0000-0000-00009E100000}"/>
    <cellStyle name="콤_깨기수량(전농초교)_토공및깨기수량_1.토공(#3)" xfId="3923" xr:uid="{00000000-0005-0000-0000-00009F100000}"/>
    <cellStyle name="콤_깨기수량(전농초교)_토공및깨기수량_1.토공및깨기수량(김포)" xfId="3924" xr:uid="{00000000-0005-0000-0000-0000A0100000}"/>
    <cellStyle name="콤_깨기수량(전농초교)_토공및깨기수량_1.토공및깨기수량(풍림)" xfId="3925" xr:uid="{00000000-0005-0000-0000-0000A1100000}"/>
    <cellStyle name="콤_배수공" xfId="3926" xr:uid="{00000000-0005-0000-0000-0000A2100000}"/>
    <cellStyle name="콤_배수공_토공" xfId="3927" xr:uid="{00000000-0005-0000-0000-0000A3100000}"/>
    <cellStyle name="콤_배수공_토공_01_토공" xfId="3928" xr:uid="{00000000-0005-0000-0000-0000A4100000}"/>
    <cellStyle name="콤_배수공_토공_02_1토공" xfId="3929" xr:uid="{00000000-0005-0000-0000-0000A5100000}"/>
    <cellStyle name="콤_부대공" xfId="3930" xr:uid="{00000000-0005-0000-0000-0000A6100000}"/>
    <cellStyle name="콤_부대공_토공" xfId="3931" xr:uid="{00000000-0005-0000-0000-0000A7100000}"/>
    <cellStyle name="콤_부대공_토공_1" xfId="3932" xr:uid="{00000000-0005-0000-0000-0000A8100000}"/>
    <cellStyle name="콤_부대공_토공_1_01_토공" xfId="3933" xr:uid="{00000000-0005-0000-0000-0000A9100000}"/>
    <cellStyle name="콤_부대공_토공_1_02_1토공" xfId="3934" xr:uid="{00000000-0005-0000-0000-0000AA100000}"/>
    <cellStyle name="콤_부대공_토공_토공" xfId="3935" xr:uid="{00000000-0005-0000-0000-0000AB100000}"/>
    <cellStyle name="콤_부대공_토공_토공_01_토공" xfId="3936" xr:uid="{00000000-0005-0000-0000-0000AC100000}"/>
    <cellStyle name="콤_부대공_토공_토공_02_1토공" xfId="3937" xr:uid="{00000000-0005-0000-0000-0000AD100000}"/>
    <cellStyle name="콤_사본 - 6.전석" xfId="3938" xr:uid="{00000000-0005-0000-0000-0000AE100000}"/>
    <cellStyle name="콤_사본 - 6.전석_토공" xfId="3939" xr:uid="{00000000-0005-0000-0000-0000AF100000}"/>
    <cellStyle name="콤_사본 - 6.전석_토공_01_토공" xfId="3940" xr:uid="{00000000-0005-0000-0000-0000B0100000}"/>
    <cellStyle name="콤_사본 - 6.전석_토공_02_1토공" xfId="3941" xr:uid="{00000000-0005-0000-0000-0000B1100000}"/>
    <cellStyle name="콤_수량산출서(수정)" xfId="3942" xr:uid="{00000000-0005-0000-0000-0000B2100000}"/>
    <cellStyle name="콤_수량산출서(수정)_01.토공및구조물깨기" xfId="3943" xr:uid="{00000000-0005-0000-0000-0000B3100000}"/>
    <cellStyle name="콤_수량산출서(수정)_01.토공및구조물깨기_1.토공(#1,2)" xfId="3944" xr:uid="{00000000-0005-0000-0000-0000B4100000}"/>
    <cellStyle name="콤_수량산출서(수정)_01.토공및구조물깨기_1.토공(#3)" xfId="3945" xr:uid="{00000000-0005-0000-0000-0000B5100000}"/>
    <cellStyle name="콤_수량산출서(수정)_01.토공및구조물깨기_1.토공및깨기수량(김포)" xfId="3946" xr:uid="{00000000-0005-0000-0000-0000B6100000}"/>
    <cellStyle name="콤_수량산출서(수정)_01.토공및구조물깨기_1.토공및깨기수량(아현초교)" xfId="3947" xr:uid="{00000000-0005-0000-0000-0000B7100000}"/>
    <cellStyle name="콤_수량산출서(수정)_01.토공및구조물깨기_1.토공및깨기수량(아현초교)_1.토공(#1,2)" xfId="3948" xr:uid="{00000000-0005-0000-0000-0000B8100000}"/>
    <cellStyle name="콤_수량산출서(수정)_01.토공및구조물깨기_1.토공및깨기수량(아현초교)_1.토공(#3)" xfId="3949" xr:uid="{00000000-0005-0000-0000-0000B9100000}"/>
    <cellStyle name="콤_수량산출서(수정)_01.토공및구조물깨기_1.토공및깨기수량(아현초교)_1.토공및깨기수량(김포)" xfId="3950" xr:uid="{00000000-0005-0000-0000-0000BA100000}"/>
    <cellStyle name="콤_수량산출서(수정)_01.토공및구조물깨기_1.토공및깨기수량(아현초교)_1.토공및깨기수량(풍림)" xfId="3951" xr:uid="{00000000-0005-0000-0000-0000BB100000}"/>
    <cellStyle name="콤_수량산출서(수정)_01.토공및구조물깨기_1.토공및깨기수량(풍림)" xfId="3952" xr:uid="{00000000-0005-0000-0000-0000BC100000}"/>
    <cellStyle name="콤_수량산출서(수정)_01.토공및구조물깨기_3.부대공(소의초교)" xfId="3953" xr:uid="{00000000-0005-0000-0000-0000BD100000}"/>
    <cellStyle name="콤_수량산출서(수정)_01.토공및구조물깨기_3.부대공(소의초교)_1.토공(#1,2)" xfId="3954" xr:uid="{00000000-0005-0000-0000-0000BE100000}"/>
    <cellStyle name="콤_수량산출서(수정)_01.토공및구조물깨기_3.부대공(소의초교)_1.토공(#3)" xfId="3955" xr:uid="{00000000-0005-0000-0000-0000BF100000}"/>
    <cellStyle name="콤_수량산출서(수정)_01.토공및구조물깨기_3.부대공(소의초교)_1.토공및깨기수량(김포)" xfId="3956" xr:uid="{00000000-0005-0000-0000-0000C0100000}"/>
    <cellStyle name="콤_수량산출서(수정)_01.토공및구조물깨기_3.부대공(소의초교)_1.토공및깨기수량(풍림)" xfId="3957" xr:uid="{00000000-0005-0000-0000-0000C1100000}"/>
    <cellStyle name="콤_수량산출서(수정)_01.토공및구조물깨기_토공및깨기수량" xfId="3958" xr:uid="{00000000-0005-0000-0000-0000C2100000}"/>
    <cellStyle name="콤_수량산출서(수정)_01.토공및구조물깨기_토공및깨기수량_1.토공(#1,2)" xfId="3959" xr:uid="{00000000-0005-0000-0000-0000C3100000}"/>
    <cellStyle name="콤_수량산출서(수정)_01.토공및구조물깨기_토공및깨기수량_1.토공(#3)" xfId="3960" xr:uid="{00000000-0005-0000-0000-0000C4100000}"/>
    <cellStyle name="콤_수량산출서(수정)_01.토공및구조물깨기_토공및깨기수량_1.토공및깨기수량(김포)" xfId="3961" xr:uid="{00000000-0005-0000-0000-0000C5100000}"/>
    <cellStyle name="콤_수량산출서(수정)_01.토공및구조물깨기_토공및깨기수량_1.토공및깨기수량(풍림)" xfId="3962" xr:uid="{00000000-0005-0000-0000-0000C6100000}"/>
    <cellStyle name="콤_수량산출서(수정)_01-토공_02-배수공" xfId="3963" xr:uid="{00000000-0005-0000-0000-0000C7100000}"/>
    <cellStyle name="콤_수량산출서(수정)_01-토공_02-배수공_2.01토공" xfId="3964" xr:uid="{00000000-0005-0000-0000-0000C8100000}"/>
    <cellStyle name="콤_수량산출서(수정)_01-토공_02-배수공_2.01토공_2.02횡배수관공" xfId="3965" xr:uid="{00000000-0005-0000-0000-0000C9100000}"/>
    <cellStyle name="콤_수량산출서(수정)_01-토공_02-배수공_2.01토공_2.03종배수공" xfId="3966" xr:uid="{00000000-0005-0000-0000-0000CA100000}"/>
    <cellStyle name="콤_수량산출서(수정)_01-토공_02-배수공_2.01토공_2.03횡배수관공" xfId="3967" xr:uid="{00000000-0005-0000-0000-0000CB100000}"/>
    <cellStyle name="콤_수량산출서(수정)_01-토공_02-배수공_2.01토공_2.04종배수관공" xfId="3968" xr:uid="{00000000-0005-0000-0000-0000CC100000}"/>
    <cellStyle name="콤_수량산출서(수정)_01-토공_02-배수공_2.01토공_2.05종배수관공" xfId="3969" xr:uid="{00000000-0005-0000-0000-0000CD100000}"/>
    <cellStyle name="콤_수량산출서(수정)_01-토공_02-배수공_2.01토공_2.06날개벽" xfId="3970" xr:uid="{00000000-0005-0000-0000-0000CE100000}"/>
    <cellStyle name="콤_수량산출서(수정)_01-토공_02-배수공_2.02측 구공" xfId="3971" xr:uid="{00000000-0005-0000-0000-0000CF100000}"/>
    <cellStyle name="콤_수량산출서(수정)_01-토공_02-배수공_2.02측구공" xfId="3972" xr:uid="{00000000-0005-0000-0000-0000D0100000}"/>
    <cellStyle name="콤_수량산출서(수정)_01-토공_02-배수공_2.02측구공-1" xfId="3973" xr:uid="{00000000-0005-0000-0000-0000D1100000}"/>
    <cellStyle name="콤_수량산출서(수정)_01-토공_02-배수공_2.03우수공" xfId="3974" xr:uid="{00000000-0005-0000-0000-0000D2100000}"/>
    <cellStyle name="콤_수량산출서(수정)_01-토공_02-배수공_2.03우수공_2.02측 구공" xfId="3975" xr:uid="{00000000-0005-0000-0000-0000D3100000}"/>
    <cellStyle name="콤_수량산출서(수정)_01-토공_02-배수공_2.03우수공_2.02측구공" xfId="3976" xr:uid="{00000000-0005-0000-0000-0000D4100000}"/>
    <cellStyle name="콤_수량산출서(수정)_01-토공_02-배수공_2.03우수공_2.02측구공-1" xfId="3977" xr:uid="{00000000-0005-0000-0000-0000D5100000}"/>
    <cellStyle name="콤_수량산출서(수정)_01-토공_02-배수공_2.03우수공_4.0 부대공(소2-331호)" xfId="3978" xr:uid="{00000000-0005-0000-0000-0000D6100000}"/>
    <cellStyle name="콤_수량산출서(수정)_01-토공_02-배수공_2.03우수공_5.0부대공(영진아파트)" xfId="3979" xr:uid="{00000000-0005-0000-0000-0000D7100000}"/>
    <cellStyle name="콤_수량산출서(수정)_01-토공_02-배수공_2.03우수공_5.부대공(율리~용담)" xfId="3980" xr:uid="{00000000-0005-0000-0000-0000D8100000}"/>
    <cellStyle name="콤_수량산출서(수정)_01-토공_02-배수공_2.03우수공_부대공수량(삼척)" xfId="3981" xr:uid="{00000000-0005-0000-0000-0000D9100000}"/>
    <cellStyle name="콤_수량산출서(수정)_01-토공_02-배수공_2.03우수공_부대공수량(삼척)_부대공" xfId="3982" xr:uid="{00000000-0005-0000-0000-0000DA100000}"/>
    <cellStyle name="콤_수량산출서(수정)_01-토공_02-배수공_2.03우수공_부대공수량(삼척)_부대공(1공구)" xfId="3983" xr:uid="{00000000-0005-0000-0000-0000DB100000}"/>
    <cellStyle name="콤_수량산출서(수정)_01-토공_02-배수공_2.03우수공_부대공수량(삼척)_부대공-2" xfId="3984" xr:uid="{00000000-0005-0000-0000-0000DC100000}"/>
    <cellStyle name="콤_수량산출서(수정)_01-토공_02-배수공_2.06우수공" xfId="3985" xr:uid="{00000000-0005-0000-0000-0000DD100000}"/>
    <cellStyle name="콤_수량산출서(수정)_01-토공_02-배수공_2.06우수공(수정) (1)" xfId="3986" xr:uid="{00000000-0005-0000-0000-0000DE100000}"/>
    <cellStyle name="콤_수량산출서(수정)_01-토공_02-배수공_2.06우수공_2.06우수공(수정) (1)" xfId="3987" xr:uid="{00000000-0005-0000-0000-0000DF100000}"/>
    <cellStyle name="콤_수량산출서(수정)_01-토공_02-배수공_2.06우수공_2.06우수공(수정) (1)_2.06우수공(수정) (1)" xfId="3988" xr:uid="{00000000-0005-0000-0000-0000E0100000}"/>
    <cellStyle name="콤_수량산출서(수정)_01-토공_02-배수공_2.06우수공_2.06우수공(수정) (3)" xfId="3989" xr:uid="{00000000-0005-0000-0000-0000E1100000}"/>
    <cellStyle name="콤_수량산출서(수정)_01-토공_02-배수공_2.06우수공_2.06우수공(수정) (5)" xfId="3990" xr:uid="{00000000-0005-0000-0000-0000E2100000}"/>
    <cellStyle name="콤_수량산출서(수정)_01-토공_02-배수공_4.0 부대공(소2-331호)" xfId="3991" xr:uid="{00000000-0005-0000-0000-0000E3100000}"/>
    <cellStyle name="콤_수량산출서(수정)_01-토공_02-배수공_5.0부대공(영진아파트)" xfId="3992" xr:uid="{00000000-0005-0000-0000-0000E4100000}"/>
    <cellStyle name="콤_수량산출서(수정)_01-토공_02-배수공_5.부대공(율리~용담)" xfId="3993" xr:uid="{00000000-0005-0000-0000-0000E5100000}"/>
    <cellStyle name="콤_수량산출서(수정)_01-토공_02-배수공_부대공수량(삼척)" xfId="3994" xr:uid="{00000000-0005-0000-0000-0000E6100000}"/>
    <cellStyle name="콤_수량산출서(수정)_01-토공_02-배수공_부대공수량(삼척)_부대공" xfId="3995" xr:uid="{00000000-0005-0000-0000-0000E7100000}"/>
    <cellStyle name="콤_수량산출서(수정)_01-토공_02-배수공_부대공수량(삼척)_부대공(1공구)" xfId="3996" xr:uid="{00000000-0005-0000-0000-0000E8100000}"/>
    <cellStyle name="콤_수량산출서(수정)_01-토공_02-배수공_부대공수량(삼척)_부대공-2" xfId="3997" xr:uid="{00000000-0005-0000-0000-0000E9100000}"/>
    <cellStyle name="콤_수량산출서(수정)_02-배수공" xfId="3998" xr:uid="{00000000-0005-0000-0000-0000EA100000}"/>
    <cellStyle name="콤_수량산출서(수정)_02-배수공_02-배수공" xfId="3999" xr:uid="{00000000-0005-0000-0000-0000EB100000}"/>
    <cellStyle name="콤_수량산출서(수정)_02-배수공_02-배수공_2.01토공" xfId="4000" xr:uid="{00000000-0005-0000-0000-0000EC100000}"/>
    <cellStyle name="콤_수량산출서(수정)_02-배수공_02-배수공_2.01토공_2.02횡배수관공" xfId="4001" xr:uid="{00000000-0005-0000-0000-0000ED100000}"/>
    <cellStyle name="콤_수량산출서(수정)_02-배수공_02-배수공_2.01토공_2.03종배수공" xfId="4002" xr:uid="{00000000-0005-0000-0000-0000EE100000}"/>
    <cellStyle name="콤_수량산출서(수정)_02-배수공_02-배수공_2.01토공_2.03횡배수관공" xfId="4003" xr:uid="{00000000-0005-0000-0000-0000EF100000}"/>
    <cellStyle name="콤_수량산출서(수정)_02-배수공_02-배수공_2.01토공_2.04종배수관공" xfId="4004" xr:uid="{00000000-0005-0000-0000-0000F0100000}"/>
    <cellStyle name="콤_수량산출서(수정)_02-배수공_02-배수공_2.01토공_2.05종배수관공" xfId="4005" xr:uid="{00000000-0005-0000-0000-0000F1100000}"/>
    <cellStyle name="콤_수량산출서(수정)_02-배수공_02-배수공_2.01토공_2.06날개벽" xfId="4006" xr:uid="{00000000-0005-0000-0000-0000F2100000}"/>
    <cellStyle name="콤_수량산출서(수정)_02-배수공_02-배수공_2.02측 구공" xfId="4007" xr:uid="{00000000-0005-0000-0000-0000F3100000}"/>
    <cellStyle name="콤_수량산출서(수정)_02-배수공_02-배수공_2.02측구공" xfId="4008" xr:uid="{00000000-0005-0000-0000-0000F4100000}"/>
    <cellStyle name="콤_수량산출서(수정)_02-배수공_02-배수공_2.02측구공-1" xfId="4009" xr:uid="{00000000-0005-0000-0000-0000F5100000}"/>
    <cellStyle name="콤_수량산출서(수정)_02-배수공_02-배수공_2.03우수공" xfId="4010" xr:uid="{00000000-0005-0000-0000-0000F6100000}"/>
    <cellStyle name="콤_수량산출서(수정)_02-배수공_02-배수공_2.03우수공_2.02측 구공" xfId="4011" xr:uid="{00000000-0005-0000-0000-0000F7100000}"/>
    <cellStyle name="콤_수량산출서(수정)_02-배수공_02-배수공_2.03우수공_2.02측구공" xfId="4012" xr:uid="{00000000-0005-0000-0000-0000F8100000}"/>
    <cellStyle name="콤_수량산출서(수정)_02-배수공_02-배수공_2.03우수공_2.02측구공-1" xfId="4013" xr:uid="{00000000-0005-0000-0000-0000F9100000}"/>
    <cellStyle name="콤_수량산출서(수정)_02-배수공_02-배수공_2.03우수공_4.0 부대공(소2-331호)" xfId="4014" xr:uid="{00000000-0005-0000-0000-0000FA100000}"/>
    <cellStyle name="콤_수량산출서(수정)_02-배수공_02-배수공_2.03우수공_5.0부대공(영진아파트)" xfId="4015" xr:uid="{00000000-0005-0000-0000-0000FB100000}"/>
    <cellStyle name="콤_수량산출서(수정)_02-배수공_02-배수공_2.03우수공_5.부대공(율리~용담)" xfId="4016" xr:uid="{00000000-0005-0000-0000-0000FC100000}"/>
    <cellStyle name="콤_수량산출서(수정)_02-배수공_02-배수공_2.03우수공_부대공수량(삼척)" xfId="4017" xr:uid="{00000000-0005-0000-0000-0000FD100000}"/>
    <cellStyle name="콤_수량산출서(수정)_02-배수공_02-배수공_2.03우수공_부대공수량(삼척)_부대공" xfId="4018" xr:uid="{00000000-0005-0000-0000-0000FE100000}"/>
    <cellStyle name="콤_수량산출서(수정)_02-배수공_02-배수공_2.03우수공_부대공수량(삼척)_부대공(1공구)" xfId="4019" xr:uid="{00000000-0005-0000-0000-0000FF100000}"/>
    <cellStyle name="콤_수량산출서(수정)_02-배수공_02-배수공_2.03우수공_부대공수량(삼척)_부대공-2" xfId="4020" xr:uid="{00000000-0005-0000-0000-000000110000}"/>
    <cellStyle name="콤_수량산출서(수정)_02-배수공_02-배수공_2.06우수공" xfId="4021" xr:uid="{00000000-0005-0000-0000-000001110000}"/>
    <cellStyle name="콤_수량산출서(수정)_02-배수공_02-배수공_2.06우수공(수정) (1)" xfId="4022" xr:uid="{00000000-0005-0000-0000-000002110000}"/>
    <cellStyle name="콤_수량산출서(수정)_02-배수공_02-배수공_2.06우수공_2.06우수공(수정) (1)" xfId="4023" xr:uid="{00000000-0005-0000-0000-000003110000}"/>
    <cellStyle name="콤_수량산출서(수정)_02-배수공_02-배수공_2.06우수공_2.06우수공(수정) (1)_2.06우수공(수정) (1)" xfId="4024" xr:uid="{00000000-0005-0000-0000-000004110000}"/>
    <cellStyle name="콤_수량산출서(수정)_02-배수공_02-배수공_2.06우수공_2.06우수공(수정) (3)" xfId="4025" xr:uid="{00000000-0005-0000-0000-000005110000}"/>
    <cellStyle name="콤_수량산출서(수정)_02-배수공_02-배수공_2.06우수공_2.06우수공(수정) (5)" xfId="4026" xr:uid="{00000000-0005-0000-0000-000006110000}"/>
    <cellStyle name="콤_수량산출서(수정)_02-배수공_02-배수공_4.0 부대공(소2-331호)" xfId="4027" xr:uid="{00000000-0005-0000-0000-000007110000}"/>
    <cellStyle name="콤_수량산출서(수정)_02-배수공_02-배수공_5.0부대공(영진아파트)" xfId="4028" xr:uid="{00000000-0005-0000-0000-000008110000}"/>
    <cellStyle name="콤_수량산출서(수정)_02-배수공_02-배수공_5.부대공(율리~용담)" xfId="4029" xr:uid="{00000000-0005-0000-0000-000009110000}"/>
    <cellStyle name="콤_수량산출서(수정)_02-배수공_02-배수공_부대공수량(삼척)" xfId="4030" xr:uid="{00000000-0005-0000-0000-00000A110000}"/>
    <cellStyle name="콤_수량산출서(수정)_02-배수공_02-배수공_부대공수량(삼척)_부대공" xfId="4031" xr:uid="{00000000-0005-0000-0000-00000B110000}"/>
    <cellStyle name="콤_수량산출서(수정)_02-배수공_02-배수공_부대공수량(삼척)_부대공(1공구)" xfId="4032" xr:uid="{00000000-0005-0000-0000-00000C110000}"/>
    <cellStyle name="콤_수량산출서(수정)_02-배수공_02-배수공_부대공수량(삼척)_부대공-2" xfId="4033" xr:uid="{00000000-0005-0000-0000-00000D110000}"/>
    <cellStyle name="콤_수량산출서(수정)_02-배수공_2.01토공" xfId="4034" xr:uid="{00000000-0005-0000-0000-00000E110000}"/>
    <cellStyle name="콤_수량산출서(수정)_02-배수공_2.01토공_2.02횡배수관공" xfId="4035" xr:uid="{00000000-0005-0000-0000-00000F110000}"/>
    <cellStyle name="콤_수량산출서(수정)_02-배수공_2.01토공_2.03종배수공" xfId="4036" xr:uid="{00000000-0005-0000-0000-000010110000}"/>
    <cellStyle name="콤_수량산출서(수정)_02-배수공_2.01토공_2.03횡배수관공" xfId="4037" xr:uid="{00000000-0005-0000-0000-000011110000}"/>
    <cellStyle name="콤_수량산출서(수정)_02-배수공_2.01토공_2.04종배수관공" xfId="4038" xr:uid="{00000000-0005-0000-0000-000012110000}"/>
    <cellStyle name="콤_수량산출서(수정)_02-배수공_2.01토공_2.05종배수관공" xfId="4039" xr:uid="{00000000-0005-0000-0000-000013110000}"/>
    <cellStyle name="콤_수량산출서(수정)_02-배수공_2.01토공_2.06날개벽" xfId="4040" xr:uid="{00000000-0005-0000-0000-000014110000}"/>
    <cellStyle name="콤_수량산출서(수정)_02-배수공_2.02측 구공" xfId="4041" xr:uid="{00000000-0005-0000-0000-000015110000}"/>
    <cellStyle name="콤_수량산출서(수정)_02-배수공_2.02측구공" xfId="4042" xr:uid="{00000000-0005-0000-0000-000016110000}"/>
    <cellStyle name="콤_수량산출서(수정)_02-배수공_2.02측구공-1" xfId="4043" xr:uid="{00000000-0005-0000-0000-000017110000}"/>
    <cellStyle name="콤_수량산출서(수정)_02-배수공_2.03우수공" xfId="4044" xr:uid="{00000000-0005-0000-0000-000018110000}"/>
    <cellStyle name="콤_수량산출서(수정)_02-배수공_2.03우수공_2.02측 구공" xfId="4045" xr:uid="{00000000-0005-0000-0000-000019110000}"/>
    <cellStyle name="콤_수량산출서(수정)_02-배수공_2.03우수공_2.02측구공" xfId="4046" xr:uid="{00000000-0005-0000-0000-00001A110000}"/>
    <cellStyle name="콤_수량산출서(수정)_02-배수공_2.03우수공_2.02측구공-1" xfId="4047" xr:uid="{00000000-0005-0000-0000-00001B110000}"/>
    <cellStyle name="콤_수량산출서(수정)_02-배수공_2.03우수공_4.0 부대공(소2-331호)" xfId="4048" xr:uid="{00000000-0005-0000-0000-00001C110000}"/>
    <cellStyle name="콤_수량산출서(수정)_02-배수공_2.03우수공_5.0부대공(영진아파트)" xfId="4049" xr:uid="{00000000-0005-0000-0000-00001D110000}"/>
    <cellStyle name="콤_수량산출서(수정)_02-배수공_2.03우수공_5.부대공(율리~용담)" xfId="4050" xr:uid="{00000000-0005-0000-0000-00001E110000}"/>
    <cellStyle name="콤_수량산출서(수정)_02-배수공_2.03우수공_부대공수량(삼척)" xfId="4051" xr:uid="{00000000-0005-0000-0000-00001F110000}"/>
    <cellStyle name="콤_수량산출서(수정)_02-배수공_2.03우수공_부대공수량(삼척)_부대공" xfId="4052" xr:uid="{00000000-0005-0000-0000-000020110000}"/>
    <cellStyle name="콤_수량산출서(수정)_02-배수공_2.03우수공_부대공수량(삼척)_부대공(1공구)" xfId="4053" xr:uid="{00000000-0005-0000-0000-000021110000}"/>
    <cellStyle name="콤_수량산출서(수정)_02-배수공_2.03우수공_부대공수량(삼척)_부대공-2" xfId="4054" xr:uid="{00000000-0005-0000-0000-000022110000}"/>
    <cellStyle name="콤_수량산출서(수정)_02-배수공_2.06우수공" xfId="4055" xr:uid="{00000000-0005-0000-0000-000023110000}"/>
    <cellStyle name="콤_수량산출서(수정)_02-배수공_2.06우수공(수정) (1)" xfId="4056" xr:uid="{00000000-0005-0000-0000-000024110000}"/>
    <cellStyle name="콤_수량산출서(수정)_02-배수공_2.06우수공_2.06우수공(수정) (1)" xfId="4057" xr:uid="{00000000-0005-0000-0000-000025110000}"/>
    <cellStyle name="콤_수량산출서(수정)_02-배수공_2.06우수공_2.06우수공(수정) (1)_2.06우수공(수정) (1)" xfId="4058" xr:uid="{00000000-0005-0000-0000-000026110000}"/>
    <cellStyle name="콤_수량산출서(수정)_02-배수공_2.06우수공_2.06우수공(수정) (3)" xfId="4059" xr:uid="{00000000-0005-0000-0000-000027110000}"/>
    <cellStyle name="콤_수량산출서(수정)_02-배수공_2.06우수공_2.06우수공(수정) (5)" xfId="4060" xr:uid="{00000000-0005-0000-0000-000028110000}"/>
    <cellStyle name="콤_수량산출서(수정)_02-배수공_4.0 부대공(소2-331호)" xfId="4061" xr:uid="{00000000-0005-0000-0000-000029110000}"/>
    <cellStyle name="콤_수량산출서(수정)_02-배수공_5.0부대공(영진아파트)" xfId="4062" xr:uid="{00000000-0005-0000-0000-00002A110000}"/>
    <cellStyle name="콤_수량산출서(수정)_02-배수공_5.부대공(율리~용담)" xfId="4063" xr:uid="{00000000-0005-0000-0000-00002B110000}"/>
    <cellStyle name="콤_수량산출서(수정)_02-배수공_부대공수량(삼척)" xfId="4064" xr:uid="{00000000-0005-0000-0000-00002C110000}"/>
    <cellStyle name="콤_수량산출서(수정)_02-배수공_부대공수량(삼척)_부대공" xfId="4065" xr:uid="{00000000-0005-0000-0000-00002D110000}"/>
    <cellStyle name="콤_수량산출서(수정)_02-배수공_부대공수량(삼척)_부대공(1공구)" xfId="4066" xr:uid="{00000000-0005-0000-0000-00002E110000}"/>
    <cellStyle name="콤_수량산출서(수정)_02-배수공_부대공수량(삼척)_부대공-2" xfId="4067" xr:uid="{00000000-0005-0000-0000-00002F110000}"/>
    <cellStyle name="콤_수량산출서(수정)_04-포장공_02-배수공" xfId="4068" xr:uid="{00000000-0005-0000-0000-000030110000}"/>
    <cellStyle name="콤_수량산출서(수정)_04-포장공_02-배수공_2.01토공" xfId="4069" xr:uid="{00000000-0005-0000-0000-000031110000}"/>
    <cellStyle name="콤_수량산출서(수정)_04-포장공_02-배수공_2.01토공_2.02횡배수관공" xfId="4070" xr:uid="{00000000-0005-0000-0000-000032110000}"/>
    <cellStyle name="콤_수량산출서(수정)_04-포장공_02-배수공_2.01토공_2.03종배수공" xfId="4071" xr:uid="{00000000-0005-0000-0000-000033110000}"/>
    <cellStyle name="콤_수량산출서(수정)_04-포장공_02-배수공_2.01토공_2.03횡배수관공" xfId="4072" xr:uid="{00000000-0005-0000-0000-000034110000}"/>
    <cellStyle name="콤_수량산출서(수정)_04-포장공_02-배수공_2.01토공_2.04종배수관공" xfId="4073" xr:uid="{00000000-0005-0000-0000-000035110000}"/>
    <cellStyle name="콤_수량산출서(수정)_04-포장공_02-배수공_2.01토공_2.05종배수관공" xfId="4074" xr:uid="{00000000-0005-0000-0000-000036110000}"/>
    <cellStyle name="콤_수량산출서(수정)_04-포장공_02-배수공_2.01토공_2.06날개벽" xfId="4075" xr:uid="{00000000-0005-0000-0000-000037110000}"/>
    <cellStyle name="콤_수량산출서(수정)_04-포장공_02-배수공_2.02측 구공" xfId="4076" xr:uid="{00000000-0005-0000-0000-000038110000}"/>
    <cellStyle name="콤_수량산출서(수정)_04-포장공_02-배수공_2.02측구공" xfId="4077" xr:uid="{00000000-0005-0000-0000-000039110000}"/>
    <cellStyle name="콤_수량산출서(수정)_04-포장공_02-배수공_2.02측구공-1" xfId="4078" xr:uid="{00000000-0005-0000-0000-00003A110000}"/>
    <cellStyle name="콤_수량산출서(수정)_04-포장공_02-배수공_2.03우수공" xfId="4079" xr:uid="{00000000-0005-0000-0000-00003B110000}"/>
    <cellStyle name="콤_수량산출서(수정)_04-포장공_02-배수공_2.03우수공_2.02측 구공" xfId="4080" xr:uid="{00000000-0005-0000-0000-00003C110000}"/>
    <cellStyle name="콤_수량산출서(수정)_04-포장공_02-배수공_2.03우수공_2.02측구공" xfId="4081" xr:uid="{00000000-0005-0000-0000-00003D110000}"/>
    <cellStyle name="콤_수량산출서(수정)_04-포장공_02-배수공_2.03우수공_2.02측구공-1" xfId="4082" xr:uid="{00000000-0005-0000-0000-00003E110000}"/>
    <cellStyle name="콤_수량산출서(수정)_04-포장공_02-배수공_2.03우수공_4.0 부대공(소2-331호)" xfId="4083" xr:uid="{00000000-0005-0000-0000-00003F110000}"/>
    <cellStyle name="콤_수량산출서(수정)_04-포장공_02-배수공_2.03우수공_5.0부대공(영진아파트)" xfId="4084" xr:uid="{00000000-0005-0000-0000-000040110000}"/>
    <cellStyle name="콤_수량산출서(수정)_04-포장공_02-배수공_2.03우수공_5.부대공(율리~용담)" xfId="4085" xr:uid="{00000000-0005-0000-0000-000041110000}"/>
    <cellStyle name="콤_수량산출서(수정)_04-포장공_02-배수공_2.03우수공_부대공수량(삼척)" xfId="4086" xr:uid="{00000000-0005-0000-0000-000042110000}"/>
    <cellStyle name="콤_수량산출서(수정)_04-포장공_02-배수공_2.03우수공_부대공수량(삼척)_부대공" xfId="4087" xr:uid="{00000000-0005-0000-0000-000043110000}"/>
    <cellStyle name="콤_수량산출서(수정)_04-포장공_02-배수공_2.03우수공_부대공수량(삼척)_부대공(1공구)" xfId="4088" xr:uid="{00000000-0005-0000-0000-000044110000}"/>
    <cellStyle name="콤_수량산출서(수정)_04-포장공_02-배수공_2.03우수공_부대공수량(삼척)_부대공-2" xfId="4089" xr:uid="{00000000-0005-0000-0000-000045110000}"/>
    <cellStyle name="콤_수량산출서(수정)_04-포장공_02-배수공_2.06우수공" xfId="4090" xr:uid="{00000000-0005-0000-0000-000046110000}"/>
    <cellStyle name="콤_수량산출서(수정)_04-포장공_02-배수공_2.06우수공(수정) (1)" xfId="4091" xr:uid="{00000000-0005-0000-0000-000047110000}"/>
    <cellStyle name="콤_수량산출서(수정)_04-포장공_02-배수공_2.06우수공_2.06우수공(수정) (1)" xfId="4092" xr:uid="{00000000-0005-0000-0000-000048110000}"/>
    <cellStyle name="콤_수량산출서(수정)_04-포장공_02-배수공_2.06우수공_2.06우수공(수정) (1)_2.06우수공(수정) (1)" xfId="4093" xr:uid="{00000000-0005-0000-0000-000049110000}"/>
    <cellStyle name="콤_수량산출서(수정)_04-포장공_02-배수공_2.06우수공_2.06우수공(수정) (3)" xfId="4094" xr:uid="{00000000-0005-0000-0000-00004A110000}"/>
    <cellStyle name="콤_수량산출서(수정)_04-포장공_02-배수공_2.06우수공_2.06우수공(수정) (5)" xfId="4095" xr:uid="{00000000-0005-0000-0000-00004B110000}"/>
    <cellStyle name="콤_수량산출서(수정)_04-포장공_02-배수공_4.0 부대공(소2-331호)" xfId="4096" xr:uid="{00000000-0005-0000-0000-00004C110000}"/>
    <cellStyle name="콤_수량산출서(수정)_04-포장공_02-배수공_5.0부대공(영진아파트)" xfId="4097" xr:uid="{00000000-0005-0000-0000-00004D110000}"/>
    <cellStyle name="콤_수량산출서(수정)_04-포장공_02-배수공_5.부대공(율리~용담)" xfId="4098" xr:uid="{00000000-0005-0000-0000-00004E110000}"/>
    <cellStyle name="콤_수량산출서(수정)_04-포장공_02-배수공_부대공수량(삼척)" xfId="4099" xr:uid="{00000000-0005-0000-0000-00004F110000}"/>
    <cellStyle name="콤_수량산출서(수정)_04-포장공_02-배수공_부대공수량(삼척)_부대공" xfId="4100" xr:uid="{00000000-0005-0000-0000-000050110000}"/>
    <cellStyle name="콤_수량산출서(수정)_04-포장공_02-배수공_부대공수량(삼척)_부대공(1공구)" xfId="4101" xr:uid="{00000000-0005-0000-0000-000051110000}"/>
    <cellStyle name="콤_수량산출서(수정)_04-포장공_02-배수공_부대공수량(삼척)_부대공-2" xfId="4102" xr:uid="{00000000-0005-0000-0000-000052110000}"/>
    <cellStyle name="콤_수량산출서(수정)_06-부대공_02-배수공" xfId="4103" xr:uid="{00000000-0005-0000-0000-000053110000}"/>
    <cellStyle name="콤_수량산출서(수정)_06-부대공_02-배수공_2.01토공" xfId="4104" xr:uid="{00000000-0005-0000-0000-000054110000}"/>
    <cellStyle name="콤_수량산출서(수정)_06-부대공_02-배수공_2.01토공_2.02횡배수관공" xfId="4105" xr:uid="{00000000-0005-0000-0000-000055110000}"/>
    <cellStyle name="콤_수량산출서(수정)_06-부대공_02-배수공_2.01토공_2.03종배수공" xfId="4106" xr:uid="{00000000-0005-0000-0000-000056110000}"/>
    <cellStyle name="콤_수량산출서(수정)_06-부대공_02-배수공_2.01토공_2.03횡배수관공" xfId="4107" xr:uid="{00000000-0005-0000-0000-000057110000}"/>
    <cellStyle name="콤_수량산출서(수정)_06-부대공_02-배수공_2.01토공_2.04종배수관공" xfId="4108" xr:uid="{00000000-0005-0000-0000-000058110000}"/>
    <cellStyle name="콤_수량산출서(수정)_06-부대공_02-배수공_2.01토공_2.05종배수관공" xfId="4109" xr:uid="{00000000-0005-0000-0000-000059110000}"/>
    <cellStyle name="콤_수량산출서(수정)_06-부대공_02-배수공_2.01토공_2.06날개벽" xfId="4110" xr:uid="{00000000-0005-0000-0000-00005A110000}"/>
    <cellStyle name="콤_수량산출서(수정)_06-부대공_02-배수공_2.02측 구공" xfId="4111" xr:uid="{00000000-0005-0000-0000-00005B110000}"/>
    <cellStyle name="콤_수량산출서(수정)_06-부대공_02-배수공_2.02측구공" xfId="4112" xr:uid="{00000000-0005-0000-0000-00005C110000}"/>
    <cellStyle name="콤_수량산출서(수정)_06-부대공_02-배수공_2.02측구공-1" xfId="4113" xr:uid="{00000000-0005-0000-0000-00005D110000}"/>
    <cellStyle name="콤_수량산출서(수정)_06-부대공_02-배수공_2.03우수공" xfId="4114" xr:uid="{00000000-0005-0000-0000-00005E110000}"/>
    <cellStyle name="콤_수량산출서(수정)_06-부대공_02-배수공_2.03우수공_2.02측 구공" xfId="4115" xr:uid="{00000000-0005-0000-0000-00005F110000}"/>
    <cellStyle name="콤_수량산출서(수정)_06-부대공_02-배수공_2.03우수공_2.02측구공" xfId="4116" xr:uid="{00000000-0005-0000-0000-000060110000}"/>
    <cellStyle name="콤_수량산출서(수정)_06-부대공_02-배수공_2.03우수공_2.02측구공-1" xfId="4117" xr:uid="{00000000-0005-0000-0000-000061110000}"/>
    <cellStyle name="콤_수량산출서(수정)_06-부대공_02-배수공_2.03우수공_4.0 부대공(소2-331호)" xfId="4118" xr:uid="{00000000-0005-0000-0000-000062110000}"/>
    <cellStyle name="콤_수량산출서(수정)_06-부대공_02-배수공_2.03우수공_5.0부대공(영진아파트)" xfId="4119" xr:uid="{00000000-0005-0000-0000-000063110000}"/>
    <cellStyle name="콤_수량산출서(수정)_06-부대공_02-배수공_2.03우수공_5.부대공(율리~용담)" xfId="4120" xr:uid="{00000000-0005-0000-0000-000064110000}"/>
    <cellStyle name="콤_수량산출서(수정)_06-부대공_02-배수공_2.03우수공_부대공수량(삼척)" xfId="4121" xr:uid="{00000000-0005-0000-0000-000065110000}"/>
    <cellStyle name="콤_수량산출서(수정)_06-부대공_02-배수공_2.03우수공_부대공수량(삼척)_부대공" xfId="4122" xr:uid="{00000000-0005-0000-0000-000066110000}"/>
    <cellStyle name="콤_수량산출서(수정)_06-부대공_02-배수공_2.03우수공_부대공수량(삼척)_부대공(1공구)" xfId="4123" xr:uid="{00000000-0005-0000-0000-000067110000}"/>
    <cellStyle name="콤_수량산출서(수정)_06-부대공_02-배수공_2.03우수공_부대공수량(삼척)_부대공-2" xfId="4124" xr:uid="{00000000-0005-0000-0000-000068110000}"/>
    <cellStyle name="콤_수량산출서(수정)_06-부대공_02-배수공_2.06우수공" xfId="4125" xr:uid="{00000000-0005-0000-0000-000069110000}"/>
    <cellStyle name="콤_수량산출서(수정)_06-부대공_02-배수공_2.06우수공(수정) (1)" xfId="4126" xr:uid="{00000000-0005-0000-0000-00006A110000}"/>
    <cellStyle name="콤_수량산출서(수정)_06-부대공_02-배수공_2.06우수공_2.06우수공(수정) (1)" xfId="4127" xr:uid="{00000000-0005-0000-0000-00006B110000}"/>
    <cellStyle name="콤_수량산출서(수정)_06-부대공_02-배수공_2.06우수공_2.06우수공(수정) (1)_2.06우수공(수정) (1)" xfId="4128" xr:uid="{00000000-0005-0000-0000-00006C110000}"/>
    <cellStyle name="콤_수량산출서(수정)_06-부대공_02-배수공_2.06우수공_2.06우수공(수정) (3)" xfId="4129" xr:uid="{00000000-0005-0000-0000-00006D110000}"/>
    <cellStyle name="콤_수량산출서(수정)_06-부대공_02-배수공_2.06우수공_2.06우수공(수정) (5)" xfId="4130" xr:uid="{00000000-0005-0000-0000-00006E110000}"/>
    <cellStyle name="콤_수량산출서(수정)_06-부대공_02-배수공_4.0 부대공(소2-331호)" xfId="4131" xr:uid="{00000000-0005-0000-0000-00006F110000}"/>
    <cellStyle name="콤_수량산출서(수정)_06-부대공_02-배수공_5.0부대공(영진아파트)" xfId="4132" xr:uid="{00000000-0005-0000-0000-000070110000}"/>
    <cellStyle name="콤_수량산출서(수정)_06-부대공_02-배수공_5.부대공(율리~용담)" xfId="4133" xr:uid="{00000000-0005-0000-0000-000071110000}"/>
    <cellStyle name="콤_수량산출서(수정)_06-부대공_02-배수공_부대공수량(삼척)" xfId="4134" xr:uid="{00000000-0005-0000-0000-000072110000}"/>
    <cellStyle name="콤_수량산출서(수정)_06-부대공_02-배수공_부대공수량(삼척)_부대공" xfId="4135" xr:uid="{00000000-0005-0000-0000-000073110000}"/>
    <cellStyle name="콤_수량산출서(수정)_06-부대공_02-배수공_부대공수량(삼척)_부대공(1공구)" xfId="4136" xr:uid="{00000000-0005-0000-0000-000074110000}"/>
    <cellStyle name="콤_수량산출서(수정)_06-부대공_02-배수공_부대공수량(삼척)_부대공-2" xfId="4137" xr:uid="{00000000-0005-0000-0000-000075110000}"/>
    <cellStyle name="콤_수량산출서(수정)_1.토공(#1,2)" xfId="4138" xr:uid="{00000000-0005-0000-0000-000076110000}"/>
    <cellStyle name="콤_수량산출서(수정)_1.토공(#3)" xfId="4139" xr:uid="{00000000-0005-0000-0000-000077110000}"/>
    <cellStyle name="콤_수량산출서(수정)_1.토공및깨기수량" xfId="4140" xr:uid="{00000000-0005-0000-0000-000078110000}"/>
    <cellStyle name="콤_수량산출서(수정)_1.토공및깨기수량(김포)" xfId="4141" xr:uid="{00000000-0005-0000-0000-000079110000}"/>
    <cellStyle name="콤_수량산출서(수정)_1.토공및깨기수량(마천)" xfId="4142" xr:uid="{00000000-0005-0000-0000-00007A110000}"/>
    <cellStyle name="콤_수량산출서(수정)_1.토공및깨기수량(마천)_1.토공(#1,2)" xfId="4143" xr:uid="{00000000-0005-0000-0000-00007B110000}"/>
    <cellStyle name="콤_수량산출서(수정)_1.토공및깨기수량(마천)_1.토공(#3)" xfId="4144" xr:uid="{00000000-0005-0000-0000-00007C110000}"/>
    <cellStyle name="콤_수량산출서(수정)_1.토공및깨기수량(마천)_1.토공및깨기수량(김포)" xfId="4145" xr:uid="{00000000-0005-0000-0000-00007D110000}"/>
    <cellStyle name="콤_수량산출서(수정)_1.토공및깨기수량(마천)_1.토공및깨기수량(풍림)" xfId="4146" xr:uid="{00000000-0005-0000-0000-00007E110000}"/>
    <cellStyle name="콤_수량산출서(수정)_1.토공및깨기수량(아현초교)" xfId="4147" xr:uid="{00000000-0005-0000-0000-00007F110000}"/>
    <cellStyle name="콤_수량산출서(수정)_1.토공및깨기수량(아현초교)_1.토공(#1,2)" xfId="4148" xr:uid="{00000000-0005-0000-0000-000080110000}"/>
    <cellStyle name="콤_수량산출서(수정)_1.토공및깨기수량(아현초교)_1.토공(#3)" xfId="4149" xr:uid="{00000000-0005-0000-0000-000081110000}"/>
    <cellStyle name="콤_수량산출서(수정)_1.토공및깨기수량(아현초교)_1.토공및깨기수량(김포)" xfId="4150" xr:uid="{00000000-0005-0000-0000-000082110000}"/>
    <cellStyle name="콤_수량산출서(수정)_1.토공및깨기수량(아현초교)_1.토공및깨기수량(풍림)" xfId="4151" xr:uid="{00000000-0005-0000-0000-000083110000}"/>
    <cellStyle name="콤_수량산출서(수정)_1.토공및깨기수량(풍림)" xfId="4152" xr:uid="{00000000-0005-0000-0000-000084110000}"/>
    <cellStyle name="콤_수량산출서(수정)_1.토공및깨기수량_1.토공(#1,2)" xfId="4153" xr:uid="{00000000-0005-0000-0000-000085110000}"/>
    <cellStyle name="콤_수량산출서(수정)_1.토공및깨기수량_1.토공(#3)" xfId="4154" xr:uid="{00000000-0005-0000-0000-000086110000}"/>
    <cellStyle name="콤_수량산출서(수정)_1.토공및깨기수량_1.토공및깨기수량(김포)" xfId="4155" xr:uid="{00000000-0005-0000-0000-000087110000}"/>
    <cellStyle name="콤_수량산출서(수정)_1.토공및깨기수량_1.토공및깨기수량(풍림)" xfId="4156" xr:uid="{00000000-0005-0000-0000-000088110000}"/>
    <cellStyle name="콤_수량산출서(수정)_2.칼라아스콘(아현초교)" xfId="4157" xr:uid="{00000000-0005-0000-0000-000089110000}"/>
    <cellStyle name="콤_수량산출서(수정)_2.칼라아스콘(아현초교)_1.토공(#1,2)" xfId="4158" xr:uid="{00000000-0005-0000-0000-00008A110000}"/>
    <cellStyle name="콤_수량산출서(수정)_2.칼라아스콘(아현초교)_1.토공(#3)" xfId="4159" xr:uid="{00000000-0005-0000-0000-00008B110000}"/>
    <cellStyle name="콤_수량산출서(수정)_2.칼라아스콘(아현초교)_1.토공및깨기수량(김포)" xfId="4160" xr:uid="{00000000-0005-0000-0000-00008C110000}"/>
    <cellStyle name="콤_수량산출서(수정)_2.칼라아스콘(아현초교)_1.토공및깨기수량(풍림)" xfId="4161" xr:uid="{00000000-0005-0000-0000-00008D110000}"/>
    <cellStyle name="콤_수량산출서(수정)_2.포장공(아현초교)" xfId="4162" xr:uid="{00000000-0005-0000-0000-00008E110000}"/>
    <cellStyle name="콤_수량산출서(수정)_2.포장공(아현초교)_1.토공(#1,2)" xfId="4163" xr:uid="{00000000-0005-0000-0000-00008F110000}"/>
    <cellStyle name="콤_수량산출서(수정)_2.포장공(아현초교)_1.토공(#3)" xfId="4164" xr:uid="{00000000-0005-0000-0000-000090110000}"/>
    <cellStyle name="콤_수량산출서(수정)_2.포장공(아현초교)_1.토공및깨기수량(김포)" xfId="4165" xr:uid="{00000000-0005-0000-0000-000091110000}"/>
    <cellStyle name="콤_수량산출서(수정)_2.포장공(아현초교)_1.토공및깨기수량(풍림)" xfId="4166" xr:uid="{00000000-0005-0000-0000-000092110000}"/>
    <cellStyle name="콤_수량산출서(수정)_3.포장공" xfId="4167" xr:uid="{00000000-0005-0000-0000-000093110000}"/>
    <cellStyle name="콤_수량산출서(수정)_3.포장공_1.토공(#1,2)" xfId="4168" xr:uid="{00000000-0005-0000-0000-000094110000}"/>
    <cellStyle name="콤_수량산출서(수정)_3.포장공_1.토공(#3)" xfId="4169" xr:uid="{00000000-0005-0000-0000-000095110000}"/>
    <cellStyle name="콤_수량산출서(수정)_3.포장공_1.토공및깨기수량(김포)" xfId="4170" xr:uid="{00000000-0005-0000-0000-000096110000}"/>
    <cellStyle name="콤_수량산출서(수정)_3.포장공_1.토공및깨기수량(풍림)" xfId="4171" xr:uid="{00000000-0005-0000-0000-000097110000}"/>
    <cellStyle name="콤_수량산출서(수정)_7.보도포장" xfId="4172" xr:uid="{00000000-0005-0000-0000-000098110000}"/>
    <cellStyle name="콤_수량산출서(수정)_7.보도포장_1.토공(#1,2)" xfId="4173" xr:uid="{00000000-0005-0000-0000-000099110000}"/>
    <cellStyle name="콤_수량산출서(수정)_7.보도포장_1.토공(#3)" xfId="4174" xr:uid="{00000000-0005-0000-0000-00009A110000}"/>
    <cellStyle name="콤_수량산출서(수정)_7.보도포장_1.토공및깨기수량(김포)" xfId="4175" xr:uid="{00000000-0005-0000-0000-00009B110000}"/>
    <cellStyle name="콤_수량산출서(수정)_7.보도포장_1.토공및깨기수량(풍림)" xfId="4176" xr:uid="{00000000-0005-0000-0000-00009C110000}"/>
    <cellStyle name="콤_수량산출서(수정)_8.고원식포장(칼라블럭)" xfId="4177" xr:uid="{00000000-0005-0000-0000-00009D110000}"/>
    <cellStyle name="콤_수량산출서(수정)_8.고원식포장(칼라블럭)_1.토공(#1,2)" xfId="4178" xr:uid="{00000000-0005-0000-0000-00009E110000}"/>
    <cellStyle name="콤_수량산출서(수정)_8.고원식포장(칼라블럭)_1.토공(#3)" xfId="4179" xr:uid="{00000000-0005-0000-0000-00009F110000}"/>
    <cellStyle name="콤_수량산출서(수정)_8.고원식포장(칼라블럭)_1.토공및깨기수량(김포)" xfId="4180" xr:uid="{00000000-0005-0000-0000-0000A0110000}"/>
    <cellStyle name="콤_수량산출서(수정)_8.고원식포장(칼라블럭)_1.토공및깨기수량(풍림)" xfId="4181" xr:uid="{00000000-0005-0000-0000-0000A1110000}"/>
    <cellStyle name="콤_수량산출서(수정)_고문신답깨기수량" xfId="4182" xr:uid="{00000000-0005-0000-0000-0000A2110000}"/>
    <cellStyle name="콤_수량산출서(수정)_고문신답깨기수량_1.토공(#1,2)" xfId="4183" xr:uid="{00000000-0005-0000-0000-0000A3110000}"/>
    <cellStyle name="콤_수량산출서(수정)_고문신답깨기수량_1.토공(#3)" xfId="4184" xr:uid="{00000000-0005-0000-0000-0000A4110000}"/>
    <cellStyle name="콤_수량산출서(수정)_고문신답깨기수량_1.토공및깨기수량(김포)" xfId="4185" xr:uid="{00000000-0005-0000-0000-0000A5110000}"/>
    <cellStyle name="콤_수량산출서(수정)_고문신답깨기수량_1.토공및깨기수량(풍림)" xfId="4186" xr:uid="{00000000-0005-0000-0000-0000A6110000}"/>
    <cellStyle name="콤_수량산출서(수정)_깨기수량(전농초교)" xfId="4187" xr:uid="{00000000-0005-0000-0000-0000A7110000}"/>
    <cellStyle name="콤_수량산출서(수정)_깨기수량(전농초교)_1.토공(#1,2)" xfId="4188" xr:uid="{00000000-0005-0000-0000-0000A8110000}"/>
    <cellStyle name="콤_수량산출서(수정)_깨기수량(전농초교)_1.토공(#3)" xfId="4189" xr:uid="{00000000-0005-0000-0000-0000A9110000}"/>
    <cellStyle name="콤_수량산출서(수정)_깨기수량(전농초교)_1.토공및깨기수량(김포)" xfId="4190" xr:uid="{00000000-0005-0000-0000-0000AA110000}"/>
    <cellStyle name="콤_수량산출서(수정)_깨기수량(전농초교)_1.토공및깨기수량(소의초교)" xfId="4191" xr:uid="{00000000-0005-0000-0000-0000AB110000}"/>
    <cellStyle name="콤_수량산출서(수정)_깨기수량(전농초교)_1.토공및깨기수량(소의초교)_1.토공(#1,2)" xfId="4192" xr:uid="{00000000-0005-0000-0000-0000AC110000}"/>
    <cellStyle name="콤_수량산출서(수정)_깨기수량(전농초교)_1.토공및깨기수량(소의초교)_1.토공(#3)" xfId="4193" xr:uid="{00000000-0005-0000-0000-0000AD110000}"/>
    <cellStyle name="콤_수량산출서(수정)_깨기수량(전농초교)_1.토공및깨기수량(소의초교)_1.토공및깨기수량(김포)" xfId="4194" xr:uid="{00000000-0005-0000-0000-0000AE110000}"/>
    <cellStyle name="콤_수량산출서(수정)_깨기수량(전농초교)_1.토공및깨기수량(소의초교)_1.토공및깨기수량(풍림)" xfId="4195" xr:uid="{00000000-0005-0000-0000-0000AF110000}"/>
    <cellStyle name="콤_수량산출서(수정)_깨기수량(전농초교)_1.토공및깨기수량(아현초교)" xfId="4196" xr:uid="{00000000-0005-0000-0000-0000B0110000}"/>
    <cellStyle name="콤_수량산출서(수정)_깨기수량(전농초교)_1.토공및깨기수량(아현초교)_1.토공(#1,2)" xfId="4197" xr:uid="{00000000-0005-0000-0000-0000B1110000}"/>
    <cellStyle name="콤_수량산출서(수정)_깨기수량(전농초교)_1.토공및깨기수량(아현초교)_1.토공(#3)" xfId="4198" xr:uid="{00000000-0005-0000-0000-0000B2110000}"/>
    <cellStyle name="콤_수량산출서(수정)_깨기수량(전농초교)_1.토공및깨기수량(아현초교)_1.토공및깨기수량(김포)" xfId="4199" xr:uid="{00000000-0005-0000-0000-0000B3110000}"/>
    <cellStyle name="콤_수량산출서(수정)_깨기수량(전농초교)_1.토공및깨기수량(아현초교)_1.토공및깨기수량(풍림)" xfId="4200" xr:uid="{00000000-0005-0000-0000-0000B4110000}"/>
    <cellStyle name="콤_수량산출서(수정)_깨기수량(전농초교)_1.토공및깨기수량(풍림)" xfId="4201" xr:uid="{00000000-0005-0000-0000-0000B5110000}"/>
    <cellStyle name="콤_수량산출서(수정)_깨기수량(전농초교)_2.칼라아스콘(소의초등)" xfId="4202" xr:uid="{00000000-0005-0000-0000-0000B6110000}"/>
    <cellStyle name="콤_수량산출서(수정)_깨기수량(전농초교)_2.칼라아스콘(소의초등)_1.토공(#1,2)" xfId="4203" xr:uid="{00000000-0005-0000-0000-0000B7110000}"/>
    <cellStyle name="콤_수량산출서(수정)_깨기수량(전농초교)_2.칼라아스콘(소의초등)_1.토공(#3)" xfId="4204" xr:uid="{00000000-0005-0000-0000-0000B8110000}"/>
    <cellStyle name="콤_수량산출서(수정)_깨기수량(전농초교)_2.칼라아스콘(소의초등)_1.토공및깨기수량(김포)" xfId="4205" xr:uid="{00000000-0005-0000-0000-0000B9110000}"/>
    <cellStyle name="콤_수량산출서(수정)_깨기수량(전농초교)_2.칼라아스콘(소의초등)_1.토공및깨기수량(풍림)" xfId="4206" xr:uid="{00000000-0005-0000-0000-0000BA110000}"/>
    <cellStyle name="콤_수량산출서(수정)_깨기수량(전농초교)_2.포장공(전농초교)" xfId="4207" xr:uid="{00000000-0005-0000-0000-0000BB110000}"/>
    <cellStyle name="콤_수량산출서(수정)_깨기수량(전농초교)_2.포장공(전농초교)_1.토공(#1,2)" xfId="4208" xr:uid="{00000000-0005-0000-0000-0000BC110000}"/>
    <cellStyle name="콤_수량산출서(수정)_깨기수량(전농초교)_2.포장공(전농초교)_1.토공(#3)" xfId="4209" xr:uid="{00000000-0005-0000-0000-0000BD110000}"/>
    <cellStyle name="콤_수량산출서(수정)_깨기수량(전농초교)_2.포장공(전농초교)_1.토공및깨기수량(김포)" xfId="4210" xr:uid="{00000000-0005-0000-0000-0000BE110000}"/>
    <cellStyle name="콤_수량산출서(수정)_깨기수량(전농초교)_2.포장공(전농초교)_1.토공및깨기수량(풍림)" xfId="4211" xr:uid="{00000000-0005-0000-0000-0000BF110000}"/>
    <cellStyle name="콤_수량산출서(수정)_깨기수량(전농초교)_3.부대공(소의초교)" xfId="4212" xr:uid="{00000000-0005-0000-0000-0000C0110000}"/>
    <cellStyle name="콤_수량산출서(수정)_깨기수량(전농초교)_3.부대공(소의초교)_1.토공(#1,2)" xfId="4213" xr:uid="{00000000-0005-0000-0000-0000C1110000}"/>
    <cellStyle name="콤_수량산출서(수정)_깨기수량(전농초교)_3.부대공(소의초교)_1.토공(#3)" xfId="4214" xr:uid="{00000000-0005-0000-0000-0000C2110000}"/>
    <cellStyle name="콤_수량산출서(수정)_깨기수량(전농초교)_3.부대공(소의초교)_1.토공및깨기수량(김포)" xfId="4215" xr:uid="{00000000-0005-0000-0000-0000C3110000}"/>
    <cellStyle name="콤_수량산출서(수정)_깨기수량(전농초교)_3.부대공(소의초교)_1.토공및깨기수량(풍림)" xfId="4216" xr:uid="{00000000-0005-0000-0000-0000C4110000}"/>
    <cellStyle name="콤_수량산출서(수정)_깨기수량(전농초교)_7.보도포장" xfId="4217" xr:uid="{00000000-0005-0000-0000-0000C5110000}"/>
    <cellStyle name="콤_수량산출서(수정)_깨기수량(전농초교)_7.보도포장_1.토공(#1,2)" xfId="4218" xr:uid="{00000000-0005-0000-0000-0000C6110000}"/>
    <cellStyle name="콤_수량산출서(수정)_깨기수량(전농초교)_7.보도포장_1.토공(#3)" xfId="4219" xr:uid="{00000000-0005-0000-0000-0000C7110000}"/>
    <cellStyle name="콤_수량산출서(수정)_깨기수량(전농초교)_7.보도포장_1.토공및깨기수량(김포)" xfId="4220" xr:uid="{00000000-0005-0000-0000-0000C8110000}"/>
    <cellStyle name="콤_수량산출서(수정)_깨기수량(전농초교)_7.보도포장_1.토공및깨기수량(풍림)" xfId="4221" xr:uid="{00000000-0005-0000-0000-0000C9110000}"/>
    <cellStyle name="콤_수량산출서(수정)_깨기수량(전농초교)_고원식포장" xfId="4222" xr:uid="{00000000-0005-0000-0000-0000CA110000}"/>
    <cellStyle name="콤_수량산출서(수정)_깨기수량(전농초교)_고원식포장_1.토공(#1,2)" xfId="4223" xr:uid="{00000000-0005-0000-0000-0000CB110000}"/>
    <cellStyle name="콤_수량산출서(수정)_깨기수량(전농초교)_고원식포장_1.토공(#3)" xfId="4224" xr:uid="{00000000-0005-0000-0000-0000CC110000}"/>
    <cellStyle name="콤_수량산출서(수정)_깨기수량(전농초교)_고원식포장_1.토공및깨기수량(김포)" xfId="4225" xr:uid="{00000000-0005-0000-0000-0000CD110000}"/>
    <cellStyle name="콤_수량산출서(수정)_깨기수량(전농초교)_고원식포장_1.토공및깨기수량(풍림)" xfId="4226" xr:uid="{00000000-0005-0000-0000-0000CE110000}"/>
    <cellStyle name="콤_수량산출서(수정)_깨기수량(전농초교)_토공및깨기수량" xfId="4227" xr:uid="{00000000-0005-0000-0000-0000CF110000}"/>
    <cellStyle name="콤_수량산출서(수정)_깨기수량(전농초교)_토공및깨기수량_1.토공(#1,2)" xfId="4228" xr:uid="{00000000-0005-0000-0000-0000D0110000}"/>
    <cellStyle name="콤_수량산출서(수정)_깨기수량(전농초교)_토공및깨기수량_1.토공(#3)" xfId="4229" xr:uid="{00000000-0005-0000-0000-0000D1110000}"/>
    <cellStyle name="콤_수량산출서(수정)_깨기수량(전농초교)_토공및깨기수량_1.토공및깨기수량(김포)" xfId="4230" xr:uid="{00000000-0005-0000-0000-0000D2110000}"/>
    <cellStyle name="콤_수량산출서(수정)_깨기수량(전농초교)_토공및깨기수량_1.토공및깨기수량(풍림)" xfId="4231" xr:uid="{00000000-0005-0000-0000-0000D3110000}"/>
    <cellStyle name="콤_수량산출서(수정)_포장공(전농초교)" xfId="4232" xr:uid="{00000000-0005-0000-0000-0000D4110000}"/>
    <cellStyle name="콤_수량산출서(수정)_포장공(전농초교)_1.토공(#1,2)" xfId="4233" xr:uid="{00000000-0005-0000-0000-0000D5110000}"/>
    <cellStyle name="콤_수량산출서(수정)_포장공(전농초교)_1.토공(#3)" xfId="4234" xr:uid="{00000000-0005-0000-0000-0000D6110000}"/>
    <cellStyle name="콤_수량산출서(수정)_포장공(전농초교)_1.토공및깨기수량(김포)" xfId="4235" xr:uid="{00000000-0005-0000-0000-0000D7110000}"/>
    <cellStyle name="콤_수량산출서(수정)_포장공(전농초교)_1.토공및깨기수량(풍림)" xfId="4236" xr:uid="{00000000-0005-0000-0000-0000D8110000}"/>
    <cellStyle name="콤_수량산출서(수정)_포장공(전농초교)_2.칼라아스콘(소의초등)" xfId="4237" xr:uid="{00000000-0005-0000-0000-0000D9110000}"/>
    <cellStyle name="콤_수량산출서(수정)_포장공(전농초교)_2.칼라아스콘(소의초등)_1.토공(#1,2)" xfId="4238" xr:uid="{00000000-0005-0000-0000-0000DA110000}"/>
    <cellStyle name="콤_수량산출서(수정)_포장공(전농초교)_2.칼라아스콘(소의초등)_1.토공(#3)" xfId="4239" xr:uid="{00000000-0005-0000-0000-0000DB110000}"/>
    <cellStyle name="콤_수량산출서(수정)_포장공(전농초교)_2.칼라아스콘(소의초등)_1.토공및깨기수량(김포)" xfId="4240" xr:uid="{00000000-0005-0000-0000-0000DC110000}"/>
    <cellStyle name="콤_수량산출서(수정)_포장공(전농초교)_2.칼라아스콘(소의초등)_1.토공및깨기수량(풍림)" xfId="4241" xr:uid="{00000000-0005-0000-0000-0000DD110000}"/>
    <cellStyle name="콤_수량산출서(수정)_포장공(전농초교)_2.포장공(전농초교)" xfId="4242" xr:uid="{00000000-0005-0000-0000-0000DE110000}"/>
    <cellStyle name="콤_수량산출서(수정)_포장공(전농초교)_2.포장공(전농초교)_1.토공(#1,2)" xfId="4243" xr:uid="{00000000-0005-0000-0000-0000DF110000}"/>
    <cellStyle name="콤_수량산출서(수정)_포장공(전농초교)_2.포장공(전농초교)_1.토공(#3)" xfId="4244" xr:uid="{00000000-0005-0000-0000-0000E0110000}"/>
    <cellStyle name="콤_수량산출서(수정)_포장공(전농초교)_2.포장공(전농초교)_1.토공및깨기수량(김포)" xfId="4245" xr:uid="{00000000-0005-0000-0000-0000E1110000}"/>
    <cellStyle name="콤_수량산출서(수정)_포장공(전농초교)_2.포장공(전농초교)_1.토공및깨기수량(풍림)" xfId="4246" xr:uid="{00000000-0005-0000-0000-0000E2110000}"/>
    <cellStyle name="콤_수량산출서(수정)_포장공(전농초교)_고원식포장" xfId="4247" xr:uid="{00000000-0005-0000-0000-0000E3110000}"/>
    <cellStyle name="콤_수량산출서(수정)_포장공(전농초교)_고원식포장_1.토공(#1,2)" xfId="4248" xr:uid="{00000000-0005-0000-0000-0000E4110000}"/>
    <cellStyle name="콤_수량산출서(수정)_포장공(전농초교)_고원식포장_1.토공(#3)" xfId="4249" xr:uid="{00000000-0005-0000-0000-0000E5110000}"/>
    <cellStyle name="콤_수량산출서(수정)_포장공(전농초교)_고원식포장_1.토공및깨기수량(김포)" xfId="4250" xr:uid="{00000000-0005-0000-0000-0000E6110000}"/>
    <cellStyle name="콤_수량산출서(수정)_포장공(전농초교)_고원식포장_1.토공및깨기수량(풍림)" xfId="4251" xr:uid="{00000000-0005-0000-0000-0000E7110000}"/>
    <cellStyle name="콤_집수정" xfId="4252" xr:uid="{00000000-0005-0000-0000-0000E8110000}"/>
    <cellStyle name="콤_집수정_토공" xfId="4253" xr:uid="{00000000-0005-0000-0000-0000E9110000}"/>
    <cellStyle name="콤_집수정_토공_01_토공" xfId="4254" xr:uid="{00000000-0005-0000-0000-0000EA110000}"/>
    <cellStyle name="콤_집수정_토공_02_1토공" xfId="4255" xr:uid="{00000000-0005-0000-0000-0000EB110000}"/>
    <cellStyle name="콤_토공" xfId="4256" xr:uid="{00000000-0005-0000-0000-0000EC110000}"/>
    <cellStyle name="콤_토공_1" xfId="4257" xr:uid="{00000000-0005-0000-0000-0000ED110000}"/>
    <cellStyle name="콤_토공_1_01_토공" xfId="4258" xr:uid="{00000000-0005-0000-0000-0000EE110000}"/>
    <cellStyle name="콤_토공_1_02_1토공" xfId="4259" xr:uid="{00000000-0005-0000-0000-0000EF110000}"/>
    <cellStyle name="콤_토공_토공" xfId="4260" xr:uid="{00000000-0005-0000-0000-0000F0110000}"/>
    <cellStyle name="콤_토공_토공_01_토공" xfId="4261" xr:uid="{00000000-0005-0000-0000-0000F1110000}"/>
    <cellStyle name="콤_토공_토공_02_1토공" xfId="4262" xr:uid="{00000000-0005-0000-0000-0000F2110000}"/>
    <cellStyle name="콤_토공수량집계표" xfId="4263" xr:uid="{00000000-0005-0000-0000-0000F3110000}"/>
    <cellStyle name="콤_토공수량집계표_토공" xfId="4264" xr:uid="{00000000-0005-0000-0000-0000F4110000}"/>
    <cellStyle name="콤_토공수량집계표_토공_01_토공" xfId="4265" xr:uid="{00000000-0005-0000-0000-0000F5110000}"/>
    <cellStyle name="콤_토공수량집계표_토공_02_1토공" xfId="4266" xr:uid="{00000000-0005-0000-0000-0000F6110000}"/>
    <cellStyle name="콤_폐기물" xfId="4267" xr:uid="{00000000-0005-0000-0000-0000F7110000}"/>
    <cellStyle name="콤_폐기물_토공" xfId="4268" xr:uid="{00000000-0005-0000-0000-0000F8110000}"/>
    <cellStyle name="콤_폐기물_토공_01_토공" xfId="4269" xr:uid="{00000000-0005-0000-0000-0000F9110000}"/>
    <cellStyle name="콤_폐기물_토공_02_1토공" xfId="4270" xr:uid="{00000000-0005-0000-0000-0000FA110000}"/>
    <cellStyle name="콤_폐기물-1" xfId="4271" xr:uid="{00000000-0005-0000-0000-0000FB110000}"/>
    <cellStyle name="콤_폐기물-1_토공" xfId="4272" xr:uid="{00000000-0005-0000-0000-0000FC110000}"/>
    <cellStyle name="콤_폐기물-1_토공_01_토공" xfId="4273" xr:uid="{00000000-0005-0000-0000-0000FD110000}"/>
    <cellStyle name="콤_폐기물-1_토공_02_1토공" xfId="4274" xr:uid="{00000000-0005-0000-0000-0000FE110000}"/>
    <cellStyle name="콤_폐기물-3" xfId="4275" xr:uid="{00000000-0005-0000-0000-0000FF110000}"/>
    <cellStyle name="콤_폐기물-3_토공" xfId="4276" xr:uid="{00000000-0005-0000-0000-000000120000}"/>
    <cellStyle name="콤_폐기물-3_토공_01_토공" xfId="4277" xr:uid="{00000000-0005-0000-0000-000001120000}"/>
    <cellStyle name="콤_폐기물-3_토공_02_1토공" xfId="4278" xr:uid="{00000000-0005-0000-0000-000002120000}"/>
    <cellStyle name="콤_포장공" xfId="4279" xr:uid="{00000000-0005-0000-0000-000003120000}"/>
    <cellStyle name="콤_포장공(전농초교)" xfId="4280" xr:uid="{00000000-0005-0000-0000-000004120000}"/>
    <cellStyle name="콤_포장공(전농초교)_1.토공(#1,2)" xfId="4281" xr:uid="{00000000-0005-0000-0000-000005120000}"/>
    <cellStyle name="콤_포장공(전농초교)_1.토공(#3)" xfId="4282" xr:uid="{00000000-0005-0000-0000-000006120000}"/>
    <cellStyle name="콤_포장공(전농초교)_1.토공및깨기수량(김포)" xfId="4283" xr:uid="{00000000-0005-0000-0000-000007120000}"/>
    <cellStyle name="콤_포장공(전농초교)_1.토공및깨기수량(풍림)" xfId="4284" xr:uid="{00000000-0005-0000-0000-000008120000}"/>
    <cellStyle name="콤_포장공(전농초교)_2.칼라아스콘(소의초등)" xfId="4285" xr:uid="{00000000-0005-0000-0000-000009120000}"/>
    <cellStyle name="콤_포장공(전농초교)_2.칼라아스콘(소의초등)_1.토공(#1,2)" xfId="4286" xr:uid="{00000000-0005-0000-0000-00000A120000}"/>
    <cellStyle name="콤_포장공(전농초교)_2.칼라아스콘(소의초등)_1.토공(#3)" xfId="4287" xr:uid="{00000000-0005-0000-0000-00000B120000}"/>
    <cellStyle name="콤_포장공(전농초교)_2.칼라아스콘(소의초등)_1.토공및깨기수량(김포)" xfId="4288" xr:uid="{00000000-0005-0000-0000-00000C120000}"/>
    <cellStyle name="콤_포장공(전농초교)_2.칼라아스콘(소의초등)_1.토공및깨기수량(풍림)" xfId="4289" xr:uid="{00000000-0005-0000-0000-00000D120000}"/>
    <cellStyle name="콤_포장공(전농초교)_2.포장공(전농초교)" xfId="4290" xr:uid="{00000000-0005-0000-0000-00000E120000}"/>
    <cellStyle name="콤_포장공(전농초교)_2.포장공(전농초교)_1.토공(#1,2)" xfId="4291" xr:uid="{00000000-0005-0000-0000-00000F120000}"/>
    <cellStyle name="콤_포장공(전농초교)_2.포장공(전농초교)_1.토공(#3)" xfId="4292" xr:uid="{00000000-0005-0000-0000-000010120000}"/>
    <cellStyle name="콤_포장공(전농초교)_2.포장공(전농초교)_1.토공및깨기수량(김포)" xfId="4293" xr:uid="{00000000-0005-0000-0000-000011120000}"/>
    <cellStyle name="콤_포장공(전농초교)_2.포장공(전농초교)_1.토공및깨기수량(풍림)" xfId="4294" xr:uid="{00000000-0005-0000-0000-000012120000}"/>
    <cellStyle name="콤_포장공(전농초교)_고원식포장" xfId="4295" xr:uid="{00000000-0005-0000-0000-000013120000}"/>
    <cellStyle name="콤_포장공(전농초교)_고원식포장_1.토공(#1,2)" xfId="4296" xr:uid="{00000000-0005-0000-0000-000014120000}"/>
    <cellStyle name="콤_포장공(전농초교)_고원식포장_1.토공(#3)" xfId="4297" xr:uid="{00000000-0005-0000-0000-000015120000}"/>
    <cellStyle name="콤_포장공(전농초교)_고원식포장_1.토공및깨기수량(김포)" xfId="4298" xr:uid="{00000000-0005-0000-0000-000016120000}"/>
    <cellStyle name="콤_포장공(전농초교)_고원식포장_1.토공및깨기수량(풍림)" xfId="4299" xr:uid="{00000000-0005-0000-0000-000017120000}"/>
    <cellStyle name="콤_포장공_토공" xfId="4300" xr:uid="{00000000-0005-0000-0000-000018120000}"/>
    <cellStyle name="콤_포장공_토공_01_토공" xfId="4301" xr:uid="{00000000-0005-0000-0000-000019120000}"/>
    <cellStyle name="콤_포장공_토공_02_1토공" xfId="4302" xr:uid="{00000000-0005-0000-0000-00001A120000}"/>
    <cellStyle name="콤마 [" xfId="4303" xr:uid="{00000000-0005-0000-0000-00001B120000}"/>
    <cellStyle name="콤마 [#]" xfId="4304" xr:uid="{00000000-0005-0000-0000-00001C120000}"/>
    <cellStyle name="콤마 []" xfId="4305" xr:uid="{00000000-0005-0000-0000-00001D120000}"/>
    <cellStyle name="콤마 [_01.토공및구조물깨기" xfId="4306" xr:uid="{00000000-0005-0000-0000-00001E120000}"/>
    <cellStyle name="콤마 [0.00]" xfId="4307" xr:uid="{00000000-0005-0000-0000-00001F120000}"/>
    <cellStyle name="콤마 [0]_ " xfId="6075" xr:uid="{00000000-0005-0000-0000-000020120000}"/>
    <cellStyle name="콤마 [000]" xfId="4308" xr:uid="{00000000-0005-0000-0000-000021120000}"/>
    <cellStyle name="콤마 [1]" xfId="4309" xr:uid="{00000000-0005-0000-0000-000022120000}"/>
    <cellStyle name="콤마 [2]" xfId="4310" xr:uid="{00000000-0005-0000-0000-000023120000}"/>
    <cellStyle name="콤마 [금액]" xfId="4311" xr:uid="{00000000-0005-0000-0000-000024120000}"/>
    <cellStyle name="콤마 [소수]" xfId="4312" xr:uid="{00000000-0005-0000-0000-000025120000}"/>
    <cellStyle name="콤마 [수량]" xfId="4313" xr:uid="{00000000-0005-0000-0000-000026120000}"/>
    <cellStyle name="콤마[ ]" xfId="4314" xr:uid="{00000000-0005-0000-0000-000027120000}"/>
    <cellStyle name="콤마[*]" xfId="4315" xr:uid="{00000000-0005-0000-0000-000028120000}"/>
    <cellStyle name="콤마[,]" xfId="4316" xr:uid="{00000000-0005-0000-0000-000029120000}"/>
    <cellStyle name="콤마[.]" xfId="4317" xr:uid="{00000000-0005-0000-0000-00002A120000}"/>
    <cellStyle name="콤마[0]" xfId="4318" xr:uid="{00000000-0005-0000-0000-00002B120000}"/>
    <cellStyle name="콤마_ " xfId="6076" xr:uid="{00000000-0005-0000-0000-00002C120000}"/>
    <cellStyle name="타이틀" xfId="4319" xr:uid="{00000000-0005-0000-0000-00002D120000}"/>
    <cellStyle name="토적1" xfId="4320" xr:uid="{00000000-0005-0000-0000-00002E120000}"/>
    <cellStyle name="통" xfId="4321" xr:uid="{00000000-0005-0000-0000-00002F120000}"/>
    <cellStyle name="통_01.토공및구조물깨기" xfId="4322" xr:uid="{00000000-0005-0000-0000-000030120000}"/>
    <cellStyle name="통_01.토공및구조물깨기_1.토공(#1,2)" xfId="4323" xr:uid="{00000000-0005-0000-0000-000031120000}"/>
    <cellStyle name="통_01.토공및구조물깨기_1.토공(#3)" xfId="4324" xr:uid="{00000000-0005-0000-0000-000032120000}"/>
    <cellStyle name="통_01.토공및구조물깨기_1.토공및깨기수량(김포)" xfId="4325" xr:uid="{00000000-0005-0000-0000-000033120000}"/>
    <cellStyle name="통_01.토공및구조물깨기_1.토공및깨기수량(아현초교)" xfId="4326" xr:uid="{00000000-0005-0000-0000-000034120000}"/>
    <cellStyle name="통_01.토공및구조물깨기_1.토공및깨기수량(아현초교)_1.토공(#1,2)" xfId="4327" xr:uid="{00000000-0005-0000-0000-000035120000}"/>
    <cellStyle name="통_01.토공및구조물깨기_1.토공및깨기수량(아현초교)_1.토공(#3)" xfId="4328" xr:uid="{00000000-0005-0000-0000-000036120000}"/>
    <cellStyle name="통_01.토공및구조물깨기_1.토공및깨기수량(아현초교)_1.토공및깨기수량(김포)" xfId="4329" xr:uid="{00000000-0005-0000-0000-000037120000}"/>
    <cellStyle name="통_01.토공및구조물깨기_1.토공및깨기수량(아현초교)_1.토공및깨기수량(풍림)" xfId="4330" xr:uid="{00000000-0005-0000-0000-000038120000}"/>
    <cellStyle name="통_01.토공및구조물깨기_1.토공및깨기수량(풍림)" xfId="4331" xr:uid="{00000000-0005-0000-0000-000039120000}"/>
    <cellStyle name="통_01.토공및구조물깨기_3.부대공(소의초교)" xfId="4332" xr:uid="{00000000-0005-0000-0000-00003A120000}"/>
    <cellStyle name="통_01.토공및구조물깨기_3.부대공(소의초교)_1.토공(#1,2)" xfId="4333" xr:uid="{00000000-0005-0000-0000-00003B120000}"/>
    <cellStyle name="통_01.토공및구조물깨기_3.부대공(소의초교)_1.토공(#3)" xfId="4334" xr:uid="{00000000-0005-0000-0000-00003C120000}"/>
    <cellStyle name="통_01.토공및구조물깨기_3.부대공(소의초교)_1.토공및깨기수량(김포)" xfId="4335" xr:uid="{00000000-0005-0000-0000-00003D120000}"/>
    <cellStyle name="통_01.토공및구조물깨기_3.부대공(소의초교)_1.토공및깨기수량(풍림)" xfId="4336" xr:uid="{00000000-0005-0000-0000-00003E120000}"/>
    <cellStyle name="통_01.토공및구조물깨기_토공및깨기수량" xfId="4337" xr:uid="{00000000-0005-0000-0000-00003F120000}"/>
    <cellStyle name="통_01.토공및구조물깨기_토공및깨기수량_1.토공(#1,2)" xfId="4338" xr:uid="{00000000-0005-0000-0000-000040120000}"/>
    <cellStyle name="통_01.토공및구조물깨기_토공및깨기수량_1.토공(#3)" xfId="4339" xr:uid="{00000000-0005-0000-0000-000041120000}"/>
    <cellStyle name="통_01.토공및구조물깨기_토공및깨기수량_1.토공및깨기수량(김포)" xfId="4340" xr:uid="{00000000-0005-0000-0000-000042120000}"/>
    <cellStyle name="통_01.토공및구조물깨기_토공및깨기수량_1.토공및깨기수량(풍림)" xfId="4341" xr:uid="{00000000-0005-0000-0000-000043120000}"/>
    <cellStyle name="통_01-토공_02-배수공" xfId="4342" xr:uid="{00000000-0005-0000-0000-000044120000}"/>
    <cellStyle name="통_01-토공_02-배수공_2.01토공" xfId="4343" xr:uid="{00000000-0005-0000-0000-000045120000}"/>
    <cellStyle name="통_01-토공_02-배수공_2.01토공_2.02횡배수관공" xfId="4344" xr:uid="{00000000-0005-0000-0000-000046120000}"/>
    <cellStyle name="통_01-토공_02-배수공_2.01토공_2.03종배수공" xfId="4345" xr:uid="{00000000-0005-0000-0000-000047120000}"/>
    <cellStyle name="통_01-토공_02-배수공_2.01토공_2.03횡배수관공" xfId="4346" xr:uid="{00000000-0005-0000-0000-000048120000}"/>
    <cellStyle name="통_01-토공_02-배수공_2.01토공_2.04종배수관공" xfId="4347" xr:uid="{00000000-0005-0000-0000-000049120000}"/>
    <cellStyle name="통_01-토공_02-배수공_2.01토공_2.05종배수관공" xfId="4348" xr:uid="{00000000-0005-0000-0000-00004A120000}"/>
    <cellStyle name="통_01-토공_02-배수공_2.01토공_2.06날개벽" xfId="4349" xr:uid="{00000000-0005-0000-0000-00004B120000}"/>
    <cellStyle name="통_01-토공_02-배수공_2.02측 구공" xfId="4350" xr:uid="{00000000-0005-0000-0000-00004C120000}"/>
    <cellStyle name="통_01-토공_02-배수공_2.02측구공" xfId="4351" xr:uid="{00000000-0005-0000-0000-00004D120000}"/>
    <cellStyle name="통_01-토공_02-배수공_2.02측구공-1" xfId="4352" xr:uid="{00000000-0005-0000-0000-00004E120000}"/>
    <cellStyle name="통_01-토공_02-배수공_2.03우수공" xfId="4353" xr:uid="{00000000-0005-0000-0000-00004F120000}"/>
    <cellStyle name="통_01-토공_02-배수공_2.03우수공_2.02측 구공" xfId="4354" xr:uid="{00000000-0005-0000-0000-000050120000}"/>
    <cellStyle name="통_01-토공_02-배수공_2.03우수공_2.02측구공" xfId="4355" xr:uid="{00000000-0005-0000-0000-000051120000}"/>
    <cellStyle name="통_01-토공_02-배수공_2.03우수공_2.02측구공-1" xfId="4356" xr:uid="{00000000-0005-0000-0000-000052120000}"/>
    <cellStyle name="통_01-토공_02-배수공_2.03우수공_4.0 부대공(소2-331호)" xfId="4357" xr:uid="{00000000-0005-0000-0000-000053120000}"/>
    <cellStyle name="통_01-토공_02-배수공_2.03우수공_5.0부대공(영진아파트)" xfId="4358" xr:uid="{00000000-0005-0000-0000-000054120000}"/>
    <cellStyle name="통_01-토공_02-배수공_2.03우수공_5.부대공(율리~용담)" xfId="4359" xr:uid="{00000000-0005-0000-0000-000055120000}"/>
    <cellStyle name="통_01-토공_02-배수공_2.03우수공_부대공수량(삼척)" xfId="4360" xr:uid="{00000000-0005-0000-0000-000056120000}"/>
    <cellStyle name="통_01-토공_02-배수공_2.03우수공_부대공수량(삼척)_부대공" xfId="4361" xr:uid="{00000000-0005-0000-0000-000057120000}"/>
    <cellStyle name="통_01-토공_02-배수공_2.03우수공_부대공수량(삼척)_부대공(1공구)" xfId="4362" xr:uid="{00000000-0005-0000-0000-000058120000}"/>
    <cellStyle name="통_01-토공_02-배수공_2.03우수공_부대공수량(삼척)_부대공-2" xfId="4363" xr:uid="{00000000-0005-0000-0000-000059120000}"/>
    <cellStyle name="통_01-토공_02-배수공_2.06우수공" xfId="4364" xr:uid="{00000000-0005-0000-0000-00005A120000}"/>
    <cellStyle name="통_01-토공_02-배수공_2.06우수공(수정) (1)" xfId="4365" xr:uid="{00000000-0005-0000-0000-00005B120000}"/>
    <cellStyle name="통_01-토공_02-배수공_2.06우수공_2.06우수공(수정) (1)" xfId="4366" xr:uid="{00000000-0005-0000-0000-00005C120000}"/>
    <cellStyle name="통_01-토공_02-배수공_2.06우수공_2.06우수공(수정) (1)_2.06우수공(수정) (1)" xfId="4367" xr:uid="{00000000-0005-0000-0000-00005D120000}"/>
    <cellStyle name="통_01-토공_02-배수공_2.06우수공_2.06우수공(수정) (3)" xfId="4368" xr:uid="{00000000-0005-0000-0000-00005E120000}"/>
    <cellStyle name="통_01-토공_02-배수공_2.06우수공_2.06우수공(수정) (5)" xfId="4369" xr:uid="{00000000-0005-0000-0000-00005F120000}"/>
    <cellStyle name="통_01-토공_02-배수공_4.0 부대공(소2-331호)" xfId="4370" xr:uid="{00000000-0005-0000-0000-000060120000}"/>
    <cellStyle name="통_01-토공_02-배수공_5.0부대공(영진아파트)" xfId="4371" xr:uid="{00000000-0005-0000-0000-000061120000}"/>
    <cellStyle name="통_01-토공_02-배수공_5.부대공(율리~용담)" xfId="4372" xr:uid="{00000000-0005-0000-0000-000062120000}"/>
    <cellStyle name="통_01-토공_02-배수공_부대공수량(삼척)" xfId="4373" xr:uid="{00000000-0005-0000-0000-000063120000}"/>
    <cellStyle name="통_01-토공_02-배수공_부대공수량(삼척)_부대공" xfId="4374" xr:uid="{00000000-0005-0000-0000-000064120000}"/>
    <cellStyle name="통_01-토공_02-배수공_부대공수량(삼척)_부대공(1공구)" xfId="4375" xr:uid="{00000000-0005-0000-0000-000065120000}"/>
    <cellStyle name="통_01-토공_02-배수공_부대공수량(삼척)_부대공-2" xfId="4376" xr:uid="{00000000-0005-0000-0000-000066120000}"/>
    <cellStyle name="통_02-배수공" xfId="4377" xr:uid="{00000000-0005-0000-0000-000067120000}"/>
    <cellStyle name="통_02-배수공_02-배수공" xfId="4378" xr:uid="{00000000-0005-0000-0000-000068120000}"/>
    <cellStyle name="통_02-배수공_02-배수공_2.01토공" xfId="4379" xr:uid="{00000000-0005-0000-0000-000069120000}"/>
    <cellStyle name="통_02-배수공_02-배수공_2.01토공_2.02횡배수관공" xfId="4380" xr:uid="{00000000-0005-0000-0000-00006A120000}"/>
    <cellStyle name="통_02-배수공_02-배수공_2.01토공_2.03종배수공" xfId="4381" xr:uid="{00000000-0005-0000-0000-00006B120000}"/>
    <cellStyle name="통_02-배수공_02-배수공_2.01토공_2.03횡배수관공" xfId="4382" xr:uid="{00000000-0005-0000-0000-00006C120000}"/>
    <cellStyle name="통_02-배수공_02-배수공_2.01토공_2.04종배수관공" xfId="4383" xr:uid="{00000000-0005-0000-0000-00006D120000}"/>
    <cellStyle name="통_02-배수공_02-배수공_2.01토공_2.05종배수관공" xfId="4384" xr:uid="{00000000-0005-0000-0000-00006E120000}"/>
    <cellStyle name="통_02-배수공_02-배수공_2.01토공_2.06날개벽" xfId="4385" xr:uid="{00000000-0005-0000-0000-00006F120000}"/>
    <cellStyle name="통_02-배수공_02-배수공_2.02측 구공" xfId="4386" xr:uid="{00000000-0005-0000-0000-000070120000}"/>
    <cellStyle name="통_02-배수공_02-배수공_2.02측구공" xfId="4387" xr:uid="{00000000-0005-0000-0000-000071120000}"/>
    <cellStyle name="통_02-배수공_02-배수공_2.02측구공-1" xfId="4388" xr:uid="{00000000-0005-0000-0000-000072120000}"/>
    <cellStyle name="통_02-배수공_02-배수공_2.03우수공" xfId="4389" xr:uid="{00000000-0005-0000-0000-000073120000}"/>
    <cellStyle name="통_02-배수공_02-배수공_2.03우수공_2.02측 구공" xfId="4390" xr:uid="{00000000-0005-0000-0000-000074120000}"/>
    <cellStyle name="통_02-배수공_02-배수공_2.03우수공_2.02측구공" xfId="4391" xr:uid="{00000000-0005-0000-0000-000075120000}"/>
    <cellStyle name="통_02-배수공_02-배수공_2.03우수공_2.02측구공-1" xfId="4392" xr:uid="{00000000-0005-0000-0000-000076120000}"/>
    <cellStyle name="통_02-배수공_02-배수공_2.03우수공_4.0 부대공(소2-331호)" xfId="4393" xr:uid="{00000000-0005-0000-0000-000077120000}"/>
    <cellStyle name="통_02-배수공_02-배수공_2.03우수공_5.0부대공(영진아파트)" xfId="4394" xr:uid="{00000000-0005-0000-0000-000078120000}"/>
    <cellStyle name="통_02-배수공_02-배수공_2.03우수공_5.부대공(율리~용담)" xfId="4395" xr:uid="{00000000-0005-0000-0000-000079120000}"/>
    <cellStyle name="통_02-배수공_02-배수공_2.03우수공_부대공수량(삼척)" xfId="4396" xr:uid="{00000000-0005-0000-0000-00007A120000}"/>
    <cellStyle name="통_02-배수공_02-배수공_2.03우수공_부대공수량(삼척)_부대공" xfId="4397" xr:uid="{00000000-0005-0000-0000-00007B120000}"/>
    <cellStyle name="통_02-배수공_02-배수공_2.03우수공_부대공수량(삼척)_부대공(1공구)" xfId="4398" xr:uid="{00000000-0005-0000-0000-00007C120000}"/>
    <cellStyle name="통_02-배수공_02-배수공_2.03우수공_부대공수량(삼척)_부대공-2" xfId="4399" xr:uid="{00000000-0005-0000-0000-00007D120000}"/>
    <cellStyle name="통_02-배수공_02-배수공_2.06우수공" xfId="4400" xr:uid="{00000000-0005-0000-0000-00007E120000}"/>
    <cellStyle name="통_02-배수공_02-배수공_2.06우수공(수정) (1)" xfId="4401" xr:uid="{00000000-0005-0000-0000-00007F120000}"/>
    <cellStyle name="통_02-배수공_02-배수공_2.06우수공_2.06우수공(수정) (1)" xfId="4402" xr:uid="{00000000-0005-0000-0000-000080120000}"/>
    <cellStyle name="통_02-배수공_02-배수공_2.06우수공_2.06우수공(수정) (1)_2.06우수공(수정) (1)" xfId="4403" xr:uid="{00000000-0005-0000-0000-000081120000}"/>
    <cellStyle name="통_02-배수공_02-배수공_2.06우수공_2.06우수공(수정) (3)" xfId="4404" xr:uid="{00000000-0005-0000-0000-000082120000}"/>
    <cellStyle name="통_02-배수공_02-배수공_2.06우수공_2.06우수공(수정) (5)" xfId="4405" xr:uid="{00000000-0005-0000-0000-000083120000}"/>
    <cellStyle name="통_02-배수공_02-배수공_4.0 부대공(소2-331호)" xfId="4406" xr:uid="{00000000-0005-0000-0000-000084120000}"/>
    <cellStyle name="통_02-배수공_02-배수공_5.0부대공(영진아파트)" xfId="4407" xr:uid="{00000000-0005-0000-0000-000085120000}"/>
    <cellStyle name="통_02-배수공_02-배수공_5.부대공(율리~용담)" xfId="4408" xr:uid="{00000000-0005-0000-0000-000086120000}"/>
    <cellStyle name="통_02-배수공_02-배수공_부대공수량(삼척)" xfId="4409" xr:uid="{00000000-0005-0000-0000-000087120000}"/>
    <cellStyle name="통_02-배수공_02-배수공_부대공수량(삼척)_부대공" xfId="4410" xr:uid="{00000000-0005-0000-0000-000088120000}"/>
    <cellStyle name="통_02-배수공_02-배수공_부대공수량(삼척)_부대공(1공구)" xfId="4411" xr:uid="{00000000-0005-0000-0000-000089120000}"/>
    <cellStyle name="통_02-배수공_02-배수공_부대공수량(삼척)_부대공-2" xfId="4412" xr:uid="{00000000-0005-0000-0000-00008A120000}"/>
    <cellStyle name="통_02-배수공_2.01토공" xfId="4413" xr:uid="{00000000-0005-0000-0000-00008B120000}"/>
    <cellStyle name="통_02-배수공_2.01토공_2.02횡배수관공" xfId="4414" xr:uid="{00000000-0005-0000-0000-00008C120000}"/>
    <cellStyle name="통_02-배수공_2.01토공_2.03종배수공" xfId="4415" xr:uid="{00000000-0005-0000-0000-00008D120000}"/>
    <cellStyle name="통_02-배수공_2.01토공_2.03횡배수관공" xfId="4416" xr:uid="{00000000-0005-0000-0000-00008E120000}"/>
    <cellStyle name="통_02-배수공_2.01토공_2.04종배수관공" xfId="4417" xr:uid="{00000000-0005-0000-0000-00008F120000}"/>
    <cellStyle name="통_02-배수공_2.01토공_2.05종배수관공" xfId="4418" xr:uid="{00000000-0005-0000-0000-000090120000}"/>
    <cellStyle name="통_02-배수공_2.01토공_2.06날개벽" xfId="4419" xr:uid="{00000000-0005-0000-0000-000091120000}"/>
    <cellStyle name="통_02-배수공_2.02측 구공" xfId="4420" xr:uid="{00000000-0005-0000-0000-000092120000}"/>
    <cellStyle name="통_02-배수공_2.02측구공" xfId="4421" xr:uid="{00000000-0005-0000-0000-000093120000}"/>
    <cellStyle name="통_02-배수공_2.02측구공-1" xfId="4422" xr:uid="{00000000-0005-0000-0000-000094120000}"/>
    <cellStyle name="통_02-배수공_2.03우수공" xfId="4423" xr:uid="{00000000-0005-0000-0000-000095120000}"/>
    <cellStyle name="통_02-배수공_2.03우수공_2.02측 구공" xfId="4424" xr:uid="{00000000-0005-0000-0000-000096120000}"/>
    <cellStyle name="통_02-배수공_2.03우수공_2.02측구공" xfId="4425" xr:uid="{00000000-0005-0000-0000-000097120000}"/>
    <cellStyle name="통_02-배수공_2.03우수공_2.02측구공-1" xfId="4426" xr:uid="{00000000-0005-0000-0000-000098120000}"/>
    <cellStyle name="통_02-배수공_2.03우수공_4.0 부대공(소2-331호)" xfId="4427" xr:uid="{00000000-0005-0000-0000-000099120000}"/>
    <cellStyle name="통_02-배수공_2.03우수공_5.0부대공(영진아파트)" xfId="4428" xr:uid="{00000000-0005-0000-0000-00009A120000}"/>
    <cellStyle name="통_02-배수공_2.03우수공_5.부대공(율리~용담)" xfId="4429" xr:uid="{00000000-0005-0000-0000-00009B120000}"/>
    <cellStyle name="통_02-배수공_2.03우수공_부대공수량(삼척)" xfId="4430" xr:uid="{00000000-0005-0000-0000-00009C120000}"/>
    <cellStyle name="통_02-배수공_2.03우수공_부대공수량(삼척)_부대공" xfId="4431" xr:uid="{00000000-0005-0000-0000-00009D120000}"/>
    <cellStyle name="통_02-배수공_2.03우수공_부대공수량(삼척)_부대공(1공구)" xfId="4432" xr:uid="{00000000-0005-0000-0000-00009E120000}"/>
    <cellStyle name="통_02-배수공_2.03우수공_부대공수량(삼척)_부대공-2" xfId="4433" xr:uid="{00000000-0005-0000-0000-00009F120000}"/>
    <cellStyle name="통_02-배수공_2.06우수공" xfId="4434" xr:uid="{00000000-0005-0000-0000-0000A0120000}"/>
    <cellStyle name="통_02-배수공_2.06우수공(수정) (1)" xfId="4435" xr:uid="{00000000-0005-0000-0000-0000A1120000}"/>
    <cellStyle name="통_02-배수공_2.06우수공_2.06우수공(수정) (1)" xfId="4436" xr:uid="{00000000-0005-0000-0000-0000A2120000}"/>
    <cellStyle name="통_02-배수공_2.06우수공_2.06우수공(수정) (1)_2.06우수공(수정) (1)" xfId="4437" xr:uid="{00000000-0005-0000-0000-0000A3120000}"/>
    <cellStyle name="통_02-배수공_2.06우수공_2.06우수공(수정) (3)" xfId="4438" xr:uid="{00000000-0005-0000-0000-0000A4120000}"/>
    <cellStyle name="통_02-배수공_2.06우수공_2.06우수공(수정) (5)" xfId="4439" xr:uid="{00000000-0005-0000-0000-0000A5120000}"/>
    <cellStyle name="통_02-배수공_4.0 부대공(소2-331호)" xfId="4440" xr:uid="{00000000-0005-0000-0000-0000A6120000}"/>
    <cellStyle name="통_02-배수공_5.0부대공(영진아파트)" xfId="4441" xr:uid="{00000000-0005-0000-0000-0000A7120000}"/>
    <cellStyle name="통_02-배수공_5.부대공(율리~용담)" xfId="4442" xr:uid="{00000000-0005-0000-0000-0000A8120000}"/>
    <cellStyle name="통_02-배수공_부대공수량(삼척)" xfId="4443" xr:uid="{00000000-0005-0000-0000-0000A9120000}"/>
    <cellStyle name="통_02-배수공_부대공수량(삼척)_부대공" xfId="4444" xr:uid="{00000000-0005-0000-0000-0000AA120000}"/>
    <cellStyle name="통_02-배수공_부대공수량(삼척)_부대공(1공구)" xfId="4445" xr:uid="{00000000-0005-0000-0000-0000AB120000}"/>
    <cellStyle name="통_02-배수공_부대공수량(삼척)_부대공-2" xfId="4446" xr:uid="{00000000-0005-0000-0000-0000AC120000}"/>
    <cellStyle name="통_04-포장공_02-배수공" xfId="4447" xr:uid="{00000000-0005-0000-0000-0000AD120000}"/>
    <cellStyle name="통_04-포장공_02-배수공_2.01토공" xfId="4448" xr:uid="{00000000-0005-0000-0000-0000AE120000}"/>
    <cellStyle name="통_04-포장공_02-배수공_2.01토공_2.02횡배수관공" xfId="4449" xr:uid="{00000000-0005-0000-0000-0000AF120000}"/>
    <cellStyle name="통_04-포장공_02-배수공_2.01토공_2.03종배수공" xfId="4450" xr:uid="{00000000-0005-0000-0000-0000B0120000}"/>
    <cellStyle name="통_04-포장공_02-배수공_2.01토공_2.03횡배수관공" xfId="4451" xr:uid="{00000000-0005-0000-0000-0000B1120000}"/>
    <cellStyle name="통_04-포장공_02-배수공_2.01토공_2.04종배수관공" xfId="4452" xr:uid="{00000000-0005-0000-0000-0000B2120000}"/>
    <cellStyle name="통_04-포장공_02-배수공_2.01토공_2.05종배수관공" xfId="4453" xr:uid="{00000000-0005-0000-0000-0000B3120000}"/>
    <cellStyle name="통_04-포장공_02-배수공_2.01토공_2.06날개벽" xfId="4454" xr:uid="{00000000-0005-0000-0000-0000B4120000}"/>
    <cellStyle name="통_04-포장공_02-배수공_2.02측 구공" xfId="4455" xr:uid="{00000000-0005-0000-0000-0000B5120000}"/>
    <cellStyle name="통_04-포장공_02-배수공_2.02측구공" xfId="4456" xr:uid="{00000000-0005-0000-0000-0000B6120000}"/>
    <cellStyle name="통_04-포장공_02-배수공_2.02측구공-1" xfId="4457" xr:uid="{00000000-0005-0000-0000-0000B7120000}"/>
    <cellStyle name="통_04-포장공_02-배수공_2.03우수공" xfId="4458" xr:uid="{00000000-0005-0000-0000-0000B8120000}"/>
    <cellStyle name="통_04-포장공_02-배수공_2.03우수공_2.02측 구공" xfId="4459" xr:uid="{00000000-0005-0000-0000-0000B9120000}"/>
    <cellStyle name="통_04-포장공_02-배수공_2.03우수공_2.02측구공" xfId="4460" xr:uid="{00000000-0005-0000-0000-0000BA120000}"/>
    <cellStyle name="통_04-포장공_02-배수공_2.03우수공_2.02측구공-1" xfId="4461" xr:uid="{00000000-0005-0000-0000-0000BB120000}"/>
    <cellStyle name="통_04-포장공_02-배수공_2.03우수공_4.0 부대공(소2-331호)" xfId="4462" xr:uid="{00000000-0005-0000-0000-0000BC120000}"/>
    <cellStyle name="통_04-포장공_02-배수공_2.03우수공_5.0부대공(영진아파트)" xfId="4463" xr:uid="{00000000-0005-0000-0000-0000BD120000}"/>
    <cellStyle name="통_04-포장공_02-배수공_2.03우수공_5.부대공(율리~용담)" xfId="4464" xr:uid="{00000000-0005-0000-0000-0000BE120000}"/>
    <cellStyle name="통_04-포장공_02-배수공_2.03우수공_부대공수량(삼척)" xfId="4465" xr:uid="{00000000-0005-0000-0000-0000BF120000}"/>
    <cellStyle name="통_04-포장공_02-배수공_2.03우수공_부대공수량(삼척)_부대공" xfId="4466" xr:uid="{00000000-0005-0000-0000-0000C0120000}"/>
    <cellStyle name="통_04-포장공_02-배수공_2.03우수공_부대공수량(삼척)_부대공(1공구)" xfId="4467" xr:uid="{00000000-0005-0000-0000-0000C1120000}"/>
    <cellStyle name="통_04-포장공_02-배수공_2.03우수공_부대공수량(삼척)_부대공-2" xfId="4468" xr:uid="{00000000-0005-0000-0000-0000C2120000}"/>
    <cellStyle name="통_04-포장공_02-배수공_2.06우수공" xfId="4469" xr:uid="{00000000-0005-0000-0000-0000C3120000}"/>
    <cellStyle name="통_04-포장공_02-배수공_2.06우수공(수정) (1)" xfId="4470" xr:uid="{00000000-0005-0000-0000-0000C4120000}"/>
    <cellStyle name="통_04-포장공_02-배수공_2.06우수공_2.06우수공(수정) (1)" xfId="4471" xr:uid="{00000000-0005-0000-0000-0000C5120000}"/>
    <cellStyle name="통_04-포장공_02-배수공_2.06우수공_2.06우수공(수정) (1)_2.06우수공(수정) (1)" xfId="4472" xr:uid="{00000000-0005-0000-0000-0000C6120000}"/>
    <cellStyle name="통_04-포장공_02-배수공_2.06우수공_2.06우수공(수정) (3)" xfId="4473" xr:uid="{00000000-0005-0000-0000-0000C7120000}"/>
    <cellStyle name="통_04-포장공_02-배수공_2.06우수공_2.06우수공(수정) (5)" xfId="4474" xr:uid="{00000000-0005-0000-0000-0000C8120000}"/>
    <cellStyle name="통_04-포장공_02-배수공_4.0 부대공(소2-331호)" xfId="4475" xr:uid="{00000000-0005-0000-0000-0000C9120000}"/>
    <cellStyle name="통_04-포장공_02-배수공_5.0부대공(영진아파트)" xfId="4476" xr:uid="{00000000-0005-0000-0000-0000CA120000}"/>
    <cellStyle name="통_04-포장공_02-배수공_5.부대공(율리~용담)" xfId="4477" xr:uid="{00000000-0005-0000-0000-0000CB120000}"/>
    <cellStyle name="통_04-포장공_02-배수공_부대공수량(삼척)" xfId="4478" xr:uid="{00000000-0005-0000-0000-0000CC120000}"/>
    <cellStyle name="통_04-포장공_02-배수공_부대공수량(삼척)_부대공" xfId="4479" xr:uid="{00000000-0005-0000-0000-0000CD120000}"/>
    <cellStyle name="통_04-포장공_02-배수공_부대공수량(삼척)_부대공(1공구)" xfId="4480" xr:uid="{00000000-0005-0000-0000-0000CE120000}"/>
    <cellStyle name="통_04-포장공_02-배수공_부대공수량(삼척)_부대공-2" xfId="4481" xr:uid="{00000000-0005-0000-0000-0000CF120000}"/>
    <cellStyle name="통_05 부대공" xfId="4482" xr:uid="{00000000-0005-0000-0000-0000D0120000}"/>
    <cellStyle name="통_06-부대공_02-배수공" xfId="4483" xr:uid="{00000000-0005-0000-0000-0000D1120000}"/>
    <cellStyle name="통_06-부대공_02-배수공_2.01토공" xfId="4484" xr:uid="{00000000-0005-0000-0000-0000D2120000}"/>
    <cellStyle name="통_06-부대공_02-배수공_2.01토공_2.02횡배수관공" xfId="4485" xr:uid="{00000000-0005-0000-0000-0000D3120000}"/>
    <cellStyle name="통_06-부대공_02-배수공_2.01토공_2.03종배수공" xfId="4486" xr:uid="{00000000-0005-0000-0000-0000D4120000}"/>
    <cellStyle name="통_06-부대공_02-배수공_2.01토공_2.03횡배수관공" xfId="4487" xr:uid="{00000000-0005-0000-0000-0000D5120000}"/>
    <cellStyle name="통_06-부대공_02-배수공_2.01토공_2.04종배수관공" xfId="4488" xr:uid="{00000000-0005-0000-0000-0000D6120000}"/>
    <cellStyle name="통_06-부대공_02-배수공_2.01토공_2.05종배수관공" xfId="4489" xr:uid="{00000000-0005-0000-0000-0000D7120000}"/>
    <cellStyle name="통_06-부대공_02-배수공_2.01토공_2.06날개벽" xfId="4490" xr:uid="{00000000-0005-0000-0000-0000D8120000}"/>
    <cellStyle name="통_06-부대공_02-배수공_2.02측 구공" xfId="4491" xr:uid="{00000000-0005-0000-0000-0000D9120000}"/>
    <cellStyle name="통_06-부대공_02-배수공_2.02측구공" xfId="4492" xr:uid="{00000000-0005-0000-0000-0000DA120000}"/>
    <cellStyle name="통_06-부대공_02-배수공_2.02측구공-1" xfId="4493" xr:uid="{00000000-0005-0000-0000-0000DB120000}"/>
    <cellStyle name="통_06-부대공_02-배수공_2.03우수공" xfId="4494" xr:uid="{00000000-0005-0000-0000-0000DC120000}"/>
    <cellStyle name="통_06-부대공_02-배수공_2.03우수공_2.02측 구공" xfId="4495" xr:uid="{00000000-0005-0000-0000-0000DD120000}"/>
    <cellStyle name="통_06-부대공_02-배수공_2.03우수공_2.02측구공" xfId="4496" xr:uid="{00000000-0005-0000-0000-0000DE120000}"/>
    <cellStyle name="통_06-부대공_02-배수공_2.03우수공_2.02측구공-1" xfId="4497" xr:uid="{00000000-0005-0000-0000-0000DF120000}"/>
    <cellStyle name="통_06-부대공_02-배수공_2.03우수공_4.0 부대공(소2-331호)" xfId="4498" xr:uid="{00000000-0005-0000-0000-0000E0120000}"/>
    <cellStyle name="통_06-부대공_02-배수공_2.03우수공_5.0부대공(영진아파트)" xfId="4499" xr:uid="{00000000-0005-0000-0000-0000E1120000}"/>
    <cellStyle name="통_06-부대공_02-배수공_2.03우수공_5.부대공(율리~용담)" xfId="4500" xr:uid="{00000000-0005-0000-0000-0000E2120000}"/>
    <cellStyle name="통_06-부대공_02-배수공_2.03우수공_부대공수량(삼척)" xfId="4501" xr:uid="{00000000-0005-0000-0000-0000E3120000}"/>
    <cellStyle name="통_06-부대공_02-배수공_2.03우수공_부대공수량(삼척)_부대공" xfId="4502" xr:uid="{00000000-0005-0000-0000-0000E4120000}"/>
    <cellStyle name="통_06-부대공_02-배수공_2.03우수공_부대공수량(삼척)_부대공(1공구)" xfId="4503" xr:uid="{00000000-0005-0000-0000-0000E5120000}"/>
    <cellStyle name="통_06-부대공_02-배수공_2.03우수공_부대공수량(삼척)_부대공-2" xfId="4504" xr:uid="{00000000-0005-0000-0000-0000E6120000}"/>
    <cellStyle name="통_06-부대공_02-배수공_2.06우수공" xfId="4505" xr:uid="{00000000-0005-0000-0000-0000E7120000}"/>
    <cellStyle name="통_06-부대공_02-배수공_2.06우수공(수정) (1)" xfId="4506" xr:uid="{00000000-0005-0000-0000-0000E8120000}"/>
    <cellStyle name="통_06-부대공_02-배수공_2.06우수공_2.06우수공(수정) (1)" xfId="4507" xr:uid="{00000000-0005-0000-0000-0000E9120000}"/>
    <cellStyle name="통_06-부대공_02-배수공_2.06우수공_2.06우수공(수정) (1)_2.06우수공(수정) (1)" xfId="4508" xr:uid="{00000000-0005-0000-0000-0000EA120000}"/>
    <cellStyle name="통_06-부대공_02-배수공_2.06우수공_2.06우수공(수정) (3)" xfId="4509" xr:uid="{00000000-0005-0000-0000-0000EB120000}"/>
    <cellStyle name="통_06-부대공_02-배수공_2.06우수공_2.06우수공(수정) (5)" xfId="4510" xr:uid="{00000000-0005-0000-0000-0000EC120000}"/>
    <cellStyle name="통_06-부대공_02-배수공_4.0 부대공(소2-331호)" xfId="4511" xr:uid="{00000000-0005-0000-0000-0000ED120000}"/>
    <cellStyle name="통_06-부대공_02-배수공_5.0부대공(영진아파트)" xfId="4512" xr:uid="{00000000-0005-0000-0000-0000EE120000}"/>
    <cellStyle name="통_06-부대공_02-배수공_5.부대공(율리~용담)" xfId="4513" xr:uid="{00000000-0005-0000-0000-0000EF120000}"/>
    <cellStyle name="통_06-부대공_02-배수공_부대공수량(삼척)" xfId="4514" xr:uid="{00000000-0005-0000-0000-0000F0120000}"/>
    <cellStyle name="통_06-부대공_02-배수공_부대공수량(삼척)_부대공" xfId="4515" xr:uid="{00000000-0005-0000-0000-0000F1120000}"/>
    <cellStyle name="통_06-부대공_02-배수공_부대공수량(삼척)_부대공(1공구)" xfId="4516" xr:uid="{00000000-0005-0000-0000-0000F2120000}"/>
    <cellStyle name="통_06-부대공_02-배수공_부대공수량(삼척)_부대공-2" xfId="4517" xr:uid="{00000000-0005-0000-0000-0000F3120000}"/>
    <cellStyle name="통_1.토공(#1,2)" xfId="4518" xr:uid="{00000000-0005-0000-0000-0000F4120000}"/>
    <cellStyle name="통_1.토공(#3)" xfId="4519" xr:uid="{00000000-0005-0000-0000-0000F5120000}"/>
    <cellStyle name="통_1.토공및깨기수량" xfId="4520" xr:uid="{00000000-0005-0000-0000-0000F6120000}"/>
    <cellStyle name="통_1.토공및깨기수량(김포)" xfId="4521" xr:uid="{00000000-0005-0000-0000-0000F7120000}"/>
    <cellStyle name="통_1.토공및깨기수량(마천)" xfId="4522" xr:uid="{00000000-0005-0000-0000-0000F8120000}"/>
    <cellStyle name="통_1.토공및깨기수량(마천)_1.토공(#1,2)" xfId="4523" xr:uid="{00000000-0005-0000-0000-0000F9120000}"/>
    <cellStyle name="통_1.토공및깨기수량(마천)_1.토공(#3)" xfId="4524" xr:uid="{00000000-0005-0000-0000-0000FA120000}"/>
    <cellStyle name="통_1.토공및깨기수량(마천)_1.토공및깨기수량(김포)" xfId="4525" xr:uid="{00000000-0005-0000-0000-0000FB120000}"/>
    <cellStyle name="통_1.토공및깨기수량(마천)_1.토공및깨기수량(풍림)" xfId="4526" xr:uid="{00000000-0005-0000-0000-0000FC120000}"/>
    <cellStyle name="통_1.토공및깨기수량(아현초교)" xfId="4527" xr:uid="{00000000-0005-0000-0000-0000FD120000}"/>
    <cellStyle name="통_1.토공및깨기수량(아현초교)_1.토공(#1,2)" xfId="4528" xr:uid="{00000000-0005-0000-0000-0000FE120000}"/>
    <cellStyle name="통_1.토공및깨기수량(아현초교)_1.토공(#3)" xfId="4529" xr:uid="{00000000-0005-0000-0000-0000FF120000}"/>
    <cellStyle name="통_1.토공및깨기수량(아현초교)_1.토공및깨기수량(김포)" xfId="4530" xr:uid="{00000000-0005-0000-0000-000000130000}"/>
    <cellStyle name="통_1.토공및깨기수량(아현초교)_1.토공및깨기수량(풍림)" xfId="4531" xr:uid="{00000000-0005-0000-0000-000001130000}"/>
    <cellStyle name="통_1.토공및깨기수량(풍림)" xfId="4532" xr:uid="{00000000-0005-0000-0000-000002130000}"/>
    <cellStyle name="통_1.토공및깨기수량_1.토공(#1,2)" xfId="4533" xr:uid="{00000000-0005-0000-0000-000003130000}"/>
    <cellStyle name="통_1.토공및깨기수량_1.토공(#3)" xfId="4534" xr:uid="{00000000-0005-0000-0000-000004130000}"/>
    <cellStyle name="통_1.토공및깨기수량_1.토공및깨기수량(김포)" xfId="4535" xr:uid="{00000000-0005-0000-0000-000005130000}"/>
    <cellStyle name="통_1.토공및깨기수량_1.토공및깨기수량(풍림)" xfId="4536" xr:uid="{00000000-0005-0000-0000-000006130000}"/>
    <cellStyle name="통_2.칼라아스콘(아현초교)" xfId="4537" xr:uid="{00000000-0005-0000-0000-000007130000}"/>
    <cellStyle name="통_2.칼라아스콘(아현초교)_1.토공(#1,2)" xfId="4538" xr:uid="{00000000-0005-0000-0000-000008130000}"/>
    <cellStyle name="통_2.칼라아스콘(아현초교)_1.토공(#3)" xfId="4539" xr:uid="{00000000-0005-0000-0000-000009130000}"/>
    <cellStyle name="통_2.칼라아스콘(아현초교)_1.토공및깨기수량(김포)" xfId="4540" xr:uid="{00000000-0005-0000-0000-00000A130000}"/>
    <cellStyle name="통_2.칼라아스콘(아현초교)_1.토공및깨기수량(풍림)" xfId="4541" xr:uid="{00000000-0005-0000-0000-00000B130000}"/>
    <cellStyle name="통_2.포장공(아현초교)" xfId="4542" xr:uid="{00000000-0005-0000-0000-00000C130000}"/>
    <cellStyle name="통_2.포장공(아현초교)_1.토공(#1,2)" xfId="4543" xr:uid="{00000000-0005-0000-0000-00000D130000}"/>
    <cellStyle name="통_2.포장공(아현초교)_1.토공(#3)" xfId="4544" xr:uid="{00000000-0005-0000-0000-00000E130000}"/>
    <cellStyle name="통_2.포장공(아현초교)_1.토공및깨기수량(김포)" xfId="4545" xr:uid="{00000000-0005-0000-0000-00000F130000}"/>
    <cellStyle name="통_2.포장공(아현초교)_1.토공및깨기수량(풍림)" xfId="4546" xr:uid="{00000000-0005-0000-0000-000010130000}"/>
    <cellStyle name="통_3.포장공" xfId="4547" xr:uid="{00000000-0005-0000-0000-000011130000}"/>
    <cellStyle name="통_3.포장공_1.토공(#1,2)" xfId="4548" xr:uid="{00000000-0005-0000-0000-000012130000}"/>
    <cellStyle name="통_3.포장공_1.토공(#3)" xfId="4549" xr:uid="{00000000-0005-0000-0000-000013130000}"/>
    <cellStyle name="통_3.포장공_1.토공및깨기수량(김포)" xfId="4550" xr:uid="{00000000-0005-0000-0000-000014130000}"/>
    <cellStyle name="통_3.포장공_1.토공및깨기수량(풍림)" xfId="4551" xr:uid="{00000000-0005-0000-0000-000015130000}"/>
    <cellStyle name="통_6.전석" xfId="4552" xr:uid="{00000000-0005-0000-0000-000016130000}"/>
    <cellStyle name="통_6.전석_토공" xfId="4553" xr:uid="{00000000-0005-0000-0000-000017130000}"/>
    <cellStyle name="통_6.전석_토공_01_토공" xfId="4554" xr:uid="{00000000-0005-0000-0000-000018130000}"/>
    <cellStyle name="통_6.전석_토공_02_1토공" xfId="4555" xr:uid="{00000000-0005-0000-0000-000019130000}"/>
    <cellStyle name="통_6.토공" xfId="4556" xr:uid="{00000000-0005-0000-0000-00001A130000}"/>
    <cellStyle name="통_6.토공_토공" xfId="4557" xr:uid="{00000000-0005-0000-0000-00001B130000}"/>
    <cellStyle name="통_6.토공_토공_01_토공" xfId="4558" xr:uid="{00000000-0005-0000-0000-00001C130000}"/>
    <cellStyle name="통_6.토공_토공_02_1토공" xfId="4559" xr:uid="{00000000-0005-0000-0000-00001D130000}"/>
    <cellStyle name="통_6.포장공" xfId="4560" xr:uid="{00000000-0005-0000-0000-00001E130000}"/>
    <cellStyle name="통_6.포장공_토공" xfId="4561" xr:uid="{00000000-0005-0000-0000-00001F130000}"/>
    <cellStyle name="통_6.포장공_토공_01_토공" xfId="4562" xr:uid="{00000000-0005-0000-0000-000020130000}"/>
    <cellStyle name="통_6.포장공_토공_02_1토공" xfId="4563" xr:uid="{00000000-0005-0000-0000-000021130000}"/>
    <cellStyle name="통_7.보도포장" xfId="4564" xr:uid="{00000000-0005-0000-0000-000022130000}"/>
    <cellStyle name="통_7.보도포장_1.토공(#1,2)" xfId="4565" xr:uid="{00000000-0005-0000-0000-000023130000}"/>
    <cellStyle name="통_7.보도포장_1.토공(#3)" xfId="4566" xr:uid="{00000000-0005-0000-0000-000024130000}"/>
    <cellStyle name="통_7.보도포장_1.토공및깨기수량(김포)" xfId="4567" xr:uid="{00000000-0005-0000-0000-000025130000}"/>
    <cellStyle name="통_7.보도포장_1.토공및깨기수량(풍림)" xfId="4568" xr:uid="{00000000-0005-0000-0000-000026130000}"/>
    <cellStyle name="통_8.고원식포장(칼라블럭)" xfId="4569" xr:uid="{00000000-0005-0000-0000-000027130000}"/>
    <cellStyle name="통_8.고원식포장(칼라블럭)_1.토공(#1,2)" xfId="4570" xr:uid="{00000000-0005-0000-0000-000028130000}"/>
    <cellStyle name="통_8.고원식포장(칼라블럭)_1.토공(#3)" xfId="4571" xr:uid="{00000000-0005-0000-0000-000029130000}"/>
    <cellStyle name="통_8.고원식포장(칼라블럭)_1.토공및깨기수량(김포)" xfId="4572" xr:uid="{00000000-0005-0000-0000-00002A130000}"/>
    <cellStyle name="통_8.고원식포장(칼라블럭)_1.토공및깨기수량(풍림)" xfId="4573" xr:uid="{00000000-0005-0000-0000-00002B130000}"/>
    <cellStyle name="통_Book1" xfId="4574" xr:uid="{00000000-0005-0000-0000-00002C130000}"/>
    <cellStyle name="통_Book1_토공" xfId="4575" xr:uid="{00000000-0005-0000-0000-00002D130000}"/>
    <cellStyle name="통_Book1_토공_01_토공" xfId="4576" xr:uid="{00000000-0005-0000-0000-00002E130000}"/>
    <cellStyle name="통_Book1_토공_02_1토공" xfId="4577" xr:uid="{00000000-0005-0000-0000-00002F130000}"/>
    <cellStyle name="통_Book2" xfId="4578" xr:uid="{00000000-0005-0000-0000-000030130000}"/>
    <cellStyle name="통_Book2_Book1" xfId="4579" xr:uid="{00000000-0005-0000-0000-000031130000}"/>
    <cellStyle name="통_Book2_Book1_토공" xfId="4580" xr:uid="{00000000-0005-0000-0000-000032130000}"/>
    <cellStyle name="통_Book2_Book1_토공_1" xfId="4581" xr:uid="{00000000-0005-0000-0000-000033130000}"/>
    <cellStyle name="통_Book2_Book1_토공_1_01_토공" xfId="4582" xr:uid="{00000000-0005-0000-0000-000034130000}"/>
    <cellStyle name="통_Book2_Book1_토공_1_02_1토공" xfId="4583" xr:uid="{00000000-0005-0000-0000-000035130000}"/>
    <cellStyle name="통_Book2_Book1_토공_토공" xfId="4584" xr:uid="{00000000-0005-0000-0000-000036130000}"/>
    <cellStyle name="통_Book2_Book1_토공_토공_01_토공" xfId="4585" xr:uid="{00000000-0005-0000-0000-000037130000}"/>
    <cellStyle name="통_Book2_Book1_토공_토공_02_1토공" xfId="4586" xr:uid="{00000000-0005-0000-0000-000038130000}"/>
    <cellStyle name="통_Book2_토공" xfId="4587" xr:uid="{00000000-0005-0000-0000-000039130000}"/>
    <cellStyle name="통_Book2_토공_01_토공" xfId="4588" xr:uid="{00000000-0005-0000-0000-00003A130000}"/>
    <cellStyle name="통_Book2_토공_02_1토공" xfId="4589" xr:uid="{00000000-0005-0000-0000-00003B130000}"/>
    <cellStyle name="통_U형측구" xfId="4590" xr:uid="{00000000-0005-0000-0000-00003C130000}"/>
    <cellStyle name="통_U형측구_토공" xfId="4591" xr:uid="{00000000-0005-0000-0000-00003D130000}"/>
    <cellStyle name="통_U형측구_토공_01_토공" xfId="4592" xr:uid="{00000000-0005-0000-0000-00003E130000}"/>
    <cellStyle name="통_U형측구_토공_02_1토공" xfId="4593" xr:uid="{00000000-0005-0000-0000-00003F130000}"/>
    <cellStyle name="통_고문신답깨기수량" xfId="4594" xr:uid="{00000000-0005-0000-0000-000040130000}"/>
    <cellStyle name="통_고문신답깨기수량_1.토공(#1,2)" xfId="4595" xr:uid="{00000000-0005-0000-0000-000041130000}"/>
    <cellStyle name="통_고문신답깨기수량_1.토공(#3)" xfId="4596" xr:uid="{00000000-0005-0000-0000-000042130000}"/>
    <cellStyle name="통_고문신답깨기수량_1.토공및깨기수량(김포)" xfId="4597" xr:uid="{00000000-0005-0000-0000-000043130000}"/>
    <cellStyle name="통_고문신답깨기수량_1.토공및깨기수량(풍림)" xfId="4598" xr:uid="{00000000-0005-0000-0000-000044130000}"/>
    <cellStyle name="통_깨기수량(전농초교)" xfId="4599" xr:uid="{00000000-0005-0000-0000-000045130000}"/>
    <cellStyle name="통_깨기수량(전농초교)_1.토공(#1,2)" xfId="4600" xr:uid="{00000000-0005-0000-0000-000046130000}"/>
    <cellStyle name="통_깨기수량(전농초교)_1.토공(#3)" xfId="4601" xr:uid="{00000000-0005-0000-0000-000047130000}"/>
    <cellStyle name="통_깨기수량(전농초교)_1.토공및깨기수량(김포)" xfId="4602" xr:uid="{00000000-0005-0000-0000-000048130000}"/>
    <cellStyle name="통_깨기수량(전농초교)_1.토공및깨기수량(소의초교)" xfId="4603" xr:uid="{00000000-0005-0000-0000-000049130000}"/>
    <cellStyle name="통_깨기수량(전농초교)_1.토공및깨기수량(소의초교)_1.토공(#1,2)" xfId="4604" xr:uid="{00000000-0005-0000-0000-00004A130000}"/>
    <cellStyle name="통_깨기수량(전농초교)_1.토공및깨기수량(소의초교)_1.토공(#3)" xfId="4605" xr:uid="{00000000-0005-0000-0000-00004B130000}"/>
    <cellStyle name="통_깨기수량(전농초교)_1.토공및깨기수량(소의초교)_1.토공및깨기수량(김포)" xfId="4606" xr:uid="{00000000-0005-0000-0000-00004C130000}"/>
    <cellStyle name="통_깨기수량(전농초교)_1.토공및깨기수량(소의초교)_1.토공및깨기수량(풍림)" xfId="4607" xr:uid="{00000000-0005-0000-0000-00004D130000}"/>
    <cellStyle name="통_깨기수량(전농초교)_1.토공및깨기수량(아현초교)" xfId="4608" xr:uid="{00000000-0005-0000-0000-00004E130000}"/>
    <cellStyle name="통_깨기수량(전농초교)_1.토공및깨기수량(아현초교)_1.토공(#1,2)" xfId="4609" xr:uid="{00000000-0005-0000-0000-00004F130000}"/>
    <cellStyle name="통_깨기수량(전농초교)_1.토공및깨기수량(아현초교)_1.토공(#3)" xfId="4610" xr:uid="{00000000-0005-0000-0000-000050130000}"/>
    <cellStyle name="통_깨기수량(전농초교)_1.토공및깨기수량(아현초교)_1.토공및깨기수량(김포)" xfId="4611" xr:uid="{00000000-0005-0000-0000-000051130000}"/>
    <cellStyle name="통_깨기수량(전농초교)_1.토공및깨기수량(아현초교)_1.토공및깨기수량(풍림)" xfId="4612" xr:uid="{00000000-0005-0000-0000-000052130000}"/>
    <cellStyle name="통_깨기수량(전농초교)_1.토공및깨기수량(풍림)" xfId="4613" xr:uid="{00000000-0005-0000-0000-000053130000}"/>
    <cellStyle name="통_깨기수량(전농초교)_2.칼라아스콘(소의초등)" xfId="4614" xr:uid="{00000000-0005-0000-0000-000054130000}"/>
    <cellStyle name="통_깨기수량(전농초교)_2.칼라아스콘(소의초등)_1.토공(#1,2)" xfId="4615" xr:uid="{00000000-0005-0000-0000-000055130000}"/>
    <cellStyle name="통_깨기수량(전농초교)_2.칼라아스콘(소의초등)_1.토공(#3)" xfId="4616" xr:uid="{00000000-0005-0000-0000-000056130000}"/>
    <cellStyle name="통_깨기수량(전농초교)_2.칼라아스콘(소의초등)_1.토공및깨기수량(김포)" xfId="4617" xr:uid="{00000000-0005-0000-0000-000057130000}"/>
    <cellStyle name="통_깨기수량(전농초교)_2.칼라아스콘(소의초등)_1.토공및깨기수량(풍림)" xfId="4618" xr:uid="{00000000-0005-0000-0000-000058130000}"/>
    <cellStyle name="통_깨기수량(전농초교)_2.포장공(전농초교)" xfId="4619" xr:uid="{00000000-0005-0000-0000-000059130000}"/>
    <cellStyle name="통_깨기수량(전농초교)_2.포장공(전농초교)_1.토공(#1,2)" xfId="4620" xr:uid="{00000000-0005-0000-0000-00005A130000}"/>
    <cellStyle name="통_깨기수량(전농초교)_2.포장공(전농초교)_1.토공(#3)" xfId="4621" xr:uid="{00000000-0005-0000-0000-00005B130000}"/>
    <cellStyle name="통_깨기수량(전농초교)_2.포장공(전농초교)_1.토공및깨기수량(김포)" xfId="4622" xr:uid="{00000000-0005-0000-0000-00005C130000}"/>
    <cellStyle name="통_깨기수량(전농초교)_2.포장공(전농초교)_1.토공및깨기수량(풍림)" xfId="4623" xr:uid="{00000000-0005-0000-0000-00005D130000}"/>
    <cellStyle name="통_깨기수량(전농초교)_3.부대공(소의초교)" xfId="4624" xr:uid="{00000000-0005-0000-0000-00005E130000}"/>
    <cellStyle name="통_깨기수량(전농초교)_3.부대공(소의초교)_1.토공(#1,2)" xfId="4625" xr:uid="{00000000-0005-0000-0000-00005F130000}"/>
    <cellStyle name="통_깨기수량(전농초교)_3.부대공(소의초교)_1.토공(#3)" xfId="4626" xr:uid="{00000000-0005-0000-0000-000060130000}"/>
    <cellStyle name="통_깨기수량(전농초교)_3.부대공(소의초교)_1.토공및깨기수량(김포)" xfId="4627" xr:uid="{00000000-0005-0000-0000-000061130000}"/>
    <cellStyle name="통_깨기수량(전농초교)_3.부대공(소의초교)_1.토공및깨기수량(풍림)" xfId="4628" xr:uid="{00000000-0005-0000-0000-000062130000}"/>
    <cellStyle name="통_깨기수량(전농초교)_7.보도포장" xfId="4629" xr:uid="{00000000-0005-0000-0000-000063130000}"/>
    <cellStyle name="통_깨기수량(전농초교)_7.보도포장_1.토공(#1,2)" xfId="4630" xr:uid="{00000000-0005-0000-0000-000064130000}"/>
    <cellStyle name="통_깨기수량(전농초교)_7.보도포장_1.토공(#3)" xfId="4631" xr:uid="{00000000-0005-0000-0000-000065130000}"/>
    <cellStyle name="통_깨기수량(전농초교)_7.보도포장_1.토공및깨기수량(김포)" xfId="4632" xr:uid="{00000000-0005-0000-0000-000066130000}"/>
    <cellStyle name="통_깨기수량(전농초교)_7.보도포장_1.토공및깨기수량(풍림)" xfId="4633" xr:uid="{00000000-0005-0000-0000-000067130000}"/>
    <cellStyle name="통_깨기수량(전농초교)_고원식포장" xfId="4634" xr:uid="{00000000-0005-0000-0000-000068130000}"/>
    <cellStyle name="통_깨기수량(전농초교)_고원식포장_1.토공(#1,2)" xfId="4635" xr:uid="{00000000-0005-0000-0000-000069130000}"/>
    <cellStyle name="통_깨기수량(전농초교)_고원식포장_1.토공(#3)" xfId="4636" xr:uid="{00000000-0005-0000-0000-00006A130000}"/>
    <cellStyle name="통_깨기수량(전농초교)_고원식포장_1.토공및깨기수량(김포)" xfId="4637" xr:uid="{00000000-0005-0000-0000-00006B130000}"/>
    <cellStyle name="통_깨기수량(전농초교)_고원식포장_1.토공및깨기수량(풍림)" xfId="4638" xr:uid="{00000000-0005-0000-0000-00006C130000}"/>
    <cellStyle name="통_깨기수량(전농초교)_토공및깨기수량" xfId="4639" xr:uid="{00000000-0005-0000-0000-00006D130000}"/>
    <cellStyle name="통_깨기수량(전농초교)_토공및깨기수량_1.토공(#1,2)" xfId="4640" xr:uid="{00000000-0005-0000-0000-00006E130000}"/>
    <cellStyle name="통_깨기수량(전농초교)_토공및깨기수량_1.토공(#3)" xfId="4641" xr:uid="{00000000-0005-0000-0000-00006F130000}"/>
    <cellStyle name="통_깨기수량(전농초교)_토공및깨기수량_1.토공및깨기수량(김포)" xfId="4642" xr:uid="{00000000-0005-0000-0000-000070130000}"/>
    <cellStyle name="통_깨기수량(전농초교)_토공및깨기수량_1.토공및깨기수량(풍림)" xfId="4643" xr:uid="{00000000-0005-0000-0000-000071130000}"/>
    <cellStyle name="통_배수공" xfId="4644" xr:uid="{00000000-0005-0000-0000-000072130000}"/>
    <cellStyle name="통_배수공_토공" xfId="4645" xr:uid="{00000000-0005-0000-0000-000073130000}"/>
    <cellStyle name="통_배수공_토공_01_토공" xfId="4646" xr:uid="{00000000-0005-0000-0000-000074130000}"/>
    <cellStyle name="통_배수공_토공_02_1토공" xfId="4647" xr:uid="{00000000-0005-0000-0000-000075130000}"/>
    <cellStyle name="통_부대공" xfId="4648" xr:uid="{00000000-0005-0000-0000-000076130000}"/>
    <cellStyle name="통_부대공_토공" xfId="4649" xr:uid="{00000000-0005-0000-0000-000077130000}"/>
    <cellStyle name="통_부대공_토공_1" xfId="4650" xr:uid="{00000000-0005-0000-0000-000078130000}"/>
    <cellStyle name="통_부대공_토공_1_01_토공" xfId="4651" xr:uid="{00000000-0005-0000-0000-000079130000}"/>
    <cellStyle name="통_부대공_토공_1_02_1토공" xfId="4652" xr:uid="{00000000-0005-0000-0000-00007A130000}"/>
    <cellStyle name="통_부대공_토공_토공" xfId="4653" xr:uid="{00000000-0005-0000-0000-00007B130000}"/>
    <cellStyle name="통_부대공_토공_토공_01_토공" xfId="4654" xr:uid="{00000000-0005-0000-0000-00007C130000}"/>
    <cellStyle name="통_부대공_토공_토공_02_1토공" xfId="4655" xr:uid="{00000000-0005-0000-0000-00007D130000}"/>
    <cellStyle name="통_사본 - 6.전석" xfId="4656" xr:uid="{00000000-0005-0000-0000-00007E130000}"/>
    <cellStyle name="통_사본 - 6.전석_토공" xfId="4657" xr:uid="{00000000-0005-0000-0000-00007F130000}"/>
    <cellStyle name="통_사본 - 6.전석_토공_01_토공" xfId="4658" xr:uid="{00000000-0005-0000-0000-000080130000}"/>
    <cellStyle name="통_사본 - 6.전석_토공_02_1토공" xfId="4659" xr:uid="{00000000-0005-0000-0000-000081130000}"/>
    <cellStyle name="통_수량산출서(수정)" xfId="4660" xr:uid="{00000000-0005-0000-0000-000082130000}"/>
    <cellStyle name="통_수량산출서(수정)_01.토공및구조물깨기" xfId="4661" xr:uid="{00000000-0005-0000-0000-000083130000}"/>
    <cellStyle name="통_수량산출서(수정)_01.토공및구조물깨기_1.토공(#1,2)" xfId="4662" xr:uid="{00000000-0005-0000-0000-000084130000}"/>
    <cellStyle name="통_수량산출서(수정)_01.토공및구조물깨기_1.토공(#3)" xfId="4663" xr:uid="{00000000-0005-0000-0000-000085130000}"/>
    <cellStyle name="통_수량산출서(수정)_01.토공및구조물깨기_1.토공및깨기수량(김포)" xfId="4664" xr:uid="{00000000-0005-0000-0000-000086130000}"/>
    <cellStyle name="통_수량산출서(수정)_01.토공및구조물깨기_1.토공및깨기수량(아현초교)" xfId="4665" xr:uid="{00000000-0005-0000-0000-000087130000}"/>
    <cellStyle name="통_수량산출서(수정)_01.토공및구조물깨기_1.토공및깨기수량(아현초교)_1.토공(#1,2)" xfId="4666" xr:uid="{00000000-0005-0000-0000-000088130000}"/>
    <cellStyle name="통_수량산출서(수정)_01.토공및구조물깨기_1.토공및깨기수량(아현초교)_1.토공(#3)" xfId="4667" xr:uid="{00000000-0005-0000-0000-000089130000}"/>
    <cellStyle name="통_수량산출서(수정)_01.토공및구조물깨기_1.토공및깨기수량(아현초교)_1.토공및깨기수량(김포)" xfId="4668" xr:uid="{00000000-0005-0000-0000-00008A130000}"/>
    <cellStyle name="통_수량산출서(수정)_01.토공및구조물깨기_1.토공및깨기수량(아현초교)_1.토공및깨기수량(풍림)" xfId="4669" xr:uid="{00000000-0005-0000-0000-00008B130000}"/>
    <cellStyle name="통_수량산출서(수정)_01.토공및구조물깨기_1.토공및깨기수량(풍림)" xfId="4670" xr:uid="{00000000-0005-0000-0000-00008C130000}"/>
    <cellStyle name="통_수량산출서(수정)_01.토공및구조물깨기_3.부대공(소의초교)" xfId="4671" xr:uid="{00000000-0005-0000-0000-00008D130000}"/>
    <cellStyle name="통_수량산출서(수정)_01.토공및구조물깨기_3.부대공(소의초교)_1.토공(#1,2)" xfId="4672" xr:uid="{00000000-0005-0000-0000-00008E130000}"/>
    <cellStyle name="통_수량산출서(수정)_01.토공및구조물깨기_3.부대공(소의초교)_1.토공(#3)" xfId="4673" xr:uid="{00000000-0005-0000-0000-00008F130000}"/>
    <cellStyle name="통_수량산출서(수정)_01.토공및구조물깨기_3.부대공(소의초교)_1.토공및깨기수량(김포)" xfId="4674" xr:uid="{00000000-0005-0000-0000-000090130000}"/>
    <cellStyle name="통_수량산출서(수정)_01.토공및구조물깨기_3.부대공(소의초교)_1.토공및깨기수량(풍림)" xfId="4675" xr:uid="{00000000-0005-0000-0000-000091130000}"/>
    <cellStyle name="통_수량산출서(수정)_01.토공및구조물깨기_토공및깨기수량" xfId="4676" xr:uid="{00000000-0005-0000-0000-000092130000}"/>
    <cellStyle name="통_수량산출서(수정)_01.토공및구조물깨기_토공및깨기수량_1.토공(#1,2)" xfId="4677" xr:uid="{00000000-0005-0000-0000-000093130000}"/>
    <cellStyle name="통_수량산출서(수정)_01.토공및구조물깨기_토공및깨기수량_1.토공(#3)" xfId="4678" xr:uid="{00000000-0005-0000-0000-000094130000}"/>
    <cellStyle name="통_수량산출서(수정)_01.토공및구조물깨기_토공및깨기수량_1.토공및깨기수량(김포)" xfId="4679" xr:uid="{00000000-0005-0000-0000-000095130000}"/>
    <cellStyle name="통_수량산출서(수정)_01.토공및구조물깨기_토공및깨기수량_1.토공및깨기수량(풍림)" xfId="4680" xr:uid="{00000000-0005-0000-0000-000096130000}"/>
    <cellStyle name="통_수량산출서(수정)_01-토공_02-배수공" xfId="4681" xr:uid="{00000000-0005-0000-0000-000097130000}"/>
    <cellStyle name="통_수량산출서(수정)_01-토공_02-배수공_2.01토공" xfId="4682" xr:uid="{00000000-0005-0000-0000-000098130000}"/>
    <cellStyle name="통_수량산출서(수정)_01-토공_02-배수공_2.01토공_2.02횡배수관공" xfId="4683" xr:uid="{00000000-0005-0000-0000-000099130000}"/>
    <cellStyle name="통_수량산출서(수정)_01-토공_02-배수공_2.01토공_2.03종배수공" xfId="4684" xr:uid="{00000000-0005-0000-0000-00009A130000}"/>
    <cellStyle name="통_수량산출서(수정)_01-토공_02-배수공_2.01토공_2.03횡배수관공" xfId="4685" xr:uid="{00000000-0005-0000-0000-00009B130000}"/>
    <cellStyle name="통_수량산출서(수정)_01-토공_02-배수공_2.01토공_2.04종배수관공" xfId="4686" xr:uid="{00000000-0005-0000-0000-00009C130000}"/>
    <cellStyle name="통_수량산출서(수정)_01-토공_02-배수공_2.01토공_2.05종배수관공" xfId="4687" xr:uid="{00000000-0005-0000-0000-00009D130000}"/>
    <cellStyle name="통_수량산출서(수정)_01-토공_02-배수공_2.01토공_2.06날개벽" xfId="4688" xr:uid="{00000000-0005-0000-0000-00009E130000}"/>
    <cellStyle name="통_수량산출서(수정)_01-토공_02-배수공_2.02측 구공" xfId="4689" xr:uid="{00000000-0005-0000-0000-00009F130000}"/>
    <cellStyle name="통_수량산출서(수정)_01-토공_02-배수공_2.02측구공" xfId="4690" xr:uid="{00000000-0005-0000-0000-0000A0130000}"/>
    <cellStyle name="통_수량산출서(수정)_01-토공_02-배수공_2.02측구공-1" xfId="4691" xr:uid="{00000000-0005-0000-0000-0000A1130000}"/>
    <cellStyle name="통_수량산출서(수정)_01-토공_02-배수공_2.03우수공" xfId="4692" xr:uid="{00000000-0005-0000-0000-0000A2130000}"/>
    <cellStyle name="통_수량산출서(수정)_01-토공_02-배수공_2.03우수공_2.02측 구공" xfId="4693" xr:uid="{00000000-0005-0000-0000-0000A3130000}"/>
    <cellStyle name="통_수량산출서(수정)_01-토공_02-배수공_2.03우수공_2.02측구공" xfId="4694" xr:uid="{00000000-0005-0000-0000-0000A4130000}"/>
    <cellStyle name="통_수량산출서(수정)_01-토공_02-배수공_2.03우수공_2.02측구공-1" xfId="4695" xr:uid="{00000000-0005-0000-0000-0000A5130000}"/>
    <cellStyle name="통_수량산출서(수정)_01-토공_02-배수공_2.03우수공_4.0 부대공(소2-331호)" xfId="4696" xr:uid="{00000000-0005-0000-0000-0000A6130000}"/>
    <cellStyle name="통_수량산출서(수정)_01-토공_02-배수공_2.03우수공_5.0부대공(영진아파트)" xfId="4697" xr:uid="{00000000-0005-0000-0000-0000A7130000}"/>
    <cellStyle name="통_수량산출서(수정)_01-토공_02-배수공_2.03우수공_5.부대공(율리~용담)" xfId="4698" xr:uid="{00000000-0005-0000-0000-0000A8130000}"/>
    <cellStyle name="통_수량산출서(수정)_01-토공_02-배수공_2.03우수공_부대공수량(삼척)" xfId="4699" xr:uid="{00000000-0005-0000-0000-0000A9130000}"/>
    <cellStyle name="통_수량산출서(수정)_01-토공_02-배수공_2.03우수공_부대공수량(삼척)_부대공" xfId="4700" xr:uid="{00000000-0005-0000-0000-0000AA130000}"/>
    <cellStyle name="통_수량산출서(수정)_01-토공_02-배수공_2.03우수공_부대공수량(삼척)_부대공(1공구)" xfId="4701" xr:uid="{00000000-0005-0000-0000-0000AB130000}"/>
    <cellStyle name="통_수량산출서(수정)_01-토공_02-배수공_2.03우수공_부대공수량(삼척)_부대공-2" xfId="4702" xr:uid="{00000000-0005-0000-0000-0000AC130000}"/>
    <cellStyle name="통_수량산출서(수정)_01-토공_02-배수공_2.06우수공" xfId="4703" xr:uid="{00000000-0005-0000-0000-0000AD130000}"/>
    <cellStyle name="통_수량산출서(수정)_01-토공_02-배수공_2.06우수공(수정) (1)" xfId="4704" xr:uid="{00000000-0005-0000-0000-0000AE130000}"/>
    <cellStyle name="통_수량산출서(수정)_01-토공_02-배수공_2.06우수공_2.06우수공(수정) (1)" xfId="4705" xr:uid="{00000000-0005-0000-0000-0000AF130000}"/>
    <cellStyle name="통_수량산출서(수정)_01-토공_02-배수공_2.06우수공_2.06우수공(수정) (1)_2.06우수공(수정) (1)" xfId="4706" xr:uid="{00000000-0005-0000-0000-0000B0130000}"/>
    <cellStyle name="통_수량산출서(수정)_01-토공_02-배수공_2.06우수공_2.06우수공(수정) (3)" xfId="4707" xr:uid="{00000000-0005-0000-0000-0000B1130000}"/>
    <cellStyle name="통_수량산출서(수정)_01-토공_02-배수공_2.06우수공_2.06우수공(수정) (5)" xfId="4708" xr:uid="{00000000-0005-0000-0000-0000B2130000}"/>
    <cellStyle name="통_수량산출서(수정)_01-토공_02-배수공_4.0 부대공(소2-331호)" xfId="4709" xr:uid="{00000000-0005-0000-0000-0000B3130000}"/>
    <cellStyle name="통_수량산출서(수정)_01-토공_02-배수공_5.0부대공(영진아파트)" xfId="4710" xr:uid="{00000000-0005-0000-0000-0000B4130000}"/>
    <cellStyle name="통_수량산출서(수정)_01-토공_02-배수공_5.부대공(율리~용담)" xfId="4711" xr:uid="{00000000-0005-0000-0000-0000B5130000}"/>
    <cellStyle name="통_수량산출서(수정)_01-토공_02-배수공_부대공수량(삼척)" xfId="4712" xr:uid="{00000000-0005-0000-0000-0000B6130000}"/>
    <cellStyle name="통_수량산출서(수정)_01-토공_02-배수공_부대공수량(삼척)_부대공" xfId="4713" xr:uid="{00000000-0005-0000-0000-0000B7130000}"/>
    <cellStyle name="통_수량산출서(수정)_01-토공_02-배수공_부대공수량(삼척)_부대공(1공구)" xfId="4714" xr:uid="{00000000-0005-0000-0000-0000B8130000}"/>
    <cellStyle name="통_수량산출서(수정)_01-토공_02-배수공_부대공수량(삼척)_부대공-2" xfId="4715" xr:uid="{00000000-0005-0000-0000-0000B9130000}"/>
    <cellStyle name="통_수량산출서(수정)_02-배수공" xfId="4716" xr:uid="{00000000-0005-0000-0000-0000BA130000}"/>
    <cellStyle name="통_수량산출서(수정)_02-배수공_02-배수공" xfId="4717" xr:uid="{00000000-0005-0000-0000-0000BB130000}"/>
    <cellStyle name="통_수량산출서(수정)_02-배수공_02-배수공_2.01토공" xfId="4718" xr:uid="{00000000-0005-0000-0000-0000BC130000}"/>
    <cellStyle name="통_수량산출서(수정)_02-배수공_02-배수공_2.01토공_2.02횡배수관공" xfId="4719" xr:uid="{00000000-0005-0000-0000-0000BD130000}"/>
    <cellStyle name="통_수량산출서(수정)_02-배수공_02-배수공_2.01토공_2.03종배수공" xfId="4720" xr:uid="{00000000-0005-0000-0000-0000BE130000}"/>
    <cellStyle name="통_수량산출서(수정)_02-배수공_02-배수공_2.01토공_2.03횡배수관공" xfId="4721" xr:uid="{00000000-0005-0000-0000-0000BF130000}"/>
    <cellStyle name="통_수량산출서(수정)_02-배수공_02-배수공_2.01토공_2.04종배수관공" xfId="4722" xr:uid="{00000000-0005-0000-0000-0000C0130000}"/>
    <cellStyle name="통_수량산출서(수정)_02-배수공_02-배수공_2.01토공_2.05종배수관공" xfId="4723" xr:uid="{00000000-0005-0000-0000-0000C1130000}"/>
    <cellStyle name="통_수량산출서(수정)_02-배수공_02-배수공_2.01토공_2.06날개벽" xfId="4724" xr:uid="{00000000-0005-0000-0000-0000C2130000}"/>
    <cellStyle name="통_수량산출서(수정)_02-배수공_02-배수공_2.02측 구공" xfId="4725" xr:uid="{00000000-0005-0000-0000-0000C3130000}"/>
    <cellStyle name="통_수량산출서(수정)_02-배수공_02-배수공_2.02측구공" xfId="4726" xr:uid="{00000000-0005-0000-0000-0000C4130000}"/>
    <cellStyle name="통_수량산출서(수정)_02-배수공_02-배수공_2.02측구공-1" xfId="4727" xr:uid="{00000000-0005-0000-0000-0000C5130000}"/>
    <cellStyle name="통_수량산출서(수정)_02-배수공_02-배수공_2.03우수공" xfId="4728" xr:uid="{00000000-0005-0000-0000-0000C6130000}"/>
    <cellStyle name="통_수량산출서(수정)_02-배수공_02-배수공_2.03우수공_2.02측 구공" xfId="4729" xr:uid="{00000000-0005-0000-0000-0000C7130000}"/>
    <cellStyle name="통_수량산출서(수정)_02-배수공_02-배수공_2.03우수공_2.02측구공" xfId="4730" xr:uid="{00000000-0005-0000-0000-0000C8130000}"/>
    <cellStyle name="통_수량산출서(수정)_02-배수공_02-배수공_2.03우수공_2.02측구공-1" xfId="4731" xr:uid="{00000000-0005-0000-0000-0000C9130000}"/>
    <cellStyle name="통_수량산출서(수정)_02-배수공_02-배수공_2.03우수공_4.0 부대공(소2-331호)" xfId="4732" xr:uid="{00000000-0005-0000-0000-0000CA130000}"/>
    <cellStyle name="통_수량산출서(수정)_02-배수공_02-배수공_2.03우수공_5.0부대공(영진아파트)" xfId="4733" xr:uid="{00000000-0005-0000-0000-0000CB130000}"/>
    <cellStyle name="통_수량산출서(수정)_02-배수공_02-배수공_2.03우수공_5.부대공(율리~용담)" xfId="4734" xr:uid="{00000000-0005-0000-0000-0000CC130000}"/>
    <cellStyle name="통_수량산출서(수정)_02-배수공_02-배수공_2.03우수공_부대공수량(삼척)" xfId="4735" xr:uid="{00000000-0005-0000-0000-0000CD130000}"/>
    <cellStyle name="통_수량산출서(수정)_02-배수공_02-배수공_2.03우수공_부대공수량(삼척)_부대공" xfId="4736" xr:uid="{00000000-0005-0000-0000-0000CE130000}"/>
    <cellStyle name="통_수량산출서(수정)_02-배수공_02-배수공_2.03우수공_부대공수량(삼척)_부대공(1공구)" xfId="4737" xr:uid="{00000000-0005-0000-0000-0000CF130000}"/>
    <cellStyle name="통_수량산출서(수정)_02-배수공_02-배수공_2.03우수공_부대공수량(삼척)_부대공-2" xfId="4738" xr:uid="{00000000-0005-0000-0000-0000D0130000}"/>
    <cellStyle name="통_수량산출서(수정)_02-배수공_02-배수공_2.06우수공" xfId="4739" xr:uid="{00000000-0005-0000-0000-0000D1130000}"/>
    <cellStyle name="통_수량산출서(수정)_02-배수공_02-배수공_2.06우수공(수정) (1)" xfId="4740" xr:uid="{00000000-0005-0000-0000-0000D2130000}"/>
    <cellStyle name="통_수량산출서(수정)_02-배수공_02-배수공_2.06우수공_2.06우수공(수정) (1)" xfId="4741" xr:uid="{00000000-0005-0000-0000-0000D3130000}"/>
    <cellStyle name="통_수량산출서(수정)_02-배수공_02-배수공_2.06우수공_2.06우수공(수정) (1)_2.06우수공(수정) (1)" xfId="4742" xr:uid="{00000000-0005-0000-0000-0000D4130000}"/>
    <cellStyle name="통_수량산출서(수정)_02-배수공_02-배수공_2.06우수공_2.06우수공(수정) (3)" xfId="4743" xr:uid="{00000000-0005-0000-0000-0000D5130000}"/>
    <cellStyle name="통_수량산출서(수정)_02-배수공_02-배수공_2.06우수공_2.06우수공(수정) (5)" xfId="4744" xr:uid="{00000000-0005-0000-0000-0000D6130000}"/>
    <cellStyle name="통_수량산출서(수정)_02-배수공_02-배수공_4.0 부대공(소2-331호)" xfId="4745" xr:uid="{00000000-0005-0000-0000-0000D7130000}"/>
    <cellStyle name="통_수량산출서(수정)_02-배수공_02-배수공_5.0부대공(영진아파트)" xfId="4746" xr:uid="{00000000-0005-0000-0000-0000D8130000}"/>
    <cellStyle name="통_수량산출서(수정)_02-배수공_02-배수공_5.부대공(율리~용담)" xfId="4747" xr:uid="{00000000-0005-0000-0000-0000D9130000}"/>
    <cellStyle name="통_수량산출서(수정)_02-배수공_02-배수공_부대공수량(삼척)" xfId="4748" xr:uid="{00000000-0005-0000-0000-0000DA130000}"/>
    <cellStyle name="통_수량산출서(수정)_02-배수공_02-배수공_부대공수량(삼척)_부대공" xfId="4749" xr:uid="{00000000-0005-0000-0000-0000DB130000}"/>
    <cellStyle name="통_수량산출서(수정)_02-배수공_02-배수공_부대공수량(삼척)_부대공(1공구)" xfId="4750" xr:uid="{00000000-0005-0000-0000-0000DC130000}"/>
    <cellStyle name="통_수량산출서(수정)_02-배수공_02-배수공_부대공수량(삼척)_부대공-2" xfId="4751" xr:uid="{00000000-0005-0000-0000-0000DD130000}"/>
    <cellStyle name="통_수량산출서(수정)_02-배수공_2.01토공" xfId="4752" xr:uid="{00000000-0005-0000-0000-0000DE130000}"/>
    <cellStyle name="통_수량산출서(수정)_02-배수공_2.01토공_2.02횡배수관공" xfId="4753" xr:uid="{00000000-0005-0000-0000-0000DF130000}"/>
    <cellStyle name="통_수량산출서(수정)_02-배수공_2.01토공_2.03종배수공" xfId="4754" xr:uid="{00000000-0005-0000-0000-0000E0130000}"/>
    <cellStyle name="통_수량산출서(수정)_02-배수공_2.01토공_2.03횡배수관공" xfId="4755" xr:uid="{00000000-0005-0000-0000-0000E1130000}"/>
    <cellStyle name="통_수량산출서(수정)_02-배수공_2.01토공_2.04종배수관공" xfId="4756" xr:uid="{00000000-0005-0000-0000-0000E2130000}"/>
    <cellStyle name="통_수량산출서(수정)_02-배수공_2.01토공_2.05종배수관공" xfId="4757" xr:uid="{00000000-0005-0000-0000-0000E3130000}"/>
    <cellStyle name="통_수량산출서(수정)_02-배수공_2.01토공_2.06날개벽" xfId="4758" xr:uid="{00000000-0005-0000-0000-0000E4130000}"/>
    <cellStyle name="통_수량산출서(수정)_02-배수공_2.02측 구공" xfId="4759" xr:uid="{00000000-0005-0000-0000-0000E5130000}"/>
    <cellStyle name="통_수량산출서(수정)_02-배수공_2.02측구공" xfId="4760" xr:uid="{00000000-0005-0000-0000-0000E6130000}"/>
    <cellStyle name="통_수량산출서(수정)_02-배수공_2.02측구공-1" xfId="4761" xr:uid="{00000000-0005-0000-0000-0000E7130000}"/>
    <cellStyle name="통_수량산출서(수정)_02-배수공_2.03우수공" xfId="4762" xr:uid="{00000000-0005-0000-0000-0000E8130000}"/>
    <cellStyle name="통_수량산출서(수정)_02-배수공_2.03우수공_2.02측 구공" xfId="4763" xr:uid="{00000000-0005-0000-0000-0000E9130000}"/>
    <cellStyle name="통_수량산출서(수정)_02-배수공_2.03우수공_2.02측구공" xfId="4764" xr:uid="{00000000-0005-0000-0000-0000EA130000}"/>
    <cellStyle name="통_수량산출서(수정)_02-배수공_2.03우수공_2.02측구공-1" xfId="4765" xr:uid="{00000000-0005-0000-0000-0000EB130000}"/>
    <cellStyle name="통_수량산출서(수정)_02-배수공_2.03우수공_4.0 부대공(소2-331호)" xfId="4766" xr:uid="{00000000-0005-0000-0000-0000EC130000}"/>
    <cellStyle name="통_수량산출서(수정)_02-배수공_2.03우수공_5.0부대공(영진아파트)" xfId="4767" xr:uid="{00000000-0005-0000-0000-0000ED130000}"/>
    <cellStyle name="통_수량산출서(수정)_02-배수공_2.03우수공_5.부대공(율리~용담)" xfId="4768" xr:uid="{00000000-0005-0000-0000-0000EE130000}"/>
    <cellStyle name="통_수량산출서(수정)_02-배수공_2.03우수공_부대공수량(삼척)" xfId="4769" xr:uid="{00000000-0005-0000-0000-0000EF130000}"/>
    <cellStyle name="통_수량산출서(수정)_02-배수공_2.03우수공_부대공수량(삼척)_부대공" xfId="4770" xr:uid="{00000000-0005-0000-0000-0000F0130000}"/>
    <cellStyle name="통_수량산출서(수정)_02-배수공_2.03우수공_부대공수량(삼척)_부대공(1공구)" xfId="4771" xr:uid="{00000000-0005-0000-0000-0000F1130000}"/>
    <cellStyle name="통_수량산출서(수정)_02-배수공_2.03우수공_부대공수량(삼척)_부대공-2" xfId="4772" xr:uid="{00000000-0005-0000-0000-0000F2130000}"/>
    <cellStyle name="통_수량산출서(수정)_02-배수공_2.06우수공" xfId="4773" xr:uid="{00000000-0005-0000-0000-0000F3130000}"/>
    <cellStyle name="통_수량산출서(수정)_02-배수공_2.06우수공(수정) (1)" xfId="4774" xr:uid="{00000000-0005-0000-0000-0000F4130000}"/>
    <cellStyle name="통_수량산출서(수정)_02-배수공_2.06우수공_2.06우수공(수정) (1)" xfId="4775" xr:uid="{00000000-0005-0000-0000-0000F5130000}"/>
    <cellStyle name="통_수량산출서(수정)_02-배수공_2.06우수공_2.06우수공(수정) (1)_2.06우수공(수정) (1)" xfId="4776" xr:uid="{00000000-0005-0000-0000-0000F6130000}"/>
    <cellStyle name="통_수량산출서(수정)_02-배수공_2.06우수공_2.06우수공(수정) (3)" xfId="4777" xr:uid="{00000000-0005-0000-0000-0000F7130000}"/>
    <cellStyle name="통_수량산출서(수정)_02-배수공_2.06우수공_2.06우수공(수정) (5)" xfId="4778" xr:uid="{00000000-0005-0000-0000-0000F8130000}"/>
    <cellStyle name="통_수량산출서(수정)_02-배수공_4.0 부대공(소2-331호)" xfId="4779" xr:uid="{00000000-0005-0000-0000-0000F9130000}"/>
    <cellStyle name="통_수량산출서(수정)_02-배수공_5.0부대공(영진아파트)" xfId="4780" xr:uid="{00000000-0005-0000-0000-0000FA130000}"/>
    <cellStyle name="통_수량산출서(수정)_02-배수공_5.부대공(율리~용담)" xfId="4781" xr:uid="{00000000-0005-0000-0000-0000FB130000}"/>
    <cellStyle name="통_수량산출서(수정)_02-배수공_부대공수량(삼척)" xfId="4782" xr:uid="{00000000-0005-0000-0000-0000FC130000}"/>
    <cellStyle name="통_수량산출서(수정)_02-배수공_부대공수량(삼척)_부대공" xfId="4783" xr:uid="{00000000-0005-0000-0000-0000FD130000}"/>
    <cellStyle name="통_수량산출서(수정)_02-배수공_부대공수량(삼척)_부대공(1공구)" xfId="4784" xr:uid="{00000000-0005-0000-0000-0000FE130000}"/>
    <cellStyle name="통_수량산출서(수정)_02-배수공_부대공수량(삼척)_부대공-2" xfId="4785" xr:uid="{00000000-0005-0000-0000-0000FF130000}"/>
    <cellStyle name="통_수량산출서(수정)_04-포장공_02-배수공" xfId="4786" xr:uid="{00000000-0005-0000-0000-000000140000}"/>
    <cellStyle name="통_수량산출서(수정)_04-포장공_02-배수공_2.01토공" xfId="4787" xr:uid="{00000000-0005-0000-0000-000001140000}"/>
    <cellStyle name="통_수량산출서(수정)_04-포장공_02-배수공_2.01토공_2.02횡배수관공" xfId="4788" xr:uid="{00000000-0005-0000-0000-000002140000}"/>
    <cellStyle name="통_수량산출서(수정)_04-포장공_02-배수공_2.01토공_2.03종배수공" xfId="4789" xr:uid="{00000000-0005-0000-0000-000003140000}"/>
    <cellStyle name="통_수량산출서(수정)_04-포장공_02-배수공_2.01토공_2.03횡배수관공" xfId="4790" xr:uid="{00000000-0005-0000-0000-000004140000}"/>
    <cellStyle name="통_수량산출서(수정)_04-포장공_02-배수공_2.01토공_2.04종배수관공" xfId="4791" xr:uid="{00000000-0005-0000-0000-000005140000}"/>
    <cellStyle name="통_수량산출서(수정)_04-포장공_02-배수공_2.01토공_2.05종배수관공" xfId="4792" xr:uid="{00000000-0005-0000-0000-000006140000}"/>
    <cellStyle name="통_수량산출서(수정)_04-포장공_02-배수공_2.01토공_2.06날개벽" xfId="4793" xr:uid="{00000000-0005-0000-0000-000007140000}"/>
    <cellStyle name="통_수량산출서(수정)_04-포장공_02-배수공_2.02측 구공" xfId="4794" xr:uid="{00000000-0005-0000-0000-000008140000}"/>
    <cellStyle name="통_수량산출서(수정)_04-포장공_02-배수공_2.02측구공" xfId="4795" xr:uid="{00000000-0005-0000-0000-000009140000}"/>
    <cellStyle name="통_수량산출서(수정)_04-포장공_02-배수공_2.02측구공-1" xfId="4796" xr:uid="{00000000-0005-0000-0000-00000A140000}"/>
    <cellStyle name="통_수량산출서(수정)_04-포장공_02-배수공_2.03우수공" xfId="4797" xr:uid="{00000000-0005-0000-0000-00000B140000}"/>
    <cellStyle name="통_수량산출서(수정)_04-포장공_02-배수공_2.03우수공_2.02측 구공" xfId="4798" xr:uid="{00000000-0005-0000-0000-00000C140000}"/>
    <cellStyle name="통_수량산출서(수정)_04-포장공_02-배수공_2.03우수공_2.02측구공" xfId="4799" xr:uid="{00000000-0005-0000-0000-00000D140000}"/>
    <cellStyle name="통_수량산출서(수정)_04-포장공_02-배수공_2.03우수공_2.02측구공-1" xfId="4800" xr:uid="{00000000-0005-0000-0000-00000E140000}"/>
    <cellStyle name="통_수량산출서(수정)_04-포장공_02-배수공_2.03우수공_4.0 부대공(소2-331호)" xfId="4801" xr:uid="{00000000-0005-0000-0000-00000F140000}"/>
    <cellStyle name="통_수량산출서(수정)_04-포장공_02-배수공_2.03우수공_5.0부대공(영진아파트)" xfId="4802" xr:uid="{00000000-0005-0000-0000-000010140000}"/>
    <cellStyle name="통_수량산출서(수정)_04-포장공_02-배수공_2.03우수공_5.부대공(율리~용담)" xfId="4803" xr:uid="{00000000-0005-0000-0000-000011140000}"/>
    <cellStyle name="통_수량산출서(수정)_04-포장공_02-배수공_2.03우수공_부대공수량(삼척)" xfId="4804" xr:uid="{00000000-0005-0000-0000-000012140000}"/>
    <cellStyle name="통_수량산출서(수정)_04-포장공_02-배수공_2.03우수공_부대공수량(삼척)_부대공" xfId="4805" xr:uid="{00000000-0005-0000-0000-000013140000}"/>
    <cellStyle name="통_수량산출서(수정)_04-포장공_02-배수공_2.03우수공_부대공수량(삼척)_부대공(1공구)" xfId="4806" xr:uid="{00000000-0005-0000-0000-000014140000}"/>
    <cellStyle name="통_수량산출서(수정)_04-포장공_02-배수공_2.03우수공_부대공수량(삼척)_부대공-2" xfId="4807" xr:uid="{00000000-0005-0000-0000-000015140000}"/>
    <cellStyle name="통_수량산출서(수정)_04-포장공_02-배수공_2.06우수공" xfId="4808" xr:uid="{00000000-0005-0000-0000-000016140000}"/>
    <cellStyle name="통_수량산출서(수정)_04-포장공_02-배수공_2.06우수공(수정) (1)" xfId="4809" xr:uid="{00000000-0005-0000-0000-000017140000}"/>
    <cellStyle name="통_수량산출서(수정)_04-포장공_02-배수공_2.06우수공_2.06우수공(수정) (1)" xfId="4810" xr:uid="{00000000-0005-0000-0000-000018140000}"/>
    <cellStyle name="통_수량산출서(수정)_04-포장공_02-배수공_2.06우수공_2.06우수공(수정) (1)_2.06우수공(수정) (1)" xfId="4811" xr:uid="{00000000-0005-0000-0000-000019140000}"/>
    <cellStyle name="통_수량산출서(수정)_04-포장공_02-배수공_2.06우수공_2.06우수공(수정) (3)" xfId="4812" xr:uid="{00000000-0005-0000-0000-00001A140000}"/>
    <cellStyle name="통_수량산출서(수정)_04-포장공_02-배수공_2.06우수공_2.06우수공(수정) (5)" xfId="4813" xr:uid="{00000000-0005-0000-0000-00001B140000}"/>
    <cellStyle name="통_수량산출서(수정)_04-포장공_02-배수공_4.0 부대공(소2-331호)" xfId="4814" xr:uid="{00000000-0005-0000-0000-00001C140000}"/>
    <cellStyle name="통_수량산출서(수정)_04-포장공_02-배수공_5.0부대공(영진아파트)" xfId="4815" xr:uid="{00000000-0005-0000-0000-00001D140000}"/>
    <cellStyle name="통_수량산출서(수정)_04-포장공_02-배수공_5.부대공(율리~용담)" xfId="4816" xr:uid="{00000000-0005-0000-0000-00001E140000}"/>
    <cellStyle name="통_수량산출서(수정)_04-포장공_02-배수공_부대공수량(삼척)" xfId="4817" xr:uid="{00000000-0005-0000-0000-00001F140000}"/>
    <cellStyle name="통_수량산출서(수정)_04-포장공_02-배수공_부대공수량(삼척)_부대공" xfId="4818" xr:uid="{00000000-0005-0000-0000-000020140000}"/>
    <cellStyle name="통_수량산출서(수정)_04-포장공_02-배수공_부대공수량(삼척)_부대공(1공구)" xfId="4819" xr:uid="{00000000-0005-0000-0000-000021140000}"/>
    <cellStyle name="통_수량산출서(수정)_04-포장공_02-배수공_부대공수량(삼척)_부대공-2" xfId="4820" xr:uid="{00000000-0005-0000-0000-000022140000}"/>
    <cellStyle name="통_수량산출서(수정)_06-부대공_02-배수공" xfId="4821" xr:uid="{00000000-0005-0000-0000-000023140000}"/>
    <cellStyle name="통_수량산출서(수정)_06-부대공_02-배수공_2.01토공" xfId="4822" xr:uid="{00000000-0005-0000-0000-000024140000}"/>
    <cellStyle name="통_수량산출서(수정)_06-부대공_02-배수공_2.01토공_2.02횡배수관공" xfId="4823" xr:uid="{00000000-0005-0000-0000-000025140000}"/>
    <cellStyle name="통_수량산출서(수정)_06-부대공_02-배수공_2.01토공_2.03종배수공" xfId="4824" xr:uid="{00000000-0005-0000-0000-000026140000}"/>
    <cellStyle name="통_수량산출서(수정)_06-부대공_02-배수공_2.01토공_2.03횡배수관공" xfId="4825" xr:uid="{00000000-0005-0000-0000-000027140000}"/>
    <cellStyle name="통_수량산출서(수정)_06-부대공_02-배수공_2.01토공_2.04종배수관공" xfId="4826" xr:uid="{00000000-0005-0000-0000-000028140000}"/>
    <cellStyle name="통_수량산출서(수정)_06-부대공_02-배수공_2.01토공_2.05종배수관공" xfId="4827" xr:uid="{00000000-0005-0000-0000-000029140000}"/>
    <cellStyle name="통_수량산출서(수정)_06-부대공_02-배수공_2.01토공_2.06날개벽" xfId="4828" xr:uid="{00000000-0005-0000-0000-00002A140000}"/>
    <cellStyle name="통_수량산출서(수정)_06-부대공_02-배수공_2.02측 구공" xfId="4829" xr:uid="{00000000-0005-0000-0000-00002B140000}"/>
    <cellStyle name="통_수량산출서(수정)_06-부대공_02-배수공_2.02측구공" xfId="4830" xr:uid="{00000000-0005-0000-0000-00002C140000}"/>
    <cellStyle name="통_수량산출서(수정)_06-부대공_02-배수공_2.02측구공-1" xfId="4831" xr:uid="{00000000-0005-0000-0000-00002D140000}"/>
    <cellStyle name="통_수량산출서(수정)_06-부대공_02-배수공_2.03우수공" xfId="4832" xr:uid="{00000000-0005-0000-0000-00002E140000}"/>
    <cellStyle name="통_수량산출서(수정)_06-부대공_02-배수공_2.03우수공_2.02측 구공" xfId="4833" xr:uid="{00000000-0005-0000-0000-00002F140000}"/>
    <cellStyle name="통_수량산출서(수정)_06-부대공_02-배수공_2.03우수공_2.02측구공" xfId="4834" xr:uid="{00000000-0005-0000-0000-000030140000}"/>
    <cellStyle name="통_수량산출서(수정)_06-부대공_02-배수공_2.03우수공_2.02측구공-1" xfId="4835" xr:uid="{00000000-0005-0000-0000-000031140000}"/>
    <cellStyle name="통_수량산출서(수정)_06-부대공_02-배수공_2.03우수공_4.0 부대공(소2-331호)" xfId="4836" xr:uid="{00000000-0005-0000-0000-000032140000}"/>
    <cellStyle name="통_수량산출서(수정)_06-부대공_02-배수공_2.03우수공_5.0부대공(영진아파트)" xfId="4837" xr:uid="{00000000-0005-0000-0000-000033140000}"/>
    <cellStyle name="통_수량산출서(수정)_06-부대공_02-배수공_2.03우수공_5.부대공(율리~용담)" xfId="4838" xr:uid="{00000000-0005-0000-0000-000034140000}"/>
    <cellStyle name="통_수량산출서(수정)_06-부대공_02-배수공_2.03우수공_부대공수량(삼척)" xfId="4839" xr:uid="{00000000-0005-0000-0000-000035140000}"/>
    <cellStyle name="통_수량산출서(수정)_06-부대공_02-배수공_2.03우수공_부대공수량(삼척)_부대공" xfId="4840" xr:uid="{00000000-0005-0000-0000-000036140000}"/>
    <cellStyle name="통_수량산출서(수정)_06-부대공_02-배수공_2.03우수공_부대공수량(삼척)_부대공(1공구)" xfId="4841" xr:uid="{00000000-0005-0000-0000-000037140000}"/>
    <cellStyle name="통_수량산출서(수정)_06-부대공_02-배수공_2.03우수공_부대공수량(삼척)_부대공-2" xfId="4842" xr:uid="{00000000-0005-0000-0000-000038140000}"/>
    <cellStyle name="통_수량산출서(수정)_06-부대공_02-배수공_2.06우수공" xfId="4843" xr:uid="{00000000-0005-0000-0000-000039140000}"/>
    <cellStyle name="통_수량산출서(수정)_06-부대공_02-배수공_2.06우수공(수정) (1)" xfId="4844" xr:uid="{00000000-0005-0000-0000-00003A140000}"/>
    <cellStyle name="통_수량산출서(수정)_06-부대공_02-배수공_2.06우수공_2.06우수공(수정) (1)" xfId="4845" xr:uid="{00000000-0005-0000-0000-00003B140000}"/>
    <cellStyle name="통_수량산출서(수정)_06-부대공_02-배수공_2.06우수공_2.06우수공(수정) (1)_2.06우수공(수정) (1)" xfId="4846" xr:uid="{00000000-0005-0000-0000-00003C140000}"/>
    <cellStyle name="통_수량산출서(수정)_06-부대공_02-배수공_2.06우수공_2.06우수공(수정) (3)" xfId="4847" xr:uid="{00000000-0005-0000-0000-00003D140000}"/>
    <cellStyle name="통_수량산출서(수정)_06-부대공_02-배수공_2.06우수공_2.06우수공(수정) (5)" xfId="4848" xr:uid="{00000000-0005-0000-0000-00003E140000}"/>
    <cellStyle name="통_수량산출서(수정)_06-부대공_02-배수공_4.0 부대공(소2-331호)" xfId="4849" xr:uid="{00000000-0005-0000-0000-00003F140000}"/>
    <cellStyle name="통_수량산출서(수정)_06-부대공_02-배수공_5.0부대공(영진아파트)" xfId="4850" xr:uid="{00000000-0005-0000-0000-000040140000}"/>
    <cellStyle name="통_수량산출서(수정)_06-부대공_02-배수공_5.부대공(율리~용담)" xfId="4851" xr:uid="{00000000-0005-0000-0000-000041140000}"/>
    <cellStyle name="통_수량산출서(수정)_06-부대공_02-배수공_부대공수량(삼척)" xfId="4852" xr:uid="{00000000-0005-0000-0000-000042140000}"/>
    <cellStyle name="통_수량산출서(수정)_06-부대공_02-배수공_부대공수량(삼척)_부대공" xfId="4853" xr:uid="{00000000-0005-0000-0000-000043140000}"/>
    <cellStyle name="통_수량산출서(수정)_06-부대공_02-배수공_부대공수량(삼척)_부대공(1공구)" xfId="4854" xr:uid="{00000000-0005-0000-0000-000044140000}"/>
    <cellStyle name="통_수량산출서(수정)_06-부대공_02-배수공_부대공수량(삼척)_부대공-2" xfId="4855" xr:uid="{00000000-0005-0000-0000-000045140000}"/>
    <cellStyle name="통_수량산출서(수정)_1.토공(#1,2)" xfId="4856" xr:uid="{00000000-0005-0000-0000-000046140000}"/>
    <cellStyle name="통_수량산출서(수정)_1.토공(#3)" xfId="4857" xr:uid="{00000000-0005-0000-0000-000047140000}"/>
    <cellStyle name="통_수량산출서(수정)_1.토공및깨기수량" xfId="4858" xr:uid="{00000000-0005-0000-0000-000048140000}"/>
    <cellStyle name="통_수량산출서(수정)_1.토공및깨기수량(김포)" xfId="4859" xr:uid="{00000000-0005-0000-0000-000049140000}"/>
    <cellStyle name="통_수량산출서(수정)_1.토공및깨기수량(마천)" xfId="4860" xr:uid="{00000000-0005-0000-0000-00004A140000}"/>
    <cellStyle name="통_수량산출서(수정)_1.토공및깨기수량(마천)_1.토공(#1,2)" xfId="4861" xr:uid="{00000000-0005-0000-0000-00004B140000}"/>
    <cellStyle name="통_수량산출서(수정)_1.토공및깨기수량(마천)_1.토공(#3)" xfId="4862" xr:uid="{00000000-0005-0000-0000-00004C140000}"/>
    <cellStyle name="통_수량산출서(수정)_1.토공및깨기수량(마천)_1.토공및깨기수량(김포)" xfId="4863" xr:uid="{00000000-0005-0000-0000-00004D140000}"/>
    <cellStyle name="통_수량산출서(수정)_1.토공및깨기수량(마천)_1.토공및깨기수량(풍림)" xfId="4864" xr:uid="{00000000-0005-0000-0000-00004E140000}"/>
    <cellStyle name="통_수량산출서(수정)_1.토공및깨기수량(아현초교)" xfId="4865" xr:uid="{00000000-0005-0000-0000-00004F140000}"/>
    <cellStyle name="통_수량산출서(수정)_1.토공및깨기수량(아현초교)_1.토공(#1,2)" xfId="4866" xr:uid="{00000000-0005-0000-0000-000050140000}"/>
    <cellStyle name="통_수량산출서(수정)_1.토공및깨기수량(아현초교)_1.토공(#3)" xfId="4867" xr:uid="{00000000-0005-0000-0000-000051140000}"/>
    <cellStyle name="통_수량산출서(수정)_1.토공및깨기수량(아현초교)_1.토공및깨기수량(김포)" xfId="4868" xr:uid="{00000000-0005-0000-0000-000052140000}"/>
    <cellStyle name="통_수량산출서(수정)_1.토공및깨기수량(아현초교)_1.토공및깨기수량(풍림)" xfId="4869" xr:uid="{00000000-0005-0000-0000-000053140000}"/>
    <cellStyle name="통_수량산출서(수정)_1.토공및깨기수량(풍림)" xfId="4870" xr:uid="{00000000-0005-0000-0000-000054140000}"/>
    <cellStyle name="통_수량산출서(수정)_1.토공및깨기수량_1.토공(#1,2)" xfId="4871" xr:uid="{00000000-0005-0000-0000-000055140000}"/>
    <cellStyle name="통_수량산출서(수정)_1.토공및깨기수량_1.토공(#3)" xfId="4872" xr:uid="{00000000-0005-0000-0000-000056140000}"/>
    <cellStyle name="통_수량산출서(수정)_1.토공및깨기수량_1.토공및깨기수량(김포)" xfId="4873" xr:uid="{00000000-0005-0000-0000-000057140000}"/>
    <cellStyle name="통_수량산출서(수정)_1.토공및깨기수량_1.토공및깨기수량(풍림)" xfId="4874" xr:uid="{00000000-0005-0000-0000-000058140000}"/>
    <cellStyle name="통_수량산출서(수정)_2.칼라아스콘(아현초교)" xfId="4875" xr:uid="{00000000-0005-0000-0000-000059140000}"/>
    <cellStyle name="통_수량산출서(수정)_2.칼라아스콘(아현초교)_1.토공(#1,2)" xfId="4876" xr:uid="{00000000-0005-0000-0000-00005A140000}"/>
    <cellStyle name="통_수량산출서(수정)_2.칼라아스콘(아현초교)_1.토공(#3)" xfId="4877" xr:uid="{00000000-0005-0000-0000-00005B140000}"/>
    <cellStyle name="통_수량산출서(수정)_2.칼라아스콘(아현초교)_1.토공및깨기수량(김포)" xfId="4878" xr:uid="{00000000-0005-0000-0000-00005C140000}"/>
    <cellStyle name="통_수량산출서(수정)_2.칼라아스콘(아현초교)_1.토공및깨기수량(풍림)" xfId="4879" xr:uid="{00000000-0005-0000-0000-00005D140000}"/>
    <cellStyle name="통_수량산출서(수정)_2.포장공(아현초교)" xfId="4880" xr:uid="{00000000-0005-0000-0000-00005E140000}"/>
    <cellStyle name="통_수량산출서(수정)_2.포장공(아현초교)_1.토공(#1,2)" xfId="4881" xr:uid="{00000000-0005-0000-0000-00005F140000}"/>
    <cellStyle name="통_수량산출서(수정)_2.포장공(아현초교)_1.토공(#3)" xfId="4882" xr:uid="{00000000-0005-0000-0000-000060140000}"/>
    <cellStyle name="통_수량산출서(수정)_2.포장공(아현초교)_1.토공및깨기수량(김포)" xfId="4883" xr:uid="{00000000-0005-0000-0000-000061140000}"/>
    <cellStyle name="통_수량산출서(수정)_2.포장공(아현초교)_1.토공및깨기수량(풍림)" xfId="4884" xr:uid="{00000000-0005-0000-0000-000062140000}"/>
    <cellStyle name="통_수량산출서(수정)_3.포장공" xfId="4885" xr:uid="{00000000-0005-0000-0000-000063140000}"/>
    <cellStyle name="통_수량산출서(수정)_3.포장공_1.토공(#1,2)" xfId="4886" xr:uid="{00000000-0005-0000-0000-000064140000}"/>
    <cellStyle name="통_수량산출서(수정)_3.포장공_1.토공(#3)" xfId="4887" xr:uid="{00000000-0005-0000-0000-000065140000}"/>
    <cellStyle name="통_수량산출서(수정)_3.포장공_1.토공및깨기수량(김포)" xfId="4888" xr:uid="{00000000-0005-0000-0000-000066140000}"/>
    <cellStyle name="통_수량산출서(수정)_3.포장공_1.토공및깨기수량(풍림)" xfId="4889" xr:uid="{00000000-0005-0000-0000-000067140000}"/>
    <cellStyle name="통_수량산출서(수정)_7.보도포장" xfId="4890" xr:uid="{00000000-0005-0000-0000-000068140000}"/>
    <cellStyle name="통_수량산출서(수정)_7.보도포장_1.토공(#1,2)" xfId="4891" xr:uid="{00000000-0005-0000-0000-000069140000}"/>
    <cellStyle name="통_수량산출서(수정)_7.보도포장_1.토공(#3)" xfId="4892" xr:uid="{00000000-0005-0000-0000-00006A140000}"/>
    <cellStyle name="통_수량산출서(수정)_7.보도포장_1.토공및깨기수량(김포)" xfId="4893" xr:uid="{00000000-0005-0000-0000-00006B140000}"/>
    <cellStyle name="통_수량산출서(수정)_7.보도포장_1.토공및깨기수량(풍림)" xfId="4894" xr:uid="{00000000-0005-0000-0000-00006C140000}"/>
    <cellStyle name="통_수량산출서(수정)_8.고원식포장(칼라블럭)" xfId="4895" xr:uid="{00000000-0005-0000-0000-00006D140000}"/>
    <cellStyle name="통_수량산출서(수정)_8.고원식포장(칼라블럭)_1.토공(#1,2)" xfId="4896" xr:uid="{00000000-0005-0000-0000-00006E140000}"/>
    <cellStyle name="통_수량산출서(수정)_8.고원식포장(칼라블럭)_1.토공(#3)" xfId="4897" xr:uid="{00000000-0005-0000-0000-00006F140000}"/>
    <cellStyle name="통_수량산출서(수정)_8.고원식포장(칼라블럭)_1.토공및깨기수량(김포)" xfId="4898" xr:uid="{00000000-0005-0000-0000-000070140000}"/>
    <cellStyle name="통_수량산출서(수정)_8.고원식포장(칼라블럭)_1.토공및깨기수량(풍림)" xfId="4899" xr:uid="{00000000-0005-0000-0000-000071140000}"/>
    <cellStyle name="통_수량산출서(수정)_고문신답깨기수량" xfId="4900" xr:uid="{00000000-0005-0000-0000-000072140000}"/>
    <cellStyle name="통_수량산출서(수정)_고문신답깨기수량_1.토공(#1,2)" xfId="4901" xr:uid="{00000000-0005-0000-0000-000073140000}"/>
    <cellStyle name="통_수량산출서(수정)_고문신답깨기수량_1.토공(#3)" xfId="4902" xr:uid="{00000000-0005-0000-0000-000074140000}"/>
    <cellStyle name="통_수량산출서(수정)_고문신답깨기수량_1.토공및깨기수량(김포)" xfId="4903" xr:uid="{00000000-0005-0000-0000-000075140000}"/>
    <cellStyle name="통_수량산출서(수정)_고문신답깨기수량_1.토공및깨기수량(풍림)" xfId="4904" xr:uid="{00000000-0005-0000-0000-000076140000}"/>
    <cellStyle name="통_수량산출서(수정)_깨기수량(전농초교)" xfId="4905" xr:uid="{00000000-0005-0000-0000-000077140000}"/>
    <cellStyle name="통_수량산출서(수정)_깨기수량(전농초교)_1.토공(#1,2)" xfId="4906" xr:uid="{00000000-0005-0000-0000-000078140000}"/>
    <cellStyle name="통_수량산출서(수정)_깨기수량(전농초교)_1.토공(#3)" xfId="4907" xr:uid="{00000000-0005-0000-0000-000079140000}"/>
    <cellStyle name="통_수량산출서(수정)_깨기수량(전농초교)_1.토공및깨기수량(김포)" xfId="4908" xr:uid="{00000000-0005-0000-0000-00007A140000}"/>
    <cellStyle name="통_수량산출서(수정)_깨기수량(전농초교)_1.토공및깨기수량(소의초교)" xfId="4909" xr:uid="{00000000-0005-0000-0000-00007B140000}"/>
    <cellStyle name="통_수량산출서(수정)_깨기수량(전농초교)_1.토공및깨기수량(소의초교)_1.토공(#1,2)" xfId="4910" xr:uid="{00000000-0005-0000-0000-00007C140000}"/>
    <cellStyle name="통_수량산출서(수정)_깨기수량(전농초교)_1.토공및깨기수량(소의초교)_1.토공(#3)" xfId="4911" xr:uid="{00000000-0005-0000-0000-00007D140000}"/>
    <cellStyle name="통_수량산출서(수정)_깨기수량(전농초교)_1.토공및깨기수량(소의초교)_1.토공및깨기수량(김포)" xfId="4912" xr:uid="{00000000-0005-0000-0000-00007E140000}"/>
    <cellStyle name="통_수량산출서(수정)_깨기수량(전농초교)_1.토공및깨기수량(소의초교)_1.토공및깨기수량(풍림)" xfId="4913" xr:uid="{00000000-0005-0000-0000-00007F140000}"/>
    <cellStyle name="통_수량산출서(수정)_깨기수량(전농초교)_1.토공및깨기수량(아현초교)" xfId="4914" xr:uid="{00000000-0005-0000-0000-000080140000}"/>
    <cellStyle name="통_수량산출서(수정)_깨기수량(전농초교)_1.토공및깨기수량(아현초교)_1.토공(#1,2)" xfId="4915" xr:uid="{00000000-0005-0000-0000-000081140000}"/>
    <cellStyle name="통_수량산출서(수정)_깨기수량(전농초교)_1.토공및깨기수량(아현초교)_1.토공(#3)" xfId="4916" xr:uid="{00000000-0005-0000-0000-000082140000}"/>
    <cellStyle name="통_수량산출서(수정)_깨기수량(전농초교)_1.토공및깨기수량(아현초교)_1.토공및깨기수량(김포)" xfId="4917" xr:uid="{00000000-0005-0000-0000-000083140000}"/>
    <cellStyle name="통_수량산출서(수정)_깨기수량(전농초교)_1.토공및깨기수량(아현초교)_1.토공및깨기수량(풍림)" xfId="4918" xr:uid="{00000000-0005-0000-0000-000084140000}"/>
    <cellStyle name="통_수량산출서(수정)_깨기수량(전농초교)_1.토공및깨기수량(풍림)" xfId="4919" xr:uid="{00000000-0005-0000-0000-000085140000}"/>
    <cellStyle name="통_수량산출서(수정)_깨기수량(전농초교)_2.칼라아스콘(소의초등)" xfId="4920" xr:uid="{00000000-0005-0000-0000-000086140000}"/>
    <cellStyle name="통_수량산출서(수정)_깨기수량(전농초교)_2.칼라아스콘(소의초등)_1.토공(#1,2)" xfId="4921" xr:uid="{00000000-0005-0000-0000-000087140000}"/>
    <cellStyle name="통_수량산출서(수정)_깨기수량(전농초교)_2.칼라아스콘(소의초등)_1.토공(#3)" xfId="4922" xr:uid="{00000000-0005-0000-0000-000088140000}"/>
    <cellStyle name="통_수량산출서(수정)_깨기수량(전농초교)_2.칼라아스콘(소의초등)_1.토공및깨기수량(김포)" xfId="4923" xr:uid="{00000000-0005-0000-0000-000089140000}"/>
    <cellStyle name="통_수량산출서(수정)_깨기수량(전농초교)_2.칼라아스콘(소의초등)_1.토공및깨기수량(풍림)" xfId="4924" xr:uid="{00000000-0005-0000-0000-00008A140000}"/>
    <cellStyle name="통_수량산출서(수정)_깨기수량(전농초교)_2.포장공(전농초교)" xfId="4925" xr:uid="{00000000-0005-0000-0000-00008B140000}"/>
    <cellStyle name="통_수량산출서(수정)_깨기수량(전농초교)_2.포장공(전농초교)_1.토공(#1,2)" xfId="4926" xr:uid="{00000000-0005-0000-0000-00008C140000}"/>
    <cellStyle name="통_수량산출서(수정)_깨기수량(전농초교)_2.포장공(전농초교)_1.토공(#3)" xfId="4927" xr:uid="{00000000-0005-0000-0000-00008D140000}"/>
    <cellStyle name="통_수량산출서(수정)_깨기수량(전농초교)_2.포장공(전농초교)_1.토공및깨기수량(김포)" xfId="4928" xr:uid="{00000000-0005-0000-0000-00008E140000}"/>
    <cellStyle name="통_수량산출서(수정)_깨기수량(전농초교)_2.포장공(전농초교)_1.토공및깨기수량(풍림)" xfId="4929" xr:uid="{00000000-0005-0000-0000-00008F140000}"/>
    <cellStyle name="통_수량산출서(수정)_깨기수량(전농초교)_3.부대공(소의초교)" xfId="4930" xr:uid="{00000000-0005-0000-0000-000090140000}"/>
    <cellStyle name="통_수량산출서(수정)_깨기수량(전농초교)_3.부대공(소의초교)_1.토공(#1,2)" xfId="4931" xr:uid="{00000000-0005-0000-0000-000091140000}"/>
    <cellStyle name="통_수량산출서(수정)_깨기수량(전농초교)_3.부대공(소의초교)_1.토공(#3)" xfId="4932" xr:uid="{00000000-0005-0000-0000-000092140000}"/>
    <cellStyle name="통_수량산출서(수정)_깨기수량(전농초교)_3.부대공(소의초교)_1.토공및깨기수량(김포)" xfId="4933" xr:uid="{00000000-0005-0000-0000-000093140000}"/>
    <cellStyle name="통_수량산출서(수정)_깨기수량(전농초교)_3.부대공(소의초교)_1.토공및깨기수량(풍림)" xfId="4934" xr:uid="{00000000-0005-0000-0000-000094140000}"/>
    <cellStyle name="통_수량산출서(수정)_깨기수량(전농초교)_7.보도포장" xfId="4935" xr:uid="{00000000-0005-0000-0000-000095140000}"/>
    <cellStyle name="통_수량산출서(수정)_깨기수량(전농초교)_7.보도포장_1.토공(#1,2)" xfId="4936" xr:uid="{00000000-0005-0000-0000-000096140000}"/>
    <cellStyle name="통_수량산출서(수정)_깨기수량(전농초교)_7.보도포장_1.토공(#3)" xfId="4937" xr:uid="{00000000-0005-0000-0000-000097140000}"/>
    <cellStyle name="통_수량산출서(수정)_깨기수량(전농초교)_7.보도포장_1.토공및깨기수량(김포)" xfId="4938" xr:uid="{00000000-0005-0000-0000-000098140000}"/>
    <cellStyle name="통_수량산출서(수정)_깨기수량(전농초교)_7.보도포장_1.토공및깨기수량(풍림)" xfId="4939" xr:uid="{00000000-0005-0000-0000-000099140000}"/>
    <cellStyle name="통_수량산출서(수정)_깨기수량(전농초교)_고원식포장" xfId="4940" xr:uid="{00000000-0005-0000-0000-00009A140000}"/>
    <cellStyle name="통_수량산출서(수정)_깨기수량(전농초교)_고원식포장_1.토공(#1,2)" xfId="4941" xr:uid="{00000000-0005-0000-0000-00009B140000}"/>
    <cellStyle name="통_수량산출서(수정)_깨기수량(전농초교)_고원식포장_1.토공(#3)" xfId="4942" xr:uid="{00000000-0005-0000-0000-00009C140000}"/>
    <cellStyle name="통_수량산출서(수정)_깨기수량(전농초교)_고원식포장_1.토공및깨기수량(김포)" xfId="4943" xr:uid="{00000000-0005-0000-0000-00009D140000}"/>
    <cellStyle name="통_수량산출서(수정)_깨기수량(전농초교)_고원식포장_1.토공및깨기수량(풍림)" xfId="4944" xr:uid="{00000000-0005-0000-0000-00009E140000}"/>
    <cellStyle name="통_수량산출서(수정)_깨기수량(전농초교)_토공및깨기수량" xfId="4945" xr:uid="{00000000-0005-0000-0000-00009F140000}"/>
    <cellStyle name="통_수량산출서(수정)_깨기수량(전농초교)_토공및깨기수량_1.토공(#1,2)" xfId="4946" xr:uid="{00000000-0005-0000-0000-0000A0140000}"/>
    <cellStyle name="통_수량산출서(수정)_깨기수량(전농초교)_토공및깨기수량_1.토공(#3)" xfId="4947" xr:uid="{00000000-0005-0000-0000-0000A1140000}"/>
    <cellStyle name="통_수량산출서(수정)_깨기수량(전농초교)_토공및깨기수량_1.토공및깨기수량(김포)" xfId="4948" xr:uid="{00000000-0005-0000-0000-0000A2140000}"/>
    <cellStyle name="통_수량산출서(수정)_깨기수량(전농초교)_토공및깨기수량_1.토공및깨기수량(풍림)" xfId="4949" xr:uid="{00000000-0005-0000-0000-0000A3140000}"/>
    <cellStyle name="통_수량산출서(수정)_포장공(전농초교)" xfId="4950" xr:uid="{00000000-0005-0000-0000-0000A4140000}"/>
    <cellStyle name="통_수량산출서(수정)_포장공(전농초교)_1.토공(#1,2)" xfId="4951" xr:uid="{00000000-0005-0000-0000-0000A5140000}"/>
    <cellStyle name="통_수량산출서(수정)_포장공(전농초교)_1.토공(#3)" xfId="4952" xr:uid="{00000000-0005-0000-0000-0000A6140000}"/>
    <cellStyle name="통_수량산출서(수정)_포장공(전농초교)_1.토공및깨기수량(김포)" xfId="4953" xr:uid="{00000000-0005-0000-0000-0000A7140000}"/>
    <cellStyle name="통_수량산출서(수정)_포장공(전농초교)_1.토공및깨기수량(풍림)" xfId="4954" xr:uid="{00000000-0005-0000-0000-0000A8140000}"/>
    <cellStyle name="통_수량산출서(수정)_포장공(전농초교)_2.칼라아스콘(소의초등)" xfId="4955" xr:uid="{00000000-0005-0000-0000-0000A9140000}"/>
    <cellStyle name="통_수량산출서(수정)_포장공(전농초교)_2.칼라아스콘(소의초등)_1.토공(#1,2)" xfId="4956" xr:uid="{00000000-0005-0000-0000-0000AA140000}"/>
    <cellStyle name="통_수량산출서(수정)_포장공(전농초교)_2.칼라아스콘(소의초등)_1.토공(#3)" xfId="4957" xr:uid="{00000000-0005-0000-0000-0000AB140000}"/>
    <cellStyle name="통_수량산출서(수정)_포장공(전농초교)_2.칼라아스콘(소의초등)_1.토공및깨기수량(김포)" xfId="4958" xr:uid="{00000000-0005-0000-0000-0000AC140000}"/>
    <cellStyle name="통_수량산출서(수정)_포장공(전농초교)_2.칼라아스콘(소의초등)_1.토공및깨기수량(풍림)" xfId="4959" xr:uid="{00000000-0005-0000-0000-0000AD140000}"/>
    <cellStyle name="통_수량산출서(수정)_포장공(전농초교)_2.포장공(전농초교)" xfId="4960" xr:uid="{00000000-0005-0000-0000-0000AE140000}"/>
    <cellStyle name="통_수량산출서(수정)_포장공(전농초교)_2.포장공(전농초교)_1.토공(#1,2)" xfId="4961" xr:uid="{00000000-0005-0000-0000-0000AF140000}"/>
    <cellStyle name="통_수량산출서(수정)_포장공(전농초교)_2.포장공(전농초교)_1.토공(#3)" xfId="4962" xr:uid="{00000000-0005-0000-0000-0000B0140000}"/>
    <cellStyle name="통_수량산출서(수정)_포장공(전농초교)_2.포장공(전농초교)_1.토공및깨기수량(김포)" xfId="4963" xr:uid="{00000000-0005-0000-0000-0000B1140000}"/>
    <cellStyle name="통_수량산출서(수정)_포장공(전농초교)_2.포장공(전농초교)_1.토공및깨기수량(풍림)" xfId="4964" xr:uid="{00000000-0005-0000-0000-0000B2140000}"/>
    <cellStyle name="통_수량산출서(수정)_포장공(전농초교)_고원식포장" xfId="4965" xr:uid="{00000000-0005-0000-0000-0000B3140000}"/>
    <cellStyle name="통_수량산출서(수정)_포장공(전농초교)_고원식포장_1.토공(#1,2)" xfId="4966" xr:uid="{00000000-0005-0000-0000-0000B4140000}"/>
    <cellStyle name="통_수량산출서(수정)_포장공(전농초교)_고원식포장_1.토공(#3)" xfId="4967" xr:uid="{00000000-0005-0000-0000-0000B5140000}"/>
    <cellStyle name="통_수량산출서(수정)_포장공(전농초교)_고원식포장_1.토공및깨기수량(김포)" xfId="4968" xr:uid="{00000000-0005-0000-0000-0000B6140000}"/>
    <cellStyle name="통_수량산출서(수정)_포장공(전농초교)_고원식포장_1.토공및깨기수량(풍림)" xfId="4969" xr:uid="{00000000-0005-0000-0000-0000B7140000}"/>
    <cellStyle name="통_집수정" xfId="4970" xr:uid="{00000000-0005-0000-0000-0000B8140000}"/>
    <cellStyle name="통_집수정_토공" xfId="4971" xr:uid="{00000000-0005-0000-0000-0000B9140000}"/>
    <cellStyle name="통_집수정_토공_01_토공" xfId="4972" xr:uid="{00000000-0005-0000-0000-0000BA140000}"/>
    <cellStyle name="통_집수정_토공_02_1토공" xfId="4973" xr:uid="{00000000-0005-0000-0000-0000BB140000}"/>
    <cellStyle name="통_토공" xfId="4974" xr:uid="{00000000-0005-0000-0000-0000BC140000}"/>
    <cellStyle name="통_토공_1" xfId="4975" xr:uid="{00000000-0005-0000-0000-0000BD140000}"/>
    <cellStyle name="통_토공_1_01_토공" xfId="4976" xr:uid="{00000000-0005-0000-0000-0000BE140000}"/>
    <cellStyle name="통_토공_1_02_1토공" xfId="4977" xr:uid="{00000000-0005-0000-0000-0000BF140000}"/>
    <cellStyle name="통_토공_토공" xfId="4978" xr:uid="{00000000-0005-0000-0000-0000C0140000}"/>
    <cellStyle name="통_토공_토공_01_토공" xfId="4979" xr:uid="{00000000-0005-0000-0000-0000C1140000}"/>
    <cellStyle name="통_토공_토공_02_1토공" xfId="4980" xr:uid="{00000000-0005-0000-0000-0000C2140000}"/>
    <cellStyle name="통_토공수량집계표" xfId="4981" xr:uid="{00000000-0005-0000-0000-0000C3140000}"/>
    <cellStyle name="통_토공수량집계표_토공" xfId="4982" xr:uid="{00000000-0005-0000-0000-0000C4140000}"/>
    <cellStyle name="통_토공수량집계표_토공_01_토공" xfId="4983" xr:uid="{00000000-0005-0000-0000-0000C5140000}"/>
    <cellStyle name="통_토공수량집계표_토공_02_1토공" xfId="4984" xr:uid="{00000000-0005-0000-0000-0000C6140000}"/>
    <cellStyle name="통_폐기물" xfId="4985" xr:uid="{00000000-0005-0000-0000-0000C7140000}"/>
    <cellStyle name="통_폐기물_토공" xfId="4986" xr:uid="{00000000-0005-0000-0000-0000C8140000}"/>
    <cellStyle name="통_폐기물_토공_01_토공" xfId="4987" xr:uid="{00000000-0005-0000-0000-0000C9140000}"/>
    <cellStyle name="통_폐기물_토공_02_1토공" xfId="4988" xr:uid="{00000000-0005-0000-0000-0000CA140000}"/>
    <cellStyle name="통_폐기물-1" xfId="4989" xr:uid="{00000000-0005-0000-0000-0000CB140000}"/>
    <cellStyle name="통_폐기물-1_토공" xfId="4990" xr:uid="{00000000-0005-0000-0000-0000CC140000}"/>
    <cellStyle name="통_폐기물-1_토공_01_토공" xfId="4991" xr:uid="{00000000-0005-0000-0000-0000CD140000}"/>
    <cellStyle name="통_폐기물-1_토공_02_1토공" xfId="4992" xr:uid="{00000000-0005-0000-0000-0000CE140000}"/>
    <cellStyle name="통_폐기물-3" xfId="4993" xr:uid="{00000000-0005-0000-0000-0000CF140000}"/>
    <cellStyle name="통_폐기물-3_토공" xfId="4994" xr:uid="{00000000-0005-0000-0000-0000D0140000}"/>
    <cellStyle name="통_폐기물-3_토공_01_토공" xfId="4995" xr:uid="{00000000-0005-0000-0000-0000D1140000}"/>
    <cellStyle name="통_폐기물-3_토공_02_1토공" xfId="4996" xr:uid="{00000000-0005-0000-0000-0000D2140000}"/>
    <cellStyle name="통_포장공" xfId="4997" xr:uid="{00000000-0005-0000-0000-0000D3140000}"/>
    <cellStyle name="통_포장공(전농초교)" xfId="4998" xr:uid="{00000000-0005-0000-0000-0000D4140000}"/>
    <cellStyle name="통_포장공(전농초교)_1.토공(#1,2)" xfId="4999" xr:uid="{00000000-0005-0000-0000-0000D5140000}"/>
    <cellStyle name="통_포장공(전농초교)_1.토공(#3)" xfId="5000" xr:uid="{00000000-0005-0000-0000-0000D6140000}"/>
    <cellStyle name="통_포장공(전농초교)_1.토공및깨기수량(김포)" xfId="5001" xr:uid="{00000000-0005-0000-0000-0000D7140000}"/>
    <cellStyle name="통_포장공(전농초교)_1.토공및깨기수량(풍림)" xfId="5002" xr:uid="{00000000-0005-0000-0000-0000D8140000}"/>
    <cellStyle name="통_포장공(전농초교)_2.칼라아스콘(소의초등)" xfId="5003" xr:uid="{00000000-0005-0000-0000-0000D9140000}"/>
    <cellStyle name="통_포장공(전농초교)_2.칼라아스콘(소의초등)_1.토공(#1,2)" xfId="5004" xr:uid="{00000000-0005-0000-0000-0000DA140000}"/>
    <cellStyle name="통_포장공(전농초교)_2.칼라아스콘(소의초등)_1.토공(#3)" xfId="5005" xr:uid="{00000000-0005-0000-0000-0000DB140000}"/>
    <cellStyle name="통_포장공(전농초교)_2.칼라아스콘(소의초등)_1.토공및깨기수량(김포)" xfId="5006" xr:uid="{00000000-0005-0000-0000-0000DC140000}"/>
    <cellStyle name="통_포장공(전농초교)_2.칼라아스콘(소의초등)_1.토공및깨기수량(풍림)" xfId="5007" xr:uid="{00000000-0005-0000-0000-0000DD140000}"/>
    <cellStyle name="통_포장공(전농초교)_2.포장공(전농초교)" xfId="5008" xr:uid="{00000000-0005-0000-0000-0000DE140000}"/>
    <cellStyle name="통_포장공(전농초교)_2.포장공(전농초교)_1.토공(#1,2)" xfId="5009" xr:uid="{00000000-0005-0000-0000-0000DF140000}"/>
    <cellStyle name="통_포장공(전농초교)_2.포장공(전농초교)_1.토공(#3)" xfId="5010" xr:uid="{00000000-0005-0000-0000-0000E0140000}"/>
    <cellStyle name="통_포장공(전농초교)_2.포장공(전농초교)_1.토공및깨기수량(김포)" xfId="5011" xr:uid="{00000000-0005-0000-0000-0000E1140000}"/>
    <cellStyle name="통_포장공(전농초교)_2.포장공(전농초교)_1.토공및깨기수량(풍림)" xfId="5012" xr:uid="{00000000-0005-0000-0000-0000E2140000}"/>
    <cellStyle name="통_포장공(전농초교)_고원식포장" xfId="5013" xr:uid="{00000000-0005-0000-0000-0000E3140000}"/>
    <cellStyle name="통_포장공(전농초교)_고원식포장_1.토공(#1,2)" xfId="5014" xr:uid="{00000000-0005-0000-0000-0000E4140000}"/>
    <cellStyle name="통_포장공(전농초교)_고원식포장_1.토공(#3)" xfId="5015" xr:uid="{00000000-0005-0000-0000-0000E5140000}"/>
    <cellStyle name="통_포장공(전농초교)_고원식포장_1.토공및깨기수량(김포)" xfId="5016" xr:uid="{00000000-0005-0000-0000-0000E6140000}"/>
    <cellStyle name="통_포장공(전농초교)_고원식포장_1.토공및깨기수량(풍림)" xfId="5017" xr:uid="{00000000-0005-0000-0000-0000E7140000}"/>
    <cellStyle name="통_포장공_토공" xfId="5018" xr:uid="{00000000-0005-0000-0000-0000E8140000}"/>
    <cellStyle name="통_포장공_토공_01_토공" xfId="5019" xr:uid="{00000000-0005-0000-0000-0000E9140000}"/>
    <cellStyle name="통_포장공_토공_02_1토공" xfId="5020" xr:uid="{00000000-0005-0000-0000-0000EA140000}"/>
    <cellStyle name="통화 [" xfId="5021" xr:uid="{00000000-0005-0000-0000-0000EB140000}"/>
    <cellStyle name="통화 [0] 2" xfId="5022" xr:uid="{00000000-0005-0000-0000-0000EC140000}"/>
    <cellStyle name="통화 [0㉝〸" xfId="5023" xr:uid="{00000000-0005-0000-0000-0000ED140000}"/>
    <cellStyle name="퍼센트" xfId="5024" xr:uid="{00000000-0005-0000-0000-0000EE140000}"/>
    <cellStyle name="표" xfId="5025" xr:uid="{00000000-0005-0000-0000-0000EF140000}"/>
    <cellStyle name="표(가는선,가운데,중앙)" xfId="5026" xr:uid="{00000000-0005-0000-0000-0000F0140000}"/>
    <cellStyle name="표(가는선,왼쪽,중앙)" xfId="5027" xr:uid="{00000000-0005-0000-0000-0000F1140000}"/>
    <cellStyle name="표(세로쓰기)" xfId="5028" xr:uid="{00000000-0005-0000-0000-0000F2140000}"/>
    <cellStyle name="표_01.토공및구조물깨기" xfId="5029" xr:uid="{00000000-0005-0000-0000-0000F3140000}"/>
    <cellStyle name="표_01.토공및구조물깨기_1.토공(#1,2)" xfId="5030" xr:uid="{00000000-0005-0000-0000-0000F4140000}"/>
    <cellStyle name="표_01.토공및구조물깨기_1.토공(#3)" xfId="5031" xr:uid="{00000000-0005-0000-0000-0000F5140000}"/>
    <cellStyle name="표_01.토공및구조물깨기_1.토공및깨기수량(김포)" xfId="5032" xr:uid="{00000000-0005-0000-0000-0000F6140000}"/>
    <cellStyle name="표_01.토공및구조물깨기_1.토공및깨기수량(아현초교)" xfId="5033" xr:uid="{00000000-0005-0000-0000-0000F7140000}"/>
    <cellStyle name="표_01.토공및구조물깨기_1.토공및깨기수량(아현초교)_1.토공(#1,2)" xfId="5034" xr:uid="{00000000-0005-0000-0000-0000F8140000}"/>
    <cellStyle name="표_01.토공및구조물깨기_1.토공및깨기수량(아현초교)_1.토공(#3)" xfId="5035" xr:uid="{00000000-0005-0000-0000-0000F9140000}"/>
    <cellStyle name="표_01.토공및구조물깨기_1.토공및깨기수량(아현초교)_1.토공및깨기수량(김포)" xfId="5036" xr:uid="{00000000-0005-0000-0000-0000FA140000}"/>
    <cellStyle name="표_01.토공및구조물깨기_1.토공및깨기수량(아현초교)_1.토공및깨기수량(풍림)" xfId="5037" xr:uid="{00000000-0005-0000-0000-0000FB140000}"/>
    <cellStyle name="표_01.토공및구조물깨기_1.토공및깨기수량(풍림)" xfId="5038" xr:uid="{00000000-0005-0000-0000-0000FC140000}"/>
    <cellStyle name="표_01.토공및구조물깨기_3.부대공(소의초교)" xfId="5039" xr:uid="{00000000-0005-0000-0000-0000FD140000}"/>
    <cellStyle name="표_01.토공및구조물깨기_3.부대공(소의초교)_1.토공(#1,2)" xfId="5040" xr:uid="{00000000-0005-0000-0000-0000FE140000}"/>
    <cellStyle name="표_01.토공및구조물깨기_3.부대공(소의초교)_1.토공(#3)" xfId="5041" xr:uid="{00000000-0005-0000-0000-0000FF140000}"/>
    <cellStyle name="표_01.토공및구조물깨기_3.부대공(소의초교)_1.토공및깨기수량(김포)" xfId="5042" xr:uid="{00000000-0005-0000-0000-000000150000}"/>
    <cellStyle name="표_01.토공및구조물깨기_3.부대공(소의초교)_1.토공및깨기수량(풍림)" xfId="5043" xr:uid="{00000000-0005-0000-0000-000001150000}"/>
    <cellStyle name="표_01.토공및구조물깨기_토공및깨기수량" xfId="5044" xr:uid="{00000000-0005-0000-0000-000002150000}"/>
    <cellStyle name="표_01.토공및구조물깨기_토공및깨기수량_1.토공(#1,2)" xfId="5045" xr:uid="{00000000-0005-0000-0000-000003150000}"/>
    <cellStyle name="표_01.토공및구조물깨기_토공및깨기수량_1.토공(#3)" xfId="5046" xr:uid="{00000000-0005-0000-0000-000004150000}"/>
    <cellStyle name="표_01.토공및구조물깨기_토공및깨기수량_1.토공및깨기수량(김포)" xfId="5047" xr:uid="{00000000-0005-0000-0000-000005150000}"/>
    <cellStyle name="표_01.토공및구조물깨기_토공및깨기수량_1.토공및깨기수량(풍림)" xfId="5048" xr:uid="{00000000-0005-0000-0000-000006150000}"/>
    <cellStyle name="표_01-토공_02-배수공" xfId="5049" xr:uid="{00000000-0005-0000-0000-000007150000}"/>
    <cellStyle name="표_01-토공_02-배수공_2.01토공" xfId="5050" xr:uid="{00000000-0005-0000-0000-000008150000}"/>
    <cellStyle name="표_01-토공_02-배수공_2.01토공_2.02횡배수관공" xfId="5051" xr:uid="{00000000-0005-0000-0000-000009150000}"/>
    <cellStyle name="표_01-토공_02-배수공_2.01토공_2.03종배수공" xfId="5052" xr:uid="{00000000-0005-0000-0000-00000A150000}"/>
    <cellStyle name="표_01-토공_02-배수공_2.01토공_2.03횡배수관공" xfId="5053" xr:uid="{00000000-0005-0000-0000-00000B150000}"/>
    <cellStyle name="표_01-토공_02-배수공_2.01토공_2.04종배수관공" xfId="5054" xr:uid="{00000000-0005-0000-0000-00000C150000}"/>
    <cellStyle name="표_01-토공_02-배수공_2.01토공_2.05종배수관공" xfId="5055" xr:uid="{00000000-0005-0000-0000-00000D150000}"/>
    <cellStyle name="표_01-토공_02-배수공_2.01토공_2.06날개벽" xfId="5056" xr:uid="{00000000-0005-0000-0000-00000E150000}"/>
    <cellStyle name="표_01-토공_02-배수공_2.02측 구공" xfId="5057" xr:uid="{00000000-0005-0000-0000-00000F150000}"/>
    <cellStyle name="표_01-토공_02-배수공_2.02측구공" xfId="5058" xr:uid="{00000000-0005-0000-0000-000010150000}"/>
    <cellStyle name="표_01-토공_02-배수공_2.02측구공-1" xfId="5059" xr:uid="{00000000-0005-0000-0000-000011150000}"/>
    <cellStyle name="표_01-토공_02-배수공_2.03우수공" xfId="5060" xr:uid="{00000000-0005-0000-0000-000012150000}"/>
    <cellStyle name="표_01-토공_02-배수공_2.03우수공_2.02측 구공" xfId="5061" xr:uid="{00000000-0005-0000-0000-000013150000}"/>
    <cellStyle name="표_01-토공_02-배수공_2.03우수공_2.02측구공" xfId="5062" xr:uid="{00000000-0005-0000-0000-000014150000}"/>
    <cellStyle name="표_01-토공_02-배수공_2.03우수공_2.02측구공-1" xfId="5063" xr:uid="{00000000-0005-0000-0000-000015150000}"/>
    <cellStyle name="표_01-토공_02-배수공_2.03우수공_4.0 부대공(소2-331호)" xfId="5064" xr:uid="{00000000-0005-0000-0000-000016150000}"/>
    <cellStyle name="표_01-토공_02-배수공_2.03우수공_5.0부대공(영진아파트)" xfId="5065" xr:uid="{00000000-0005-0000-0000-000017150000}"/>
    <cellStyle name="표_01-토공_02-배수공_2.03우수공_5.부대공(율리~용담)" xfId="5066" xr:uid="{00000000-0005-0000-0000-000018150000}"/>
    <cellStyle name="표_01-토공_02-배수공_2.03우수공_부대공수량(삼척)" xfId="5067" xr:uid="{00000000-0005-0000-0000-000019150000}"/>
    <cellStyle name="표_01-토공_02-배수공_2.03우수공_부대공수량(삼척)_부대공" xfId="5068" xr:uid="{00000000-0005-0000-0000-00001A150000}"/>
    <cellStyle name="표_01-토공_02-배수공_2.03우수공_부대공수량(삼척)_부대공(1공구)" xfId="5069" xr:uid="{00000000-0005-0000-0000-00001B150000}"/>
    <cellStyle name="표_01-토공_02-배수공_2.03우수공_부대공수량(삼척)_부대공-2" xfId="5070" xr:uid="{00000000-0005-0000-0000-00001C150000}"/>
    <cellStyle name="표_01-토공_02-배수공_2.06우수공" xfId="5071" xr:uid="{00000000-0005-0000-0000-00001D150000}"/>
    <cellStyle name="표_01-토공_02-배수공_2.06우수공(수정) (1)" xfId="5072" xr:uid="{00000000-0005-0000-0000-00001E150000}"/>
    <cellStyle name="표_01-토공_02-배수공_2.06우수공_2.06우수공(수정) (1)" xfId="5073" xr:uid="{00000000-0005-0000-0000-00001F150000}"/>
    <cellStyle name="표_01-토공_02-배수공_2.06우수공_2.06우수공(수정) (1)_2.06우수공(수정) (1)" xfId="5074" xr:uid="{00000000-0005-0000-0000-000020150000}"/>
    <cellStyle name="표_01-토공_02-배수공_2.06우수공_2.06우수공(수정) (3)" xfId="5075" xr:uid="{00000000-0005-0000-0000-000021150000}"/>
    <cellStyle name="표_01-토공_02-배수공_2.06우수공_2.06우수공(수정) (5)" xfId="5076" xr:uid="{00000000-0005-0000-0000-000022150000}"/>
    <cellStyle name="표_01-토공_02-배수공_4.0 부대공(소2-331호)" xfId="5077" xr:uid="{00000000-0005-0000-0000-000023150000}"/>
    <cellStyle name="표_01-토공_02-배수공_5.0부대공(영진아파트)" xfId="5078" xr:uid="{00000000-0005-0000-0000-000024150000}"/>
    <cellStyle name="표_01-토공_02-배수공_5.부대공(율리~용담)" xfId="5079" xr:uid="{00000000-0005-0000-0000-000025150000}"/>
    <cellStyle name="표_01-토공_02-배수공_부대공수량(삼척)" xfId="5080" xr:uid="{00000000-0005-0000-0000-000026150000}"/>
    <cellStyle name="표_01-토공_02-배수공_부대공수량(삼척)_부대공" xfId="5081" xr:uid="{00000000-0005-0000-0000-000027150000}"/>
    <cellStyle name="표_01-토공_02-배수공_부대공수량(삼척)_부대공(1공구)" xfId="5082" xr:uid="{00000000-0005-0000-0000-000028150000}"/>
    <cellStyle name="표_01-토공_02-배수공_부대공수량(삼척)_부대공-2" xfId="5083" xr:uid="{00000000-0005-0000-0000-000029150000}"/>
    <cellStyle name="표_02-배수공" xfId="5084" xr:uid="{00000000-0005-0000-0000-00002A150000}"/>
    <cellStyle name="표_02-배수공_02-배수공" xfId="5085" xr:uid="{00000000-0005-0000-0000-00002B150000}"/>
    <cellStyle name="표_02-배수공_02-배수공_2.01토공" xfId="5086" xr:uid="{00000000-0005-0000-0000-00002C150000}"/>
    <cellStyle name="표_02-배수공_02-배수공_2.01토공_2.02횡배수관공" xfId="5087" xr:uid="{00000000-0005-0000-0000-00002D150000}"/>
    <cellStyle name="표_02-배수공_02-배수공_2.01토공_2.03종배수공" xfId="5088" xr:uid="{00000000-0005-0000-0000-00002E150000}"/>
    <cellStyle name="표_02-배수공_02-배수공_2.01토공_2.03횡배수관공" xfId="5089" xr:uid="{00000000-0005-0000-0000-00002F150000}"/>
    <cellStyle name="표_02-배수공_02-배수공_2.01토공_2.04종배수관공" xfId="5090" xr:uid="{00000000-0005-0000-0000-000030150000}"/>
    <cellStyle name="표_02-배수공_02-배수공_2.01토공_2.05종배수관공" xfId="5091" xr:uid="{00000000-0005-0000-0000-000031150000}"/>
    <cellStyle name="표_02-배수공_02-배수공_2.01토공_2.06날개벽" xfId="5092" xr:uid="{00000000-0005-0000-0000-000032150000}"/>
    <cellStyle name="표_02-배수공_02-배수공_2.02측 구공" xfId="5093" xr:uid="{00000000-0005-0000-0000-000033150000}"/>
    <cellStyle name="표_02-배수공_02-배수공_2.02측구공" xfId="5094" xr:uid="{00000000-0005-0000-0000-000034150000}"/>
    <cellStyle name="표_02-배수공_02-배수공_2.02측구공-1" xfId="5095" xr:uid="{00000000-0005-0000-0000-000035150000}"/>
    <cellStyle name="표_02-배수공_02-배수공_2.03우수공" xfId="5096" xr:uid="{00000000-0005-0000-0000-000036150000}"/>
    <cellStyle name="표_02-배수공_02-배수공_2.03우수공_2.02측 구공" xfId="5097" xr:uid="{00000000-0005-0000-0000-000037150000}"/>
    <cellStyle name="표_02-배수공_02-배수공_2.03우수공_2.02측구공" xfId="5098" xr:uid="{00000000-0005-0000-0000-000038150000}"/>
    <cellStyle name="표_02-배수공_02-배수공_2.03우수공_2.02측구공-1" xfId="5099" xr:uid="{00000000-0005-0000-0000-000039150000}"/>
    <cellStyle name="표_02-배수공_02-배수공_2.03우수공_4.0 부대공(소2-331호)" xfId="5100" xr:uid="{00000000-0005-0000-0000-00003A150000}"/>
    <cellStyle name="표_02-배수공_02-배수공_2.03우수공_5.0부대공(영진아파트)" xfId="5101" xr:uid="{00000000-0005-0000-0000-00003B150000}"/>
    <cellStyle name="표_02-배수공_02-배수공_2.03우수공_5.부대공(율리~용담)" xfId="5102" xr:uid="{00000000-0005-0000-0000-00003C150000}"/>
    <cellStyle name="표_02-배수공_02-배수공_2.03우수공_부대공수량(삼척)" xfId="5103" xr:uid="{00000000-0005-0000-0000-00003D150000}"/>
    <cellStyle name="표_02-배수공_02-배수공_2.03우수공_부대공수량(삼척)_부대공" xfId="5104" xr:uid="{00000000-0005-0000-0000-00003E150000}"/>
    <cellStyle name="표_02-배수공_02-배수공_2.03우수공_부대공수량(삼척)_부대공(1공구)" xfId="5105" xr:uid="{00000000-0005-0000-0000-00003F150000}"/>
    <cellStyle name="표_02-배수공_02-배수공_2.03우수공_부대공수량(삼척)_부대공-2" xfId="5106" xr:uid="{00000000-0005-0000-0000-000040150000}"/>
    <cellStyle name="표_02-배수공_02-배수공_2.06우수공" xfId="5107" xr:uid="{00000000-0005-0000-0000-000041150000}"/>
    <cellStyle name="표_02-배수공_02-배수공_2.06우수공(수정) (1)" xfId="5108" xr:uid="{00000000-0005-0000-0000-000042150000}"/>
    <cellStyle name="표_02-배수공_02-배수공_2.06우수공_2.06우수공(수정) (1)" xfId="5109" xr:uid="{00000000-0005-0000-0000-000043150000}"/>
    <cellStyle name="표_02-배수공_02-배수공_2.06우수공_2.06우수공(수정) (1)_2.06우수공(수정) (1)" xfId="5110" xr:uid="{00000000-0005-0000-0000-000044150000}"/>
    <cellStyle name="표_02-배수공_02-배수공_2.06우수공_2.06우수공(수정) (3)" xfId="5111" xr:uid="{00000000-0005-0000-0000-000045150000}"/>
    <cellStyle name="표_02-배수공_02-배수공_2.06우수공_2.06우수공(수정) (5)" xfId="5112" xr:uid="{00000000-0005-0000-0000-000046150000}"/>
    <cellStyle name="표_02-배수공_02-배수공_4.0 부대공(소2-331호)" xfId="5113" xr:uid="{00000000-0005-0000-0000-000047150000}"/>
    <cellStyle name="표_02-배수공_02-배수공_5.0부대공(영진아파트)" xfId="5114" xr:uid="{00000000-0005-0000-0000-000048150000}"/>
    <cellStyle name="표_02-배수공_02-배수공_5.부대공(율리~용담)" xfId="5115" xr:uid="{00000000-0005-0000-0000-000049150000}"/>
    <cellStyle name="표_02-배수공_02-배수공_부대공수량(삼척)" xfId="5116" xr:uid="{00000000-0005-0000-0000-00004A150000}"/>
    <cellStyle name="표_02-배수공_02-배수공_부대공수량(삼척)_부대공" xfId="5117" xr:uid="{00000000-0005-0000-0000-00004B150000}"/>
    <cellStyle name="표_02-배수공_02-배수공_부대공수량(삼척)_부대공(1공구)" xfId="5118" xr:uid="{00000000-0005-0000-0000-00004C150000}"/>
    <cellStyle name="표_02-배수공_02-배수공_부대공수량(삼척)_부대공-2" xfId="5119" xr:uid="{00000000-0005-0000-0000-00004D150000}"/>
    <cellStyle name="표_02-배수공_2.01토공" xfId="5120" xr:uid="{00000000-0005-0000-0000-00004E150000}"/>
    <cellStyle name="표_02-배수공_2.01토공_2.02횡배수관공" xfId="5121" xr:uid="{00000000-0005-0000-0000-00004F150000}"/>
    <cellStyle name="표_02-배수공_2.01토공_2.03종배수공" xfId="5122" xr:uid="{00000000-0005-0000-0000-000050150000}"/>
    <cellStyle name="표_02-배수공_2.01토공_2.03횡배수관공" xfId="5123" xr:uid="{00000000-0005-0000-0000-000051150000}"/>
    <cellStyle name="표_02-배수공_2.01토공_2.04종배수관공" xfId="5124" xr:uid="{00000000-0005-0000-0000-000052150000}"/>
    <cellStyle name="표_02-배수공_2.01토공_2.05종배수관공" xfId="5125" xr:uid="{00000000-0005-0000-0000-000053150000}"/>
    <cellStyle name="표_02-배수공_2.01토공_2.06날개벽" xfId="5126" xr:uid="{00000000-0005-0000-0000-000054150000}"/>
    <cellStyle name="표_02-배수공_2.02측 구공" xfId="5127" xr:uid="{00000000-0005-0000-0000-000055150000}"/>
    <cellStyle name="표_02-배수공_2.02측구공" xfId="5128" xr:uid="{00000000-0005-0000-0000-000056150000}"/>
    <cellStyle name="표_02-배수공_2.02측구공-1" xfId="5129" xr:uid="{00000000-0005-0000-0000-000057150000}"/>
    <cellStyle name="표_02-배수공_2.03우수공" xfId="5130" xr:uid="{00000000-0005-0000-0000-000058150000}"/>
    <cellStyle name="표_02-배수공_2.03우수공_2.02측 구공" xfId="5131" xr:uid="{00000000-0005-0000-0000-000059150000}"/>
    <cellStyle name="표_02-배수공_2.03우수공_2.02측구공" xfId="5132" xr:uid="{00000000-0005-0000-0000-00005A150000}"/>
    <cellStyle name="표_02-배수공_2.03우수공_2.02측구공-1" xfId="5133" xr:uid="{00000000-0005-0000-0000-00005B150000}"/>
    <cellStyle name="표_02-배수공_2.03우수공_4.0 부대공(소2-331호)" xfId="5134" xr:uid="{00000000-0005-0000-0000-00005C150000}"/>
    <cellStyle name="표_02-배수공_2.03우수공_5.0부대공(영진아파트)" xfId="5135" xr:uid="{00000000-0005-0000-0000-00005D150000}"/>
    <cellStyle name="표_02-배수공_2.03우수공_5.부대공(율리~용담)" xfId="5136" xr:uid="{00000000-0005-0000-0000-00005E150000}"/>
    <cellStyle name="표_02-배수공_2.03우수공_부대공수량(삼척)" xfId="5137" xr:uid="{00000000-0005-0000-0000-00005F150000}"/>
    <cellStyle name="표_02-배수공_2.03우수공_부대공수량(삼척)_부대공" xfId="5138" xr:uid="{00000000-0005-0000-0000-000060150000}"/>
    <cellStyle name="표_02-배수공_2.03우수공_부대공수량(삼척)_부대공(1공구)" xfId="5139" xr:uid="{00000000-0005-0000-0000-000061150000}"/>
    <cellStyle name="표_02-배수공_2.03우수공_부대공수량(삼척)_부대공-2" xfId="5140" xr:uid="{00000000-0005-0000-0000-000062150000}"/>
    <cellStyle name="표_02-배수공_2.06우수공" xfId="5141" xr:uid="{00000000-0005-0000-0000-000063150000}"/>
    <cellStyle name="표_02-배수공_2.06우수공(수정) (1)" xfId="5142" xr:uid="{00000000-0005-0000-0000-000064150000}"/>
    <cellStyle name="표_02-배수공_2.06우수공_2.06우수공(수정) (1)" xfId="5143" xr:uid="{00000000-0005-0000-0000-000065150000}"/>
    <cellStyle name="표_02-배수공_2.06우수공_2.06우수공(수정) (1)_2.06우수공(수정) (1)" xfId="5144" xr:uid="{00000000-0005-0000-0000-000066150000}"/>
    <cellStyle name="표_02-배수공_2.06우수공_2.06우수공(수정) (3)" xfId="5145" xr:uid="{00000000-0005-0000-0000-000067150000}"/>
    <cellStyle name="표_02-배수공_2.06우수공_2.06우수공(수정) (5)" xfId="5146" xr:uid="{00000000-0005-0000-0000-000068150000}"/>
    <cellStyle name="표_02-배수공_4.0 부대공(소2-331호)" xfId="5147" xr:uid="{00000000-0005-0000-0000-000069150000}"/>
    <cellStyle name="표_02-배수공_5.0부대공(영진아파트)" xfId="5148" xr:uid="{00000000-0005-0000-0000-00006A150000}"/>
    <cellStyle name="표_02-배수공_5.부대공(율리~용담)" xfId="5149" xr:uid="{00000000-0005-0000-0000-00006B150000}"/>
    <cellStyle name="표_02-배수공_부대공수량(삼척)" xfId="5150" xr:uid="{00000000-0005-0000-0000-00006C150000}"/>
    <cellStyle name="표_02-배수공_부대공수량(삼척)_부대공" xfId="5151" xr:uid="{00000000-0005-0000-0000-00006D150000}"/>
    <cellStyle name="표_02-배수공_부대공수량(삼척)_부대공(1공구)" xfId="5152" xr:uid="{00000000-0005-0000-0000-00006E150000}"/>
    <cellStyle name="표_02-배수공_부대공수량(삼척)_부대공-2" xfId="5153" xr:uid="{00000000-0005-0000-0000-00006F150000}"/>
    <cellStyle name="표_04-포장공_02-배수공" xfId="5154" xr:uid="{00000000-0005-0000-0000-000070150000}"/>
    <cellStyle name="표_04-포장공_02-배수공_2.01토공" xfId="5155" xr:uid="{00000000-0005-0000-0000-000071150000}"/>
    <cellStyle name="표_04-포장공_02-배수공_2.01토공_2.02횡배수관공" xfId="5156" xr:uid="{00000000-0005-0000-0000-000072150000}"/>
    <cellStyle name="표_04-포장공_02-배수공_2.01토공_2.03종배수공" xfId="5157" xr:uid="{00000000-0005-0000-0000-000073150000}"/>
    <cellStyle name="표_04-포장공_02-배수공_2.01토공_2.03횡배수관공" xfId="5158" xr:uid="{00000000-0005-0000-0000-000074150000}"/>
    <cellStyle name="표_04-포장공_02-배수공_2.01토공_2.04종배수관공" xfId="5159" xr:uid="{00000000-0005-0000-0000-000075150000}"/>
    <cellStyle name="표_04-포장공_02-배수공_2.01토공_2.05종배수관공" xfId="5160" xr:uid="{00000000-0005-0000-0000-000076150000}"/>
    <cellStyle name="표_04-포장공_02-배수공_2.01토공_2.06날개벽" xfId="5161" xr:uid="{00000000-0005-0000-0000-000077150000}"/>
    <cellStyle name="표_04-포장공_02-배수공_2.02측 구공" xfId="5162" xr:uid="{00000000-0005-0000-0000-000078150000}"/>
    <cellStyle name="표_04-포장공_02-배수공_2.02측구공" xfId="5163" xr:uid="{00000000-0005-0000-0000-000079150000}"/>
    <cellStyle name="표_04-포장공_02-배수공_2.02측구공-1" xfId="5164" xr:uid="{00000000-0005-0000-0000-00007A150000}"/>
    <cellStyle name="표_04-포장공_02-배수공_2.03우수공" xfId="5165" xr:uid="{00000000-0005-0000-0000-00007B150000}"/>
    <cellStyle name="표_04-포장공_02-배수공_2.03우수공_2.02측 구공" xfId="5166" xr:uid="{00000000-0005-0000-0000-00007C150000}"/>
    <cellStyle name="표_04-포장공_02-배수공_2.03우수공_2.02측구공" xfId="5167" xr:uid="{00000000-0005-0000-0000-00007D150000}"/>
    <cellStyle name="표_04-포장공_02-배수공_2.03우수공_2.02측구공-1" xfId="5168" xr:uid="{00000000-0005-0000-0000-00007E150000}"/>
    <cellStyle name="표_04-포장공_02-배수공_2.03우수공_4.0 부대공(소2-331호)" xfId="5169" xr:uid="{00000000-0005-0000-0000-00007F150000}"/>
    <cellStyle name="표_04-포장공_02-배수공_2.03우수공_5.0부대공(영진아파트)" xfId="5170" xr:uid="{00000000-0005-0000-0000-000080150000}"/>
    <cellStyle name="표_04-포장공_02-배수공_2.03우수공_5.부대공(율리~용담)" xfId="5171" xr:uid="{00000000-0005-0000-0000-000081150000}"/>
    <cellStyle name="표_04-포장공_02-배수공_2.03우수공_부대공수량(삼척)" xfId="5172" xr:uid="{00000000-0005-0000-0000-000082150000}"/>
    <cellStyle name="표_04-포장공_02-배수공_2.03우수공_부대공수량(삼척)_부대공" xfId="5173" xr:uid="{00000000-0005-0000-0000-000083150000}"/>
    <cellStyle name="표_04-포장공_02-배수공_2.03우수공_부대공수량(삼척)_부대공(1공구)" xfId="5174" xr:uid="{00000000-0005-0000-0000-000084150000}"/>
    <cellStyle name="표_04-포장공_02-배수공_2.03우수공_부대공수량(삼척)_부대공-2" xfId="5175" xr:uid="{00000000-0005-0000-0000-000085150000}"/>
    <cellStyle name="표_04-포장공_02-배수공_2.06우수공" xfId="5176" xr:uid="{00000000-0005-0000-0000-000086150000}"/>
    <cellStyle name="표_04-포장공_02-배수공_2.06우수공(수정) (1)" xfId="5177" xr:uid="{00000000-0005-0000-0000-000087150000}"/>
    <cellStyle name="표_04-포장공_02-배수공_2.06우수공_2.06우수공(수정) (1)" xfId="5178" xr:uid="{00000000-0005-0000-0000-000088150000}"/>
    <cellStyle name="표_04-포장공_02-배수공_2.06우수공_2.06우수공(수정) (1)_2.06우수공(수정) (1)" xfId="5179" xr:uid="{00000000-0005-0000-0000-000089150000}"/>
    <cellStyle name="표_04-포장공_02-배수공_2.06우수공_2.06우수공(수정) (3)" xfId="5180" xr:uid="{00000000-0005-0000-0000-00008A150000}"/>
    <cellStyle name="표_04-포장공_02-배수공_2.06우수공_2.06우수공(수정) (5)" xfId="5181" xr:uid="{00000000-0005-0000-0000-00008B150000}"/>
    <cellStyle name="표_04-포장공_02-배수공_4.0 부대공(소2-331호)" xfId="5182" xr:uid="{00000000-0005-0000-0000-00008C150000}"/>
    <cellStyle name="표_04-포장공_02-배수공_5.0부대공(영진아파트)" xfId="5183" xr:uid="{00000000-0005-0000-0000-00008D150000}"/>
    <cellStyle name="표_04-포장공_02-배수공_5.부대공(율리~용담)" xfId="5184" xr:uid="{00000000-0005-0000-0000-00008E150000}"/>
    <cellStyle name="표_04-포장공_02-배수공_부대공수량(삼척)" xfId="5185" xr:uid="{00000000-0005-0000-0000-00008F150000}"/>
    <cellStyle name="표_04-포장공_02-배수공_부대공수량(삼척)_부대공" xfId="5186" xr:uid="{00000000-0005-0000-0000-000090150000}"/>
    <cellStyle name="표_04-포장공_02-배수공_부대공수량(삼척)_부대공(1공구)" xfId="5187" xr:uid="{00000000-0005-0000-0000-000091150000}"/>
    <cellStyle name="표_04-포장공_02-배수공_부대공수량(삼척)_부대공-2" xfId="5188" xr:uid="{00000000-0005-0000-0000-000092150000}"/>
    <cellStyle name="표_05 부대공" xfId="5189" xr:uid="{00000000-0005-0000-0000-000093150000}"/>
    <cellStyle name="표_06-부대공_02-배수공" xfId="5190" xr:uid="{00000000-0005-0000-0000-000094150000}"/>
    <cellStyle name="표_06-부대공_02-배수공_2.01토공" xfId="5191" xr:uid="{00000000-0005-0000-0000-000095150000}"/>
    <cellStyle name="표_06-부대공_02-배수공_2.01토공_2.02횡배수관공" xfId="5192" xr:uid="{00000000-0005-0000-0000-000096150000}"/>
    <cellStyle name="표_06-부대공_02-배수공_2.01토공_2.03종배수공" xfId="5193" xr:uid="{00000000-0005-0000-0000-000097150000}"/>
    <cellStyle name="표_06-부대공_02-배수공_2.01토공_2.03횡배수관공" xfId="5194" xr:uid="{00000000-0005-0000-0000-000098150000}"/>
    <cellStyle name="표_06-부대공_02-배수공_2.01토공_2.04종배수관공" xfId="5195" xr:uid="{00000000-0005-0000-0000-000099150000}"/>
    <cellStyle name="표_06-부대공_02-배수공_2.01토공_2.05종배수관공" xfId="5196" xr:uid="{00000000-0005-0000-0000-00009A150000}"/>
    <cellStyle name="표_06-부대공_02-배수공_2.01토공_2.06날개벽" xfId="5197" xr:uid="{00000000-0005-0000-0000-00009B150000}"/>
    <cellStyle name="표_06-부대공_02-배수공_2.02측 구공" xfId="5198" xr:uid="{00000000-0005-0000-0000-00009C150000}"/>
    <cellStyle name="표_06-부대공_02-배수공_2.02측구공" xfId="5199" xr:uid="{00000000-0005-0000-0000-00009D150000}"/>
    <cellStyle name="표_06-부대공_02-배수공_2.02측구공-1" xfId="5200" xr:uid="{00000000-0005-0000-0000-00009E150000}"/>
    <cellStyle name="표_06-부대공_02-배수공_2.03우수공" xfId="5201" xr:uid="{00000000-0005-0000-0000-00009F150000}"/>
    <cellStyle name="표_06-부대공_02-배수공_2.03우수공_2.02측 구공" xfId="5202" xr:uid="{00000000-0005-0000-0000-0000A0150000}"/>
    <cellStyle name="표_06-부대공_02-배수공_2.03우수공_2.02측구공" xfId="5203" xr:uid="{00000000-0005-0000-0000-0000A1150000}"/>
    <cellStyle name="표_06-부대공_02-배수공_2.03우수공_2.02측구공-1" xfId="5204" xr:uid="{00000000-0005-0000-0000-0000A2150000}"/>
    <cellStyle name="표_06-부대공_02-배수공_2.03우수공_4.0 부대공(소2-331호)" xfId="5205" xr:uid="{00000000-0005-0000-0000-0000A3150000}"/>
    <cellStyle name="표_06-부대공_02-배수공_2.03우수공_5.0부대공(영진아파트)" xfId="5206" xr:uid="{00000000-0005-0000-0000-0000A4150000}"/>
    <cellStyle name="표_06-부대공_02-배수공_2.03우수공_5.부대공(율리~용담)" xfId="5207" xr:uid="{00000000-0005-0000-0000-0000A5150000}"/>
    <cellStyle name="표_06-부대공_02-배수공_2.03우수공_부대공수량(삼척)" xfId="5208" xr:uid="{00000000-0005-0000-0000-0000A6150000}"/>
    <cellStyle name="표_06-부대공_02-배수공_2.03우수공_부대공수량(삼척)_부대공" xfId="5209" xr:uid="{00000000-0005-0000-0000-0000A7150000}"/>
    <cellStyle name="표_06-부대공_02-배수공_2.03우수공_부대공수량(삼척)_부대공(1공구)" xfId="5210" xr:uid="{00000000-0005-0000-0000-0000A8150000}"/>
    <cellStyle name="표_06-부대공_02-배수공_2.03우수공_부대공수량(삼척)_부대공-2" xfId="5211" xr:uid="{00000000-0005-0000-0000-0000A9150000}"/>
    <cellStyle name="표_06-부대공_02-배수공_2.06우수공" xfId="5212" xr:uid="{00000000-0005-0000-0000-0000AA150000}"/>
    <cellStyle name="표_06-부대공_02-배수공_2.06우수공(수정) (1)" xfId="5213" xr:uid="{00000000-0005-0000-0000-0000AB150000}"/>
    <cellStyle name="표_06-부대공_02-배수공_2.06우수공_2.06우수공(수정) (1)" xfId="5214" xr:uid="{00000000-0005-0000-0000-0000AC150000}"/>
    <cellStyle name="표_06-부대공_02-배수공_2.06우수공_2.06우수공(수정) (1)_2.06우수공(수정) (1)" xfId="5215" xr:uid="{00000000-0005-0000-0000-0000AD150000}"/>
    <cellStyle name="표_06-부대공_02-배수공_2.06우수공_2.06우수공(수정) (3)" xfId="5216" xr:uid="{00000000-0005-0000-0000-0000AE150000}"/>
    <cellStyle name="표_06-부대공_02-배수공_2.06우수공_2.06우수공(수정) (5)" xfId="5217" xr:uid="{00000000-0005-0000-0000-0000AF150000}"/>
    <cellStyle name="표_06-부대공_02-배수공_4.0 부대공(소2-331호)" xfId="5218" xr:uid="{00000000-0005-0000-0000-0000B0150000}"/>
    <cellStyle name="표_06-부대공_02-배수공_5.0부대공(영진아파트)" xfId="5219" xr:uid="{00000000-0005-0000-0000-0000B1150000}"/>
    <cellStyle name="표_06-부대공_02-배수공_5.부대공(율리~용담)" xfId="5220" xr:uid="{00000000-0005-0000-0000-0000B2150000}"/>
    <cellStyle name="표_06-부대공_02-배수공_부대공수량(삼척)" xfId="5221" xr:uid="{00000000-0005-0000-0000-0000B3150000}"/>
    <cellStyle name="표_06-부대공_02-배수공_부대공수량(삼척)_부대공" xfId="5222" xr:uid="{00000000-0005-0000-0000-0000B4150000}"/>
    <cellStyle name="표_06-부대공_02-배수공_부대공수량(삼척)_부대공(1공구)" xfId="5223" xr:uid="{00000000-0005-0000-0000-0000B5150000}"/>
    <cellStyle name="표_06-부대공_02-배수공_부대공수량(삼척)_부대공-2" xfId="5224" xr:uid="{00000000-0005-0000-0000-0000B6150000}"/>
    <cellStyle name="표_1.토공(#1,2)" xfId="5225" xr:uid="{00000000-0005-0000-0000-0000B7150000}"/>
    <cellStyle name="표_1.토공(#3)" xfId="5226" xr:uid="{00000000-0005-0000-0000-0000B8150000}"/>
    <cellStyle name="표_1.토공및깨기수량" xfId="5227" xr:uid="{00000000-0005-0000-0000-0000B9150000}"/>
    <cellStyle name="표_1.토공및깨기수량(김포)" xfId="5228" xr:uid="{00000000-0005-0000-0000-0000BA150000}"/>
    <cellStyle name="표_1.토공및깨기수량(마천)" xfId="5229" xr:uid="{00000000-0005-0000-0000-0000BB150000}"/>
    <cellStyle name="표_1.토공및깨기수량(마천)_1.토공(#1,2)" xfId="5230" xr:uid="{00000000-0005-0000-0000-0000BC150000}"/>
    <cellStyle name="표_1.토공및깨기수량(마천)_1.토공(#3)" xfId="5231" xr:uid="{00000000-0005-0000-0000-0000BD150000}"/>
    <cellStyle name="표_1.토공및깨기수량(마천)_1.토공및깨기수량(김포)" xfId="5232" xr:uid="{00000000-0005-0000-0000-0000BE150000}"/>
    <cellStyle name="표_1.토공및깨기수량(마천)_1.토공및깨기수량(풍림)" xfId="5233" xr:uid="{00000000-0005-0000-0000-0000BF150000}"/>
    <cellStyle name="표_1.토공및깨기수량(아현초교)" xfId="5234" xr:uid="{00000000-0005-0000-0000-0000C0150000}"/>
    <cellStyle name="표_1.토공및깨기수량(아현초교)_1.토공(#1,2)" xfId="5235" xr:uid="{00000000-0005-0000-0000-0000C1150000}"/>
    <cellStyle name="표_1.토공및깨기수량(아현초교)_1.토공(#3)" xfId="5236" xr:uid="{00000000-0005-0000-0000-0000C2150000}"/>
    <cellStyle name="표_1.토공및깨기수량(아현초교)_1.토공및깨기수량(김포)" xfId="5237" xr:uid="{00000000-0005-0000-0000-0000C3150000}"/>
    <cellStyle name="표_1.토공및깨기수량(아현초교)_1.토공및깨기수량(풍림)" xfId="5238" xr:uid="{00000000-0005-0000-0000-0000C4150000}"/>
    <cellStyle name="표_1.토공및깨기수량(풍림)" xfId="5239" xr:uid="{00000000-0005-0000-0000-0000C5150000}"/>
    <cellStyle name="표_1.토공및깨기수량_1.토공(#1,2)" xfId="5240" xr:uid="{00000000-0005-0000-0000-0000C6150000}"/>
    <cellStyle name="표_1.토공및깨기수량_1.토공(#3)" xfId="5241" xr:uid="{00000000-0005-0000-0000-0000C7150000}"/>
    <cellStyle name="표_1.토공및깨기수량_1.토공및깨기수량(김포)" xfId="5242" xr:uid="{00000000-0005-0000-0000-0000C8150000}"/>
    <cellStyle name="표_1.토공및깨기수량_1.토공및깨기수량(풍림)" xfId="5243" xr:uid="{00000000-0005-0000-0000-0000C9150000}"/>
    <cellStyle name="표_2.칼라아스콘(아현초교)" xfId="5244" xr:uid="{00000000-0005-0000-0000-0000CA150000}"/>
    <cellStyle name="표_2.칼라아스콘(아현초교)_1.토공(#1,2)" xfId="5245" xr:uid="{00000000-0005-0000-0000-0000CB150000}"/>
    <cellStyle name="표_2.칼라아스콘(아현초교)_1.토공(#3)" xfId="5246" xr:uid="{00000000-0005-0000-0000-0000CC150000}"/>
    <cellStyle name="표_2.칼라아스콘(아현초교)_1.토공및깨기수량(김포)" xfId="5247" xr:uid="{00000000-0005-0000-0000-0000CD150000}"/>
    <cellStyle name="표_2.칼라아스콘(아현초교)_1.토공및깨기수량(풍림)" xfId="5248" xr:uid="{00000000-0005-0000-0000-0000CE150000}"/>
    <cellStyle name="표_2.포장공(아현초교)" xfId="5249" xr:uid="{00000000-0005-0000-0000-0000CF150000}"/>
    <cellStyle name="표_2.포장공(아현초교)_1.토공(#1,2)" xfId="5250" xr:uid="{00000000-0005-0000-0000-0000D0150000}"/>
    <cellStyle name="표_2.포장공(아현초교)_1.토공(#3)" xfId="5251" xr:uid="{00000000-0005-0000-0000-0000D1150000}"/>
    <cellStyle name="표_2.포장공(아현초교)_1.토공및깨기수량(김포)" xfId="5252" xr:uid="{00000000-0005-0000-0000-0000D2150000}"/>
    <cellStyle name="표_2.포장공(아현초교)_1.토공및깨기수량(풍림)" xfId="5253" xr:uid="{00000000-0005-0000-0000-0000D3150000}"/>
    <cellStyle name="표_3.포장공" xfId="5254" xr:uid="{00000000-0005-0000-0000-0000D4150000}"/>
    <cellStyle name="표_3.포장공_1.토공(#1,2)" xfId="5255" xr:uid="{00000000-0005-0000-0000-0000D5150000}"/>
    <cellStyle name="표_3.포장공_1.토공(#3)" xfId="5256" xr:uid="{00000000-0005-0000-0000-0000D6150000}"/>
    <cellStyle name="표_3.포장공_1.토공및깨기수량(김포)" xfId="5257" xr:uid="{00000000-0005-0000-0000-0000D7150000}"/>
    <cellStyle name="표_3.포장공_1.토공및깨기수량(풍림)" xfId="5258" xr:uid="{00000000-0005-0000-0000-0000D8150000}"/>
    <cellStyle name="표_6.전석" xfId="5259" xr:uid="{00000000-0005-0000-0000-0000D9150000}"/>
    <cellStyle name="표_6.전석_토공" xfId="5260" xr:uid="{00000000-0005-0000-0000-0000DA150000}"/>
    <cellStyle name="표_6.전석_토공_01_토공" xfId="5261" xr:uid="{00000000-0005-0000-0000-0000DB150000}"/>
    <cellStyle name="표_6.전석_토공_02_1토공" xfId="5262" xr:uid="{00000000-0005-0000-0000-0000DC150000}"/>
    <cellStyle name="표_6.토공" xfId="5263" xr:uid="{00000000-0005-0000-0000-0000DD150000}"/>
    <cellStyle name="표_6.토공_토공" xfId="5264" xr:uid="{00000000-0005-0000-0000-0000DE150000}"/>
    <cellStyle name="표_6.토공_토공_01_토공" xfId="5265" xr:uid="{00000000-0005-0000-0000-0000DF150000}"/>
    <cellStyle name="표_6.토공_토공_02_1토공" xfId="5266" xr:uid="{00000000-0005-0000-0000-0000E0150000}"/>
    <cellStyle name="표_6.포장공" xfId="5267" xr:uid="{00000000-0005-0000-0000-0000E1150000}"/>
    <cellStyle name="표_6.포장공_토공" xfId="5268" xr:uid="{00000000-0005-0000-0000-0000E2150000}"/>
    <cellStyle name="표_6.포장공_토공_01_토공" xfId="5269" xr:uid="{00000000-0005-0000-0000-0000E3150000}"/>
    <cellStyle name="표_6.포장공_토공_02_1토공" xfId="5270" xr:uid="{00000000-0005-0000-0000-0000E4150000}"/>
    <cellStyle name="표_7.보도포장" xfId="5271" xr:uid="{00000000-0005-0000-0000-0000E5150000}"/>
    <cellStyle name="표_7.보도포장_1.토공(#1,2)" xfId="5272" xr:uid="{00000000-0005-0000-0000-0000E6150000}"/>
    <cellStyle name="표_7.보도포장_1.토공(#3)" xfId="5273" xr:uid="{00000000-0005-0000-0000-0000E7150000}"/>
    <cellStyle name="표_7.보도포장_1.토공및깨기수량(김포)" xfId="5274" xr:uid="{00000000-0005-0000-0000-0000E8150000}"/>
    <cellStyle name="표_7.보도포장_1.토공및깨기수량(풍림)" xfId="5275" xr:uid="{00000000-0005-0000-0000-0000E9150000}"/>
    <cellStyle name="표_8.고원식포장(칼라블럭)" xfId="5276" xr:uid="{00000000-0005-0000-0000-0000EA150000}"/>
    <cellStyle name="표_8.고원식포장(칼라블럭)_1.토공(#1,2)" xfId="5277" xr:uid="{00000000-0005-0000-0000-0000EB150000}"/>
    <cellStyle name="표_8.고원식포장(칼라블럭)_1.토공(#3)" xfId="5278" xr:uid="{00000000-0005-0000-0000-0000EC150000}"/>
    <cellStyle name="표_8.고원식포장(칼라블럭)_1.토공및깨기수량(김포)" xfId="5279" xr:uid="{00000000-0005-0000-0000-0000ED150000}"/>
    <cellStyle name="표_8.고원식포장(칼라블럭)_1.토공및깨기수량(풍림)" xfId="5280" xr:uid="{00000000-0005-0000-0000-0000EE150000}"/>
    <cellStyle name="표_Book1" xfId="5281" xr:uid="{00000000-0005-0000-0000-0000EF150000}"/>
    <cellStyle name="표_Book1_토공" xfId="5282" xr:uid="{00000000-0005-0000-0000-0000F0150000}"/>
    <cellStyle name="표_Book1_토공_01_토공" xfId="5283" xr:uid="{00000000-0005-0000-0000-0000F1150000}"/>
    <cellStyle name="표_Book1_토공_02_1토공" xfId="5284" xr:uid="{00000000-0005-0000-0000-0000F2150000}"/>
    <cellStyle name="표_Book2" xfId="5285" xr:uid="{00000000-0005-0000-0000-0000F3150000}"/>
    <cellStyle name="표_Book2_Book1" xfId="5286" xr:uid="{00000000-0005-0000-0000-0000F4150000}"/>
    <cellStyle name="표_Book2_Book1_토공" xfId="5287" xr:uid="{00000000-0005-0000-0000-0000F5150000}"/>
    <cellStyle name="표_Book2_Book1_토공_1" xfId="5288" xr:uid="{00000000-0005-0000-0000-0000F6150000}"/>
    <cellStyle name="표_Book2_Book1_토공_1_01_토공" xfId="5289" xr:uid="{00000000-0005-0000-0000-0000F7150000}"/>
    <cellStyle name="표_Book2_Book1_토공_1_02_1토공" xfId="5290" xr:uid="{00000000-0005-0000-0000-0000F8150000}"/>
    <cellStyle name="표_Book2_Book1_토공_토공" xfId="5291" xr:uid="{00000000-0005-0000-0000-0000F9150000}"/>
    <cellStyle name="표_Book2_Book1_토공_토공_01_토공" xfId="5292" xr:uid="{00000000-0005-0000-0000-0000FA150000}"/>
    <cellStyle name="표_Book2_Book1_토공_토공_02_1토공" xfId="5293" xr:uid="{00000000-0005-0000-0000-0000FB150000}"/>
    <cellStyle name="표_Book2_토공" xfId="5294" xr:uid="{00000000-0005-0000-0000-0000FC150000}"/>
    <cellStyle name="표_Book2_토공_01_토공" xfId="5295" xr:uid="{00000000-0005-0000-0000-0000FD150000}"/>
    <cellStyle name="표_Book2_토공_02_1토공" xfId="5296" xr:uid="{00000000-0005-0000-0000-0000FE150000}"/>
    <cellStyle name="표_U형측구" xfId="5297" xr:uid="{00000000-0005-0000-0000-0000FF150000}"/>
    <cellStyle name="표_U형측구_토공" xfId="5298" xr:uid="{00000000-0005-0000-0000-000000160000}"/>
    <cellStyle name="표_U형측구_토공_01_토공" xfId="5299" xr:uid="{00000000-0005-0000-0000-000001160000}"/>
    <cellStyle name="표_U형측구_토공_02_1토공" xfId="5300" xr:uid="{00000000-0005-0000-0000-000002160000}"/>
    <cellStyle name="표_고문신답깨기수량" xfId="5301" xr:uid="{00000000-0005-0000-0000-000003160000}"/>
    <cellStyle name="표_고문신답깨기수량_1.토공(#1,2)" xfId="5302" xr:uid="{00000000-0005-0000-0000-000004160000}"/>
    <cellStyle name="표_고문신답깨기수량_1.토공(#3)" xfId="5303" xr:uid="{00000000-0005-0000-0000-000005160000}"/>
    <cellStyle name="표_고문신답깨기수량_1.토공및깨기수량(김포)" xfId="5304" xr:uid="{00000000-0005-0000-0000-000006160000}"/>
    <cellStyle name="표_고문신답깨기수량_1.토공및깨기수량(풍림)" xfId="5305" xr:uid="{00000000-0005-0000-0000-000007160000}"/>
    <cellStyle name="표_깨기수량(전농초교)" xfId="5306" xr:uid="{00000000-0005-0000-0000-000008160000}"/>
    <cellStyle name="표_깨기수량(전농초교)_1.토공(#1,2)" xfId="5307" xr:uid="{00000000-0005-0000-0000-000009160000}"/>
    <cellStyle name="표_깨기수량(전농초교)_1.토공(#3)" xfId="5308" xr:uid="{00000000-0005-0000-0000-00000A160000}"/>
    <cellStyle name="표_깨기수량(전농초교)_1.토공및깨기수량(김포)" xfId="5309" xr:uid="{00000000-0005-0000-0000-00000B160000}"/>
    <cellStyle name="표_깨기수량(전농초교)_1.토공및깨기수량(소의초교)" xfId="5310" xr:uid="{00000000-0005-0000-0000-00000C160000}"/>
    <cellStyle name="표_깨기수량(전농초교)_1.토공및깨기수량(소의초교)_1.토공(#1,2)" xfId="5311" xr:uid="{00000000-0005-0000-0000-00000D160000}"/>
    <cellStyle name="표_깨기수량(전농초교)_1.토공및깨기수량(소의초교)_1.토공(#3)" xfId="5312" xr:uid="{00000000-0005-0000-0000-00000E160000}"/>
    <cellStyle name="표_깨기수량(전농초교)_1.토공및깨기수량(소의초교)_1.토공및깨기수량(김포)" xfId="5313" xr:uid="{00000000-0005-0000-0000-00000F160000}"/>
    <cellStyle name="표_깨기수량(전농초교)_1.토공및깨기수량(소의초교)_1.토공및깨기수량(풍림)" xfId="5314" xr:uid="{00000000-0005-0000-0000-000010160000}"/>
    <cellStyle name="표_깨기수량(전농초교)_1.토공및깨기수량(아현초교)" xfId="5315" xr:uid="{00000000-0005-0000-0000-000011160000}"/>
    <cellStyle name="표_깨기수량(전농초교)_1.토공및깨기수량(아현초교)_1.토공(#1,2)" xfId="5316" xr:uid="{00000000-0005-0000-0000-000012160000}"/>
    <cellStyle name="표_깨기수량(전농초교)_1.토공및깨기수량(아현초교)_1.토공(#3)" xfId="5317" xr:uid="{00000000-0005-0000-0000-000013160000}"/>
    <cellStyle name="표_깨기수량(전농초교)_1.토공및깨기수량(아현초교)_1.토공및깨기수량(김포)" xfId="5318" xr:uid="{00000000-0005-0000-0000-000014160000}"/>
    <cellStyle name="표_깨기수량(전농초교)_1.토공및깨기수량(아현초교)_1.토공및깨기수량(풍림)" xfId="5319" xr:uid="{00000000-0005-0000-0000-000015160000}"/>
    <cellStyle name="표_깨기수량(전농초교)_1.토공및깨기수량(풍림)" xfId="5320" xr:uid="{00000000-0005-0000-0000-000016160000}"/>
    <cellStyle name="표_깨기수량(전농초교)_2.칼라아스콘(소의초등)" xfId="5321" xr:uid="{00000000-0005-0000-0000-000017160000}"/>
    <cellStyle name="표_깨기수량(전농초교)_2.칼라아스콘(소의초등)_1.토공(#1,2)" xfId="5322" xr:uid="{00000000-0005-0000-0000-000018160000}"/>
    <cellStyle name="표_깨기수량(전농초교)_2.칼라아스콘(소의초등)_1.토공(#3)" xfId="5323" xr:uid="{00000000-0005-0000-0000-000019160000}"/>
    <cellStyle name="표_깨기수량(전농초교)_2.칼라아스콘(소의초등)_1.토공및깨기수량(김포)" xfId="5324" xr:uid="{00000000-0005-0000-0000-00001A160000}"/>
    <cellStyle name="표_깨기수량(전농초교)_2.칼라아스콘(소의초등)_1.토공및깨기수량(풍림)" xfId="5325" xr:uid="{00000000-0005-0000-0000-00001B160000}"/>
    <cellStyle name="표_깨기수량(전농초교)_2.포장공(전농초교)" xfId="5326" xr:uid="{00000000-0005-0000-0000-00001C160000}"/>
    <cellStyle name="표_깨기수량(전농초교)_2.포장공(전농초교)_1.토공(#1,2)" xfId="5327" xr:uid="{00000000-0005-0000-0000-00001D160000}"/>
    <cellStyle name="표_깨기수량(전농초교)_2.포장공(전농초교)_1.토공(#3)" xfId="5328" xr:uid="{00000000-0005-0000-0000-00001E160000}"/>
    <cellStyle name="표_깨기수량(전농초교)_2.포장공(전농초교)_1.토공및깨기수량(김포)" xfId="5329" xr:uid="{00000000-0005-0000-0000-00001F160000}"/>
    <cellStyle name="표_깨기수량(전농초교)_2.포장공(전농초교)_1.토공및깨기수량(풍림)" xfId="5330" xr:uid="{00000000-0005-0000-0000-000020160000}"/>
    <cellStyle name="표_깨기수량(전농초교)_3.부대공(소의초교)" xfId="5331" xr:uid="{00000000-0005-0000-0000-000021160000}"/>
    <cellStyle name="표_깨기수량(전농초교)_3.부대공(소의초교)_1.토공(#1,2)" xfId="5332" xr:uid="{00000000-0005-0000-0000-000022160000}"/>
    <cellStyle name="표_깨기수량(전농초교)_3.부대공(소의초교)_1.토공(#3)" xfId="5333" xr:uid="{00000000-0005-0000-0000-000023160000}"/>
    <cellStyle name="표_깨기수량(전농초교)_3.부대공(소의초교)_1.토공및깨기수량(김포)" xfId="5334" xr:uid="{00000000-0005-0000-0000-000024160000}"/>
    <cellStyle name="표_깨기수량(전농초교)_3.부대공(소의초교)_1.토공및깨기수량(풍림)" xfId="5335" xr:uid="{00000000-0005-0000-0000-000025160000}"/>
    <cellStyle name="표_깨기수량(전농초교)_7.보도포장" xfId="5336" xr:uid="{00000000-0005-0000-0000-000026160000}"/>
    <cellStyle name="표_깨기수량(전농초교)_7.보도포장_1.토공(#1,2)" xfId="5337" xr:uid="{00000000-0005-0000-0000-000027160000}"/>
    <cellStyle name="표_깨기수량(전농초교)_7.보도포장_1.토공(#3)" xfId="5338" xr:uid="{00000000-0005-0000-0000-000028160000}"/>
    <cellStyle name="표_깨기수량(전농초교)_7.보도포장_1.토공및깨기수량(김포)" xfId="5339" xr:uid="{00000000-0005-0000-0000-000029160000}"/>
    <cellStyle name="표_깨기수량(전농초교)_7.보도포장_1.토공및깨기수량(풍림)" xfId="5340" xr:uid="{00000000-0005-0000-0000-00002A160000}"/>
    <cellStyle name="표_깨기수량(전농초교)_고원식포장" xfId="5341" xr:uid="{00000000-0005-0000-0000-00002B160000}"/>
    <cellStyle name="표_깨기수량(전농초교)_고원식포장_1.토공(#1,2)" xfId="5342" xr:uid="{00000000-0005-0000-0000-00002C160000}"/>
    <cellStyle name="표_깨기수량(전농초교)_고원식포장_1.토공(#3)" xfId="5343" xr:uid="{00000000-0005-0000-0000-00002D160000}"/>
    <cellStyle name="표_깨기수량(전농초교)_고원식포장_1.토공및깨기수량(김포)" xfId="5344" xr:uid="{00000000-0005-0000-0000-00002E160000}"/>
    <cellStyle name="표_깨기수량(전농초교)_고원식포장_1.토공및깨기수량(풍림)" xfId="5345" xr:uid="{00000000-0005-0000-0000-00002F160000}"/>
    <cellStyle name="표_깨기수량(전농초교)_토공및깨기수량" xfId="5346" xr:uid="{00000000-0005-0000-0000-000030160000}"/>
    <cellStyle name="표_깨기수량(전농초교)_토공및깨기수량_1.토공(#1,2)" xfId="5347" xr:uid="{00000000-0005-0000-0000-000031160000}"/>
    <cellStyle name="표_깨기수량(전농초교)_토공및깨기수량_1.토공(#3)" xfId="5348" xr:uid="{00000000-0005-0000-0000-000032160000}"/>
    <cellStyle name="표_깨기수량(전농초교)_토공및깨기수량_1.토공및깨기수량(김포)" xfId="5349" xr:uid="{00000000-0005-0000-0000-000033160000}"/>
    <cellStyle name="표_깨기수량(전농초교)_토공및깨기수량_1.토공및깨기수량(풍림)" xfId="5350" xr:uid="{00000000-0005-0000-0000-000034160000}"/>
    <cellStyle name="표_배수공" xfId="5351" xr:uid="{00000000-0005-0000-0000-000035160000}"/>
    <cellStyle name="표_배수공_토공" xfId="5352" xr:uid="{00000000-0005-0000-0000-000036160000}"/>
    <cellStyle name="표_배수공_토공_01_토공" xfId="5353" xr:uid="{00000000-0005-0000-0000-000037160000}"/>
    <cellStyle name="표_배수공_토공_02_1토공" xfId="5354" xr:uid="{00000000-0005-0000-0000-000038160000}"/>
    <cellStyle name="표_부대공" xfId="5355" xr:uid="{00000000-0005-0000-0000-000039160000}"/>
    <cellStyle name="표_부대공_토공" xfId="5356" xr:uid="{00000000-0005-0000-0000-00003A160000}"/>
    <cellStyle name="표_부대공_토공_1" xfId="5357" xr:uid="{00000000-0005-0000-0000-00003B160000}"/>
    <cellStyle name="표_부대공_토공_1_01_토공" xfId="5358" xr:uid="{00000000-0005-0000-0000-00003C160000}"/>
    <cellStyle name="표_부대공_토공_1_02_1토공" xfId="5359" xr:uid="{00000000-0005-0000-0000-00003D160000}"/>
    <cellStyle name="표_부대공_토공_토공" xfId="5360" xr:uid="{00000000-0005-0000-0000-00003E160000}"/>
    <cellStyle name="표_부대공_토공_토공_01_토공" xfId="5361" xr:uid="{00000000-0005-0000-0000-00003F160000}"/>
    <cellStyle name="표_부대공_토공_토공_02_1토공" xfId="5362" xr:uid="{00000000-0005-0000-0000-000040160000}"/>
    <cellStyle name="표_사본 - 6.전석" xfId="5363" xr:uid="{00000000-0005-0000-0000-000041160000}"/>
    <cellStyle name="표_사본 - 6.전석_토공" xfId="5364" xr:uid="{00000000-0005-0000-0000-000042160000}"/>
    <cellStyle name="표_사본 - 6.전석_토공_01_토공" xfId="5365" xr:uid="{00000000-0005-0000-0000-000043160000}"/>
    <cellStyle name="표_사본 - 6.전석_토공_02_1토공" xfId="5366" xr:uid="{00000000-0005-0000-0000-000044160000}"/>
    <cellStyle name="표_수량산출서(수정)" xfId="5367" xr:uid="{00000000-0005-0000-0000-000045160000}"/>
    <cellStyle name="표_수량산출서(수정)_01.토공및구조물깨기" xfId="5368" xr:uid="{00000000-0005-0000-0000-000046160000}"/>
    <cellStyle name="표_수량산출서(수정)_01.토공및구조물깨기_1.토공(#1,2)" xfId="5369" xr:uid="{00000000-0005-0000-0000-000047160000}"/>
    <cellStyle name="표_수량산출서(수정)_01.토공및구조물깨기_1.토공(#3)" xfId="5370" xr:uid="{00000000-0005-0000-0000-000048160000}"/>
    <cellStyle name="표_수량산출서(수정)_01.토공및구조물깨기_1.토공및깨기수량(김포)" xfId="5371" xr:uid="{00000000-0005-0000-0000-000049160000}"/>
    <cellStyle name="표_수량산출서(수정)_01.토공및구조물깨기_1.토공및깨기수량(아현초교)" xfId="5372" xr:uid="{00000000-0005-0000-0000-00004A160000}"/>
    <cellStyle name="표_수량산출서(수정)_01.토공및구조물깨기_1.토공및깨기수량(아현초교)_1.토공(#1,2)" xfId="5373" xr:uid="{00000000-0005-0000-0000-00004B160000}"/>
    <cellStyle name="표_수량산출서(수정)_01.토공및구조물깨기_1.토공및깨기수량(아현초교)_1.토공(#3)" xfId="5374" xr:uid="{00000000-0005-0000-0000-00004C160000}"/>
    <cellStyle name="표_수량산출서(수정)_01.토공및구조물깨기_1.토공및깨기수량(아현초교)_1.토공및깨기수량(김포)" xfId="5375" xr:uid="{00000000-0005-0000-0000-00004D160000}"/>
    <cellStyle name="표_수량산출서(수정)_01.토공및구조물깨기_1.토공및깨기수량(아현초교)_1.토공및깨기수량(풍림)" xfId="5376" xr:uid="{00000000-0005-0000-0000-00004E160000}"/>
    <cellStyle name="표_수량산출서(수정)_01.토공및구조물깨기_1.토공및깨기수량(풍림)" xfId="5377" xr:uid="{00000000-0005-0000-0000-00004F160000}"/>
    <cellStyle name="표_수량산출서(수정)_01.토공및구조물깨기_3.부대공(소의초교)" xfId="5378" xr:uid="{00000000-0005-0000-0000-000050160000}"/>
    <cellStyle name="표_수량산출서(수정)_01.토공및구조물깨기_3.부대공(소의초교)_1.토공(#1,2)" xfId="5379" xr:uid="{00000000-0005-0000-0000-000051160000}"/>
    <cellStyle name="표_수량산출서(수정)_01.토공및구조물깨기_3.부대공(소의초교)_1.토공(#3)" xfId="5380" xr:uid="{00000000-0005-0000-0000-000052160000}"/>
    <cellStyle name="표_수량산출서(수정)_01.토공및구조물깨기_3.부대공(소의초교)_1.토공및깨기수량(김포)" xfId="5381" xr:uid="{00000000-0005-0000-0000-000053160000}"/>
    <cellStyle name="표_수량산출서(수정)_01.토공및구조물깨기_3.부대공(소의초교)_1.토공및깨기수량(풍림)" xfId="5382" xr:uid="{00000000-0005-0000-0000-000054160000}"/>
    <cellStyle name="표_수량산출서(수정)_01.토공및구조물깨기_토공및깨기수량" xfId="5383" xr:uid="{00000000-0005-0000-0000-000055160000}"/>
    <cellStyle name="표_수량산출서(수정)_01.토공및구조물깨기_토공및깨기수량_1.토공(#1,2)" xfId="5384" xr:uid="{00000000-0005-0000-0000-000056160000}"/>
    <cellStyle name="표_수량산출서(수정)_01.토공및구조물깨기_토공및깨기수량_1.토공(#3)" xfId="5385" xr:uid="{00000000-0005-0000-0000-000057160000}"/>
    <cellStyle name="표_수량산출서(수정)_01.토공및구조물깨기_토공및깨기수량_1.토공및깨기수량(김포)" xfId="5386" xr:uid="{00000000-0005-0000-0000-000058160000}"/>
    <cellStyle name="표_수량산출서(수정)_01.토공및구조물깨기_토공및깨기수량_1.토공및깨기수량(풍림)" xfId="5387" xr:uid="{00000000-0005-0000-0000-000059160000}"/>
    <cellStyle name="표_수량산출서(수정)_01-토공_02-배수공" xfId="5388" xr:uid="{00000000-0005-0000-0000-00005A160000}"/>
    <cellStyle name="표_수량산출서(수정)_01-토공_02-배수공_2.01토공" xfId="5389" xr:uid="{00000000-0005-0000-0000-00005B160000}"/>
    <cellStyle name="표_수량산출서(수정)_01-토공_02-배수공_2.01토공_2.02횡배수관공" xfId="5390" xr:uid="{00000000-0005-0000-0000-00005C160000}"/>
    <cellStyle name="표_수량산출서(수정)_01-토공_02-배수공_2.01토공_2.03종배수공" xfId="5391" xr:uid="{00000000-0005-0000-0000-00005D160000}"/>
    <cellStyle name="표_수량산출서(수정)_01-토공_02-배수공_2.01토공_2.03횡배수관공" xfId="5392" xr:uid="{00000000-0005-0000-0000-00005E160000}"/>
    <cellStyle name="표_수량산출서(수정)_01-토공_02-배수공_2.01토공_2.04종배수관공" xfId="5393" xr:uid="{00000000-0005-0000-0000-00005F160000}"/>
    <cellStyle name="표_수량산출서(수정)_01-토공_02-배수공_2.01토공_2.05종배수관공" xfId="5394" xr:uid="{00000000-0005-0000-0000-000060160000}"/>
    <cellStyle name="표_수량산출서(수정)_01-토공_02-배수공_2.01토공_2.06날개벽" xfId="5395" xr:uid="{00000000-0005-0000-0000-000061160000}"/>
    <cellStyle name="표_수량산출서(수정)_01-토공_02-배수공_2.02측 구공" xfId="5396" xr:uid="{00000000-0005-0000-0000-000062160000}"/>
    <cellStyle name="표_수량산출서(수정)_01-토공_02-배수공_2.02측구공" xfId="5397" xr:uid="{00000000-0005-0000-0000-000063160000}"/>
    <cellStyle name="표_수량산출서(수정)_01-토공_02-배수공_2.02측구공-1" xfId="5398" xr:uid="{00000000-0005-0000-0000-000064160000}"/>
    <cellStyle name="표_수량산출서(수정)_01-토공_02-배수공_2.03우수공" xfId="5399" xr:uid="{00000000-0005-0000-0000-000065160000}"/>
    <cellStyle name="표_수량산출서(수정)_01-토공_02-배수공_2.03우수공_2.02측 구공" xfId="5400" xr:uid="{00000000-0005-0000-0000-000066160000}"/>
    <cellStyle name="표_수량산출서(수정)_01-토공_02-배수공_2.03우수공_2.02측구공" xfId="5401" xr:uid="{00000000-0005-0000-0000-000067160000}"/>
    <cellStyle name="표_수량산출서(수정)_01-토공_02-배수공_2.03우수공_2.02측구공-1" xfId="5402" xr:uid="{00000000-0005-0000-0000-000068160000}"/>
    <cellStyle name="표_수량산출서(수정)_01-토공_02-배수공_2.03우수공_4.0 부대공(소2-331호)" xfId="5403" xr:uid="{00000000-0005-0000-0000-000069160000}"/>
    <cellStyle name="표_수량산출서(수정)_01-토공_02-배수공_2.03우수공_5.0부대공(영진아파트)" xfId="5404" xr:uid="{00000000-0005-0000-0000-00006A160000}"/>
    <cellStyle name="표_수량산출서(수정)_01-토공_02-배수공_2.03우수공_5.부대공(율리~용담)" xfId="5405" xr:uid="{00000000-0005-0000-0000-00006B160000}"/>
    <cellStyle name="표_수량산출서(수정)_01-토공_02-배수공_2.03우수공_부대공수량(삼척)" xfId="5406" xr:uid="{00000000-0005-0000-0000-00006C160000}"/>
    <cellStyle name="표_수량산출서(수정)_01-토공_02-배수공_2.03우수공_부대공수량(삼척)_부대공" xfId="5407" xr:uid="{00000000-0005-0000-0000-00006D160000}"/>
    <cellStyle name="표_수량산출서(수정)_01-토공_02-배수공_2.03우수공_부대공수량(삼척)_부대공(1공구)" xfId="5408" xr:uid="{00000000-0005-0000-0000-00006E160000}"/>
    <cellStyle name="표_수량산출서(수정)_01-토공_02-배수공_2.03우수공_부대공수량(삼척)_부대공-2" xfId="5409" xr:uid="{00000000-0005-0000-0000-00006F160000}"/>
    <cellStyle name="표_수량산출서(수정)_01-토공_02-배수공_2.06우수공" xfId="5410" xr:uid="{00000000-0005-0000-0000-000070160000}"/>
    <cellStyle name="표_수량산출서(수정)_01-토공_02-배수공_2.06우수공(수정) (1)" xfId="5411" xr:uid="{00000000-0005-0000-0000-000071160000}"/>
    <cellStyle name="표_수량산출서(수정)_01-토공_02-배수공_2.06우수공_2.06우수공(수정) (1)" xfId="5412" xr:uid="{00000000-0005-0000-0000-000072160000}"/>
    <cellStyle name="표_수량산출서(수정)_01-토공_02-배수공_2.06우수공_2.06우수공(수정) (1)_2.06우수공(수정) (1)" xfId="5413" xr:uid="{00000000-0005-0000-0000-000073160000}"/>
    <cellStyle name="표_수량산출서(수정)_01-토공_02-배수공_2.06우수공_2.06우수공(수정) (3)" xfId="5414" xr:uid="{00000000-0005-0000-0000-000074160000}"/>
    <cellStyle name="표_수량산출서(수정)_01-토공_02-배수공_2.06우수공_2.06우수공(수정) (5)" xfId="5415" xr:uid="{00000000-0005-0000-0000-000075160000}"/>
    <cellStyle name="표_수량산출서(수정)_01-토공_02-배수공_4.0 부대공(소2-331호)" xfId="5416" xr:uid="{00000000-0005-0000-0000-000076160000}"/>
    <cellStyle name="표_수량산출서(수정)_01-토공_02-배수공_5.0부대공(영진아파트)" xfId="5417" xr:uid="{00000000-0005-0000-0000-000077160000}"/>
    <cellStyle name="표_수량산출서(수정)_01-토공_02-배수공_5.부대공(율리~용담)" xfId="5418" xr:uid="{00000000-0005-0000-0000-000078160000}"/>
    <cellStyle name="표_수량산출서(수정)_01-토공_02-배수공_부대공수량(삼척)" xfId="5419" xr:uid="{00000000-0005-0000-0000-000079160000}"/>
    <cellStyle name="표_수량산출서(수정)_01-토공_02-배수공_부대공수량(삼척)_부대공" xfId="5420" xr:uid="{00000000-0005-0000-0000-00007A160000}"/>
    <cellStyle name="표_수량산출서(수정)_01-토공_02-배수공_부대공수량(삼척)_부대공(1공구)" xfId="5421" xr:uid="{00000000-0005-0000-0000-00007B160000}"/>
    <cellStyle name="표_수량산출서(수정)_01-토공_02-배수공_부대공수량(삼척)_부대공-2" xfId="5422" xr:uid="{00000000-0005-0000-0000-00007C160000}"/>
    <cellStyle name="표_수량산출서(수정)_02-배수공" xfId="5423" xr:uid="{00000000-0005-0000-0000-00007D160000}"/>
    <cellStyle name="표_수량산출서(수정)_02-배수공_02-배수공" xfId="5424" xr:uid="{00000000-0005-0000-0000-00007E160000}"/>
    <cellStyle name="표_수량산출서(수정)_02-배수공_02-배수공_2.01토공" xfId="5425" xr:uid="{00000000-0005-0000-0000-00007F160000}"/>
    <cellStyle name="표_수량산출서(수정)_02-배수공_02-배수공_2.01토공_2.02횡배수관공" xfId="5426" xr:uid="{00000000-0005-0000-0000-000080160000}"/>
    <cellStyle name="표_수량산출서(수정)_02-배수공_02-배수공_2.01토공_2.03종배수공" xfId="5427" xr:uid="{00000000-0005-0000-0000-000081160000}"/>
    <cellStyle name="표_수량산출서(수정)_02-배수공_02-배수공_2.01토공_2.03횡배수관공" xfId="5428" xr:uid="{00000000-0005-0000-0000-000082160000}"/>
    <cellStyle name="표_수량산출서(수정)_02-배수공_02-배수공_2.01토공_2.04종배수관공" xfId="5429" xr:uid="{00000000-0005-0000-0000-000083160000}"/>
    <cellStyle name="표_수량산출서(수정)_02-배수공_02-배수공_2.01토공_2.05종배수관공" xfId="5430" xr:uid="{00000000-0005-0000-0000-000084160000}"/>
    <cellStyle name="표_수량산출서(수정)_02-배수공_02-배수공_2.01토공_2.06날개벽" xfId="5431" xr:uid="{00000000-0005-0000-0000-000085160000}"/>
    <cellStyle name="표_수량산출서(수정)_02-배수공_02-배수공_2.02측 구공" xfId="5432" xr:uid="{00000000-0005-0000-0000-000086160000}"/>
    <cellStyle name="표_수량산출서(수정)_02-배수공_02-배수공_2.02측구공" xfId="5433" xr:uid="{00000000-0005-0000-0000-000087160000}"/>
    <cellStyle name="표_수량산출서(수정)_02-배수공_02-배수공_2.02측구공-1" xfId="5434" xr:uid="{00000000-0005-0000-0000-000088160000}"/>
    <cellStyle name="표_수량산출서(수정)_02-배수공_02-배수공_2.03우수공" xfId="5435" xr:uid="{00000000-0005-0000-0000-000089160000}"/>
    <cellStyle name="표_수량산출서(수정)_02-배수공_02-배수공_2.03우수공_2.02측 구공" xfId="5436" xr:uid="{00000000-0005-0000-0000-00008A160000}"/>
    <cellStyle name="표_수량산출서(수정)_02-배수공_02-배수공_2.03우수공_2.02측구공" xfId="5437" xr:uid="{00000000-0005-0000-0000-00008B160000}"/>
    <cellStyle name="표_수량산출서(수정)_02-배수공_02-배수공_2.03우수공_2.02측구공-1" xfId="5438" xr:uid="{00000000-0005-0000-0000-00008C160000}"/>
    <cellStyle name="표_수량산출서(수정)_02-배수공_02-배수공_2.03우수공_4.0 부대공(소2-331호)" xfId="5439" xr:uid="{00000000-0005-0000-0000-00008D160000}"/>
    <cellStyle name="표_수량산출서(수정)_02-배수공_02-배수공_2.03우수공_5.0부대공(영진아파트)" xfId="5440" xr:uid="{00000000-0005-0000-0000-00008E160000}"/>
    <cellStyle name="표_수량산출서(수정)_02-배수공_02-배수공_2.03우수공_5.부대공(율리~용담)" xfId="5441" xr:uid="{00000000-0005-0000-0000-00008F160000}"/>
    <cellStyle name="표_수량산출서(수정)_02-배수공_02-배수공_2.03우수공_부대공수량(삼척)" xfId="5442" xr:uid="{00000000-0005-0000-0000-000090160000}"/>
    <cellStyle name="표_수량산출서(수정)_02-배수공_02-배수공_2.03우수공_부대공수량(삼척)_부대공" xfId="5443" xr:uid="{00000000-0005-0000-0000-000091160000}"/>
    <cellStyle name="표_수량산출서(수정)_02-배수공_02-배수공_2.03우수공_부대공수량(삼척)_부대공(1공구)" xfId="5444" xr:uid="{00000000-0005-0000-0000-000092160000}"/>
    <cellStyle name="표_수량산출서(수정)_02-배수공_02-배수공_2.03우수공_부대공수량(삼척)_부대공-2" xfId="5445" xr:uid="{00000000-0005-0000-0000-000093160000}"/>
    <cellStyle name="표_수량산출서(수정)_02-배수공_02-배수공_2.06우수공" xfId="5446" xr:uid="{00000000-0005-0000-0000-000094160000}"/>
    <cellStyle name="표_수량산출서(수정)_02-배수공_02-배수공_2.06우수공(수정) (1)" xfId="5447" xr:uid="{00000000-0005-0000-0000-000095160000}"/>
    <cellStyle name="표_수량산출서(수정)_02-배수공_02-배수공_2.06우수공_2.06우수공(수정) (1)" xfId="5448" xr:uid="{00000000-0005-0000-0000-000096160000}"/>
    <cellStyle name="표_수량산출서(수정)_02-배수공_02-배수공_2.06우수공_2.06우수공(수정) (1)_2.06우수공(수정) (1)" xfId="5449" xr:uid="{00000000-0005-0000-0000-000097160000}"/>
    <cellStyle name="표_수량산출서(수정)_02-배수공_02-배수공_2.06우수공_2.06우수공(수정) (3)" xfId="5450" xr:uid="{00000000-0005-0000-0000-000098160000}"/>
    <cellStyle name="표_수량산출서(수정)_02-배수공_02-배수공_2.06우수공_2.06우수공(수정) (5)" xfId="5451" xr:uid="{00000000-0005-0000-0000-000099160000}"/>
    <cellStyle name="표_수량산출서(수정)_02-배수공_02-배수공_4.0 부대공(소2-331호)" xfId="5452" xr:uid="{00000000-0005-0000-0000-00009A160000}"/>
    <cellStyle name="표_수량산출서(수정)_02-배수공_02-배수공_5.0부대공(영진아파트)" xfId="5453" xr:uid="{00000000-0005-0000-0000-00009B160000}"/>
    <cellStyle name="표_수량산출서(수정)_02-배수공_02-배수공_5.부대공(율리~용담)" xfId="5454" xr:uid="{00000000-0005-0000-0000-00009C160000}"/>
    <cellStyle name="표_수량산출서(수정)_02-배수공_02-배수공_부대공수량(삼척)" xfId="5455" xr:uid="{00000000-0005-0000-0000-00009D160000}"/>
    <cellStyle name="표_수량산출서(수정)_02-배수공_02-배수공_부대공수량(삼척)_부대공" xfId="5456" xr:uid="{00000000-0005-0000-0000-00009E160000}"/>
    <cellStyle name="표_수량산출서(수정)_02-배수공_02-배수공_부대공수량(삼척)_부대공(1공구)" xfId="5457" xr:uid="{00000000-0005-0000-0000-00009F160000}"/>
    <cellStyle name="표_수량산출서(수정)_02-배수공_02-배수공_부대공수량(삼척)_부대공-2" xfId="5458" xr:uid="{00000000-0005-0000-0000-0000A0160000}"/>
    <cellStyle name="표_수량산출서(수정)_02-배수공_2.01토공" xfId="5459" xr:uid="{00000000-0005-0000-0000-0000A1160000}"/>
    <cellStyle name="표_수량산출서(수정)_02-배수공_2.01토공_2.02횡배수관공" xfId="5460" xr:uid="{00000000-0005-0000-0000-0000A2160000}"/>
    <cellStyle name="표_수량산출서(수정)_02-배수공_2.01토공_2.03종배수공" xfId="5461" xr:uid="{00000000-0005-0000-0000-0000A3160000}"/>
    <cellStyle name="표_수량산출서(수정)_02-배수공_2.01토공_2.03횡배수관공" xfId="5462" xr:uid="{00000000-0005-0000-0000-0000A4160000}"/>
    <cellStyle name="표_수량산출서(수정)_02-배수공_2.01토공_2.04종배수관공" xfId="5463" xr:uid="{00000000-0005-0000-0000-0000A5160000}"/>
    <cellStyle name="표_수량산출서(수정)_02-배수공_2.01토공_2.05종배수관공" xfId="5464" xr:uid="{00000000-0005-0000-0000-0000A6160000}"/>
    <cellStyle name="표_수량산출서(수정)_02-배수공_2.01토공_2.06날개벽" xfId="5465" xr:uid="{00000000-0005-0000-0000-0000A7160000}"/>
    <cellStyle name="표_수량산출서(수정)_02-배수공_2.02측 구공" xfId="5466" xr:uid="{00000000-0005-0000-0000-0000A8160000}"/>
    <cellStyle name="표_수량산출서(수정)_02-배수공_2.02측구공" xfId="5467" xr:uid="{00000000-0005-0000-0000-0000A9160000}"/>
    <cellStyle name="표_수량산출서(수정)_02-배수공_2.02측구공-1" xfId="5468" xr:uid="{00000000-0005-0000-0000-0000AA160000}"/>
    <cellStyle name="표_수량산출서(수정)_02-배수공_2.03우수공" xfId="5469" xr:uid="{00000000-0005-0000-0000-0000AB160000}"/>
    <cellStyle name="표_수량산출서(수정)_02-배수공_2.03우수공_2.02측 구공" xfId="5470" xr:uid="{00000000-0005-0000-0000-0000AC160000}"/>
    <cellStyle name="표_수량산출서(수정)_02-배수공_2.03우수공_2.02측구공" xfId="5471" xr:uid="{00000000-0005-0000-0000-0000AD160000}"/>
    <cellStyle name="표_수량산출서(수정)_02-배수공_2.03우수공_2.02측구공-1" xfId="5472" xr:uid="{00000000-0005-0000-0000-0000AE160000}"/>
    <cellStyle name="표_수량산출서(수정)_02-배수공_2.03우수공_4.0 부대공(소2-331호)" xfId="5473" xr:uid="{00000000-0005-0000-0000-0000AF160000}"/>
    <cellStyle name="표_수량산출서(수정)_02-배수공_2.03우수공_5.0부대공(영진아파트)" xfId="5474" xr:uid="{00000000-0005-0000-0000-0000B0160000}"/>
    <cellStyle name="표_수량산출서(수정)_02-배수공_2.03우수공_5.부대공(율리~용담)" xfId="5475" xr:uid="{00000000-0005-0000-0000-0000B1160000}"/>
    <cellStyle name="표_수량산출서(수정)_02-배수공_2.03우수공_부대공수량(삼척)" xfId="5476" xr:uid="{00000000-0005-0000-0000-0000B2160000}"/>
    <cellStyle name="표_수량산출서(수정)_02-배수공_2.03우수공_부대공수량(삼척)_부대공" xfId="5477" xr:uid="{00000000-0005-0000-0000-0000B3160000}"/>
    <cellStyle name="표_수량산출서(수정)_02-배수공_2.03우수공_부대공수량(삼척)_부대공(1공구)" xfId="5478" xr:uid="{00000000-0005-0000-0000-0000B4160000}"/>
    <cellStyle name="표_수량산출서(수정)_02-배수공_2.03우수공_부대공수량(삼척)_부대공-2" xfId="5479" xr:uid="{00000000-0005-0000-0000-0000B5160000}"/>
    <cellStyle name="표_수량산출서(수정)_02-배수공_2.06우수공" xfId="5480" xr:uid="{00000000-0005-0000-0000-0000B6160000}"/>
    <cellStyle name="표_수량산출서(수정)_02-배수공_2.06우수공(수정) (1)" xfId="5481" xr:uid="{00000000-0005-0000-0000-0000B7160000}"/>
    <cellStyle name="표_수량산출서(수정)_02-배수공_2.06우수공_2.06우수공(수정) (1)" xfId="5482" xr:uid="{00000000-0005-0000-0000-0000B8160000}"/>
    <cellStyle name="표_수량산출서(수정)_02-배수공_2.06우수공_2.06우수공(수정) (1)_2.06우수공(수정) (1)" xfId="5483" xr:uid="{00000000-0005-0000-0000-0000B9160000}"/>
    <cellStyle name="표_수량산출서(수정)_02-배수공_2.06우수공_2.06우수공(수정) (3)" xfId="5484" xr:uid="{00000000-0005-0000-0000-0000BA160000}"/>
    <cellStyle name="표_수량산출서(수정)_02-배수공_2.06우수공_2.06우수공(수정) (5)" xfId="5485" xr:uid="{00000000-0005-0000-0000-0000BB160000}"/>
    <cellStyle name="표_수량산출서(수정)_02-배수공_4.0 부대공(소2-331호)" xfId="5486" xr:uid="{00000000-0005-0000-0000-0000BC160000}"/>
    <cellStyle name="표_수량산출서(수정)_02-배수공_5.0부대공(영진아파트)" xfId="5487" xr:uid="{00000000-0005-0000-0000-0000BD160000}"/>
    <cellStyle name="표_수량산출서(수정)_02-배수공_5.부대공(율리~용담)" xfId="5488" xr:uid="{00000000-0005-0000-0000-0000BE160000}"/>
    <cellStyle name="표_수량산출서(수정)_02-배수공_부대공수량(삼척)" xfId="5489" xr:uid="{00000000-0005-0000-0000-0000BF160000}"/>
    <cellStyle name="표_수량산출서(수정)_02-배수공_부대공수량(삼척)_부대공" xfId="5490" xr:uid="{00000000-0005-0000-0000-0000C0160000}"/>
    <cellStyle name="표_수량산출서(수정)_02-배수공_부대공수량(삼척)_부대공(1공구)" xfId="5491" xr:uid="{00000000-0005-0000-0000-0000C1160000}"/>
    <cellStyle name="표_수량산출서(수정)_02-배수공_부대공수량(삼척)_부대공-2" xfId="5492" xr:uid="{00000000-0005-0000-0000-0000C2160000}"/>
    <cellStyle name="표_수량산출서(수정)_04-포장공_02-배수공" xfId="5493" xr:uid="{00000000-0005-0000-0000-0000C3160000}"/>
    <cellStyle name="표_수량산출서(수정)_04-포장공_02-배수공_2.01토공" xfId="5494" xr:uid="{00000000-0005-0000-0000-0000C4160000}"/>
    <cellStyle name="표_수량산출서(수정)_04-포장공_02-배수공_2.01토공_2.02횡배수관공" xfId="5495" xr:uid="{00000000-0005-0000-0000-0000C5160000}"/>
    <cellStyle name="표_수량산출서(수정)_04-포장공_02-배수공_2.01토공_2.03종배수공" xfId="5496" xr:uid="{00000000-0005-0000-0000-0000C6160000}"/>
    <cellStyle name="표_수량산출서(수정)_04-포장공_02-배수공_2.01토공_2.03횡배수관공" xfId="5497" xr:uid="{00000000-0005-0000-0000-0000C7160000}"/>
    <cellStyle name="표_수량산출서(수정)_04-포장공_02-배수공_2.01토공_2.04종배수관공" xfId="5498" xr:uid="{00000000-0005-0000-0000-0000C8160000}"/>
    <cellStyle name="표_수량산출서(수정)_04-포장공_02-배수공_2.01토공_2.05종배수관공" xfId="5499" xr:uid="{00000000-0005-0000-0000-0000C9160000}"/>
    <cellStyle name="표_수량산출서(수정)_04-포장공_02-배수공_2.01토공_2.06날개벽" xfId="5500" xr:uid="{00000000-0005-0000-0000-0000CA160000}"/>
    <cellStyle name="표_수량산출서(수정)_04-포장공_02-배수공_2.02측 구공" xfId="5501" xr:uid="{00000000-0005-0000-0000-0000CB160000}"/>
    <cellStyle name="표_수량산출서(수정)_04-포장공_02-배수공_2.02측구공" xfId="5502" xr:uid="{00000000-0005-0000-0000-0000CC160000}"/>
    <cellStyle name="표_수량산출서(수정)_04-포장공_02-배수공_2.02측구공-1" xfId="5503" xr:uid="{00000000-0005-0000-0000-0000CD160000}"/>
    <cellStyle name="표_수량산출서(수정)_04-포장공_02-배수공_2.03우수공" xfId="5504" xr:uid="{00000000-0005-0000-0000-0000CE160000}"/>
    <cellStyle name="표_수량산출서(수정)_04-포장공_02-배수공_2.03우수공_2.02측 구공" xfId="5505" xr:uid="{00000000-0005-0000-0000-0000CF160000}"/>
    <cellStyle name="표_수량산출서(수정)_04-포장공_02-배수공_2.03우수공_2.02측구공" xfId="5506" xr:uid="{00000000-0005-0000-0000-0000D0160000}"/>
    <cellStyle name="표_수량산출서(수정)_04-포장공_02-배수공_2.03우수공_2.02측구공-1" xfId="5507" xr:uid="{00000000-0005-0000-0000-0000D1160000}"/>
    <cellStyle name="표_수량산출서(수정)_04-포장공_02-배수공_2.03우수공_4.0 부대공(소2-331호)" xfId="5508" xr:uid="{00000000-0005-0000-0000-0000D2160000}"/>
    <cellStyle name="표_수량산출서(수정)_04-포장공_02-배수공_2.03우수공_5.0부대공(영진아파트)" xfId="5509" xr:uid="{00000000-0005-0000-0000-0000D3160000}"/>
    <cellStyle name="표_수량산출서(수정)_04-포장공_02-배수공_2.03우수공_5.부대공(율리~용담)" xfId="5510" xr:uid="{00000000-0005-0000-0000-0000D4160000}"/>
    <cellStyle name="표_수량산출서(수정)_04-포장공_02-배수공_2.03우수공_부대공수량(삼척)" xfId="5511" xr:uid="{00000000-0005-0000-0000-0000D5160000}"/>
    <cellStyle name="표_수량산출서(수정)_04-포장공_02-배수공_2.03우수공_부대공수량(삼척)_부대공" xfId="5512" xr:uid="{00000000-0005-0000-0000-0000D6160000}"/>
    <cellStyle name="표_수량산출서(수정)_04-포장공_02-배수공_2.03우수공_부대공수량(삼척)_부대공(1공구)" xfId="5513" xr:uid="{00000000-0005-0000-0000-0000D7160000}"/>
    <cellStyle name="표_수량산출서(수정)_04-포장공_02-배수공_2.03우수공_부대공수량(삼척)_부대공-2" xfId="5514" xr:uid="{00000000-0005-0000-0000-0000D8160000}"/>
    <cellStyle name="표_수량산출서(수정)_04-포장공_02-배수공_2.06우수공" xfId="5515" xr:uid="{00000000-0005-0000-0000-0000D9160000}"/>
    <cellStyle name="표_수량산출서(수정)_04-포장공_02-배수공_2.06우수공(수정) (1)" xfId="5516" xr:uid="{00000000-0005-0000-0000-0000DA160000}"/>
    <cellStyle name="표_수량산출서(수정)_04-포장공_02-배수공_2.06우수공_2.06우수공(수정) (1)" xfId="5517" xr:uid="{00000000-0005-0000-0000-0000DB160000}"/>
    <cellStyle name="표_수량산출서(수정)_04-포장공_02-배수공_2.06우수공_2.06우수공(수정) (1)_2.06우수공(수정) (1)" xfId="5518" xr:uid="{00000000-0005-0000-0000-0000DC160000}"/>
    <cellStyle name="표_수량산출서(수정)_04-포장공_02-배수공_2.06우수공_2.06우수공(수정) (3)" xfId="5519" xr:uid="{00000000-0005-0000-0000-0000DD160000}"/>
    <cellStyle name="표_수량산출서(수정)_04-포장공_02-배수공_2.06우수공_2.06우수공(수정) (5)" xfId="5520" xr:uid="{00000000-0005-0000-0000-0000DE160000}"/>
    <cellStyle name="표_수량산출서(수정)_04-포장공_02-배수공_4.0 부대공(소2-331호)" xfId="5521" xr:uid="{00000000-0005-0000-0000-0000DF160000}"/>
    <cellStyle name="표_수량산출서(수정)_04-포장공_02-배수공_5.0부대공(영진아파트)" xfId="5522" xr:uid="{00000000-0005-0000-0000-0000E0160000}"/>
    <cellStyle name="표_수량산출서(수정)_04-포장공_02-배수공_5.부대공(율리~용담)" xfId="5523" xr:uid="{00000000-0005-0000-0000-0000E1160000}"/>
    <cellStyle name="표_수량산출서(수정)_04-포장공_02-배수공_부대공수량(삼척)" xfId="5524" xr:uid="{00000000-0005-0000-0000-0000E2160000}"/>
    <cellStyle name="표_수량산출서(수정)_04-포장공_02-배수공_부대공수량(삼척)_부대공" xfId="5525" xr:uid="{00000000-0005-0000-0000-0000E3160000}"/>
    <cellStyle name="표_수량산출서(수정)_04-포장공_02-배수공_부대공수량(삼척)_부대공(1공구)" xfId="5526" xr:uid="{00000000-0005-0000-0000-0000E4160000}"/>
    <cellStyle name="표_수량산출서(수정)_04-포장공_02-배수공_부대공수량(삼척)_부대공-2" xfId="5527" xr:uid="{00000000-0005-0000-0000-0000E5160000}"/>
    <cellStyle name="표_수량산출서(수정)_06-부대공_02-배수공" xfId="5528" xr:uid="{00000000-0005-0000-0000-0000E6160000}"/>
    <cellStyle name="표_수량산출서(수정)_06-부대공_02-배수공_2.01토공" xfId="5529" xr:uid="{00000000-0005-0000-0000-0000E7160000}"/>
    <cellStyle name="표_수량산출서(수정)_06-부대공_02-배수공_2.01토공_2.02횡배수관공" xfId="5530" xr:uid="{00000000-0005-0000-0000-0000E8160000}"/>
    <cellStyle name="표_수량산출서(수정)_06-부대공_02-배수공_2.01토공_2.03종배수공" xfId="5531" xr:uid="{00000000-0005-0000-0000-0000E9160000}"/>
    <cellStyle name="표_수량산출서(수정)_06-부대공_02-배수공_2.01토공_2.03횡배수관공" xfId="5532" xr:uid="{00000000-0005-0000-0000-0000EA160000}"/>
    <cellStyle name="표_수량산출서(수정)_06-부대공_02-배수공_2.01토공_2.04종배수관공" xfId="5533" xr:uid="{00000000-0005-0000-0000-0000EB160000}"/>
    <cellStyle name="표_수량산출서(수정)_06-부대공_02-배수공_2.01토공_2.05종배수관공" xfId="5534" xr:uid="{00000000-0005-0000-0000-0000EC160000}"/>
    <cellStyle name="표_수량산출서(수정)_06-부대공_02-배수공_2.01토공_2.06날개벽" xfId="5535" xr:uid="{00000000-0005-0000-0000-0000ED160000}"/>
    <cellStyle name="표_수량산출서(수정)_06-부대공_02-배수공_2.02측 구공" xfId="5536" xr:uid="{00000000-0005-0000-0000-0000EE160000}"/>
    <cellStyle name="표_수량산출서(수정)_06-부대공_02-배수공_2.02측구공" xfId="5537" xr:uid="{00000000-0005-0000-0000-0000EF160000}"/>
    <cellStyle name="표_수량산출서(수정)_06-부대공_02-배수공_2.02측구공-1" xfId="5538" xr:uid="{00000000-0005-0000-0000-0000F0160000}"/>
    <cellStyle name="표_수량산출서(수정)_06-부대공_02-배수공_2.03우수공" xfId="5539" xr:uid="{00000000-0005-0000-0000-0000F1160000}"/>
    <cellStyle name="표_수량산출서(수정)_06-부대공_02-배수공_2.03우수공_2.02측 구공" xfId="5540" xr:uid="{00000000-0005-0000-0000-0000F2160000}"/>
    <cellStyle name="표_수량산출서(수정)_06-부대공_02-배수공_2.03우수공_2.02측구공" xfId="5541" xr:uid="{00000000-0005-0000-0000-0000F3160000}"/>
    <cellStyle name="표_수량산출서(수정)_06-부대공_02-배수공_2.03우수공_2.02측구공-1" xfId="5542" xr:uid="{00000000-0005-0000-0000-0000F4160000}"/>
    <cellStyle name="표_수량산출서(수정)_06-부대공_02-배수공_2.03우수공_4.0 부대공(소2-331호)" xfId="5543" xr:uid="{00000000-0005-0000-0000-0000F5160000}"/>
    <cellStyle name="표_수량산출서(수정)_06-부대공_02-배수공_2.03우수공_5.0부대공(영진아파트)" xfId="5544" xr:uid="{00000000-0005-0000-0000-0000F6160000}"/>
    <cellStyle name="표_수량산출서(수정)_06-부대공_02-배수공_2.03우수공_5.부대공(율리~용담)" xfId="5545" xr:uid="{00000000-0005-0000-0000-0000F7160000}"/>
    <cellStyle name="표_수량산출서(수정)_06-부대공_02-배수공_2.03우수공_부대공수량(삼척)" xfId="5546" xr:uid="{00000000-0005-0000-0000-0000F8160000}"/>
    <cellStyle name="표_수량산출서(수정)_06-부대공_02-배수공_2.03우수공_부대공수량(삼척)_부대공" xfId="5547" xr:uid="{00000000-0005-0000-0000-0000F9160000}"/>
    <cellStyle name="표_수량산출서(수정)_06-부대공_02-배수공_2.03우수공_부대공수량(삼척)_부대공(1공구)" xfId="5548" xr:uid="{00000000-0005-0000-0000-0000FA160000}"/>
    <cellStyle name="표_수량산출서(수정)_06-부대공_02-배수공_2.03우수공_부대공수량(삼척)_부대공-2" xfId="5549" xr:uid="{00000000-0005-0000-0000-0000FB160000}"/>
    <cellStyle name="표_수량산출서(수정)_06-부대공_02-배수공_2.06우수공" xfId="5550" xr:uid="{00000000-0005-0000-0000-0000FC160000}"/>
    <cellStyle name="표_수량산출서(수정)_06-부대공_02-배수공_2.06우수공(수정) (1)" xfId="5551" xr:uid="{00000000-0005-0000-0000-0000FD160000}"/>
    <cellStyle name="표_수량산출서(수정)_06-부대공_02-배수공_2.06우수공_2.06우수공(수정) (1)" xfId="5552" xr:uid="{00000000-0005-0000-0000-0000FE160000}"/>
    <cellStyle name="표_수량산출서(수정)_06-부대공_02-배수공_2.06우수공_2.06우수공(수정) (1)_2.06우수공(수정) (1)" xfId="5553" xr:uid="{00000000-0005-0000-0000-0000FF160000}"/>
    <cellStyle name="표_수량산출서(수정)_06-부대공_02-배수공_2.06우수공_2.06우수공(수정) (3)" xfId="5554" xr:uid="{00000000-0005-0000-0000-000000170000}"/>
    <cellStyle name="표_수량산출서(수정)_06-부대공_02-배수공_2.06우수공_2.06우수공(수정) (5)" xfId="5555" xr:uid="{00000000-0005-0000-0000-000001170000}"/>
    <cellStyle name="표_수량산출서(수정)_06-부대공_02-배수공_4.0 부대공(소2-331호)" xfId="5556" xr:uid="{00000000-0005-0000-0000-000002170000}"/>
    <cellStyle name="표_수량산출서(수정)_06-부대공_02-배수공_5.0부대공(영진아파트)" xfId="5557" xr:uid="{00000000-0005-0000-0000-000003170000}"/>
    <cellStyle name="표_수량산출서(수정)_06-부대공_02-배수공_5.부대공(율리~용담)" xfId="5558" xr:uid="{00000000-0005-0000-0000-000004170000}"/>
    <cellStyle name="표_수량산출서(수정)_06-부대공_02-배수공_부대공수량(삼척)" xfId="5559" xr:uid="{00000000-0005-0000-0000-000005170000}"/>
    <cellStyle name="표_수량산출서(수정)_06-부대공_02-배수공_부대공수량(삼척)_부대공" xfId="5560" xr:uid="{00000000-0005-0000-0000-000006170000}"/>
    <cellStyle name="표_수량산출서(수정)_06-부대공_02-배수공_부대공수량(삼척)_부대공(1공구)" xfId="5561" xr:uid="{00000000-0005-0000-0000-000007170000}"/>
    <cellStyle name="표_수량산출서(수정)_06-부대공_02-배수공_부대공수량(삼척)_부대공-2" xfId="5562" xr:uid="{00000000-0005-0000-0000-000008170000}"/>
    <cellStyle name="표_수량산출서(수정)_1.토공(#1,2)" xfId="5563" xr:uid="{00000000-0005-0000-0000-000009170000}"/>
    <cellStyle name="표_수량산출서(수정)_1.토공(#3)" xfId="5564" xr:uid="{00000000-0005-0000-0000-00000A170000}"/>
    <cellStyle name="표_수량산출서(수정)_1.토공및깨기수량" xfId="5565" xr:uid="{00000000-0005-0000-0000-00000B170000}"/>
    <cellStyle name="표_수량산출서(수정)_1.토공및깨기수량(김포)" xfId="5566" xr:uid="{00000000-0005-0000-0000-00000C170000}"/>
    <cellStyle name="표_수량산출서(수정)_1.토공및깨기수량(마천)" xfId="5567" xr:uid="{00000000-0005-0000-0000-00000D170000}"/>
    <cellStyle name="표_수량산출서(수정)_1.토공및깨기수량(마천)_1.토공(#1,2)" xfId="5568" xr:uid="{00000000-0005-0000-0000-00000E170000}"/>
    <cellStyle name="표_수량산출서(수정)_1.토공및깨기수량(마천)_1.토공(#3)" xfId="5569" xr:uid="{00000000-0005-0000-0000-00000F170000}"/>
    <cellStyle name="표_수량산출서(수정)_1.토공및깨기수량(마천)_1.토공및깨기수량(김포)" xfId="5570" xr:uid="{00000000-0005-0000-0000-000010170000}"/>
    <cellStyle name="표_수량산출서(수정)_1.토공및깨기수량(마천)_1.토공및깨기수량(풍림)" xfId="5571" xr:uid="{00000000-0005-0000-0000-000011170000}"/>
    <cellStyle name="표_수량산출서(수정)_1.토공및깨기수량(아현초교)" xfId="5572" xr:uid="{00000000-0005-0000-0000-000012170000}"/>
    <cellStyle name="표_수량산출서(수정)_1.토공및깨기수량(아현초교)_1.토공(#1,2)" xfId="5573" xr:uid="{00000000-0005-0000-0000-000013170000}"/>
    <cellStyle name="표_수량산출서(수정)_1.토공및깨기수량(아현초교)_1.토공(#3)" xfId="5574" xr:uid="{00000000-0005-0000-0000-000014170000}"/>
    <cellStyle name="표_수량산출서(수정)_1.토공및깨기수량(아현초교)_1.토공및깨기수량(김포)" xfId="5575" xr:uid="{00000000-0005-0000-0000-000015170000}"/>
    <cellStyle name="표_수량산출서(수정)_1.토공및깨기수량(아현초교)_1.토공및깨기수량(풍림)" xfId="5576" xr:uid="{00000000-0005-0000-0000-000016170000}"/>
    <cellStyle name="표_수량산출서(수정)_1.토공및깨기수량(풍림)" xfId="5577" xr:uid="{00000000-0005-0000-0000-000017170000}"/>
    <cellStyle name="표_수량산출서(수정)_1.토공및깨기수량_1.토공(#1,2)" xfId="5578" xr:uid="{00000000-0005-0000-0000-000018170000}"/>
    <cellStyle name="표_수량산출서(수정)_1.토공및깨기수량_1.토공(#3)" xfId="5579" xr:uid="{00000000-0005-0000-0000-000019170000}"/>
    <cellStyle name="표_수량산출서(수정)_1.토공및깨기수량_1.토공및깨기수량(김포)" xfId="5580" xr:uid="{00000000-0005-0000-0000-00001A170000}"/>
    <cellStyle name="표_수량산출서(수정)_1.토공및깨기수량_1.토공및깨기수량(풍림)" xfId="5581" xr:uid="{00000000-0005-0000-0000-00001B170000}"/>
    <cellStyle name="표_수량산출서(수정)_2.칼라아스콘(아현초교)" xfId="5582" xr:uid="{00000000-0005-0000-0000-00001C170000}"/>
    <cellStyle name="표_수량산출서(수정)_2.칼라아스콘(아현초교)_1.토공(#1,2)" xfId="5583" xr:uid="{00000000-0005-0000-0000-00001D170000}"/>
    <cellStyle name="표_수량산출서(수정)_2.칼라아스콘(아현초교)_1.토공(#3)" xfId="5584" xr:uid="{00000000-0005-0000-0000-00001E170000}"/>
    <cellStyle name="표_수량산출서(수정)_2.칼라아스콘(아현초교)_1.토공및깨기수량(김포)" xfId="5585" xr:uid="{00000000-0005-0000-0000-00001F170000}"/>
    <cellStyle name="표_수량산출서(수정)_2.칼라아스콘(아현초교)_1.토공및깨기수량(풍림)" xfId="5586" xr:uid="{00000000-0005-0000-0000-000020170000}"/>
    <cellStyle name="표_수량산출서(수정)_2.포장공(아현초교)" xfId="5587" xr:uid="{00000000-0005-0000-0000-000021170000}"/>
    <cellStyle name="표_수량산출서(수정)_2.포장공(아현초교)_1.토공(#1,2)" xfId="5588" xr:uid="{00000000-0005-0000-0000-000022170000}"/>
    <cellStyle name="표_수량산출서(수정)_2.포장공(아현초교)_1.토공(#3)" xfId="5589" xr:uid="{00000000-0005-0000-0000-000023170000}"/>
    <cellStyle name="표_수량산출서(수정)_2.포장공(아현초교)_1.토공및깨기수량(김포)" xfId="5590" xr:uid="{00000000-0005-0000-0000-000024170000}"/>
    <cellStyle name="표_수량산출서(수정)_2.포장공(아현초교)_1.토공및깨기수량(풍림)" xfId="5591" xr:uid="{00000000-0005-0000-0000-000025170000}"/>
    <cellStyle name="표_수량산출서(수정)_3.포장공" xfId="5592" xr:uid="{00000000-0005-0000-0000-000026170000}"/>
    <cellStyle name="표_수량산출서(수정)_3.포장공_1.토공(#1,2)" xfId="5593" xr:uid="{00000000-0005-0000-0000-000027170000}"/>
    <cellStyle name="표_수량산출서(수정)_3.포장공_1.토공(#3)" xfId="5594" xr:uid="{00000000-0005-0000-0000-000028170000}"/>
    <cellStyle name="표_수량산출서(수정)_3.포장공_1.토공및깨기수량(김포)" xfId="5595" xr:uid="{00000000-0005-0000-0000-000029170000}"/>
    <cellStyle name="표_수량산출서(수정)_3.포장공_1.토공및깨기수량(풍림)" xfId="5596" xr:uid="{00000000-0005-0000-0000-00002A170000}"/>
    <cellStyle name="표_수량산출서(수정)_7.보도포장" xfId="5597" xr:uid="{00000000-0005-0000-0000-00002B170000}"/>
    <cellStyle name="표_수량산출서(수정)_7.보도포장_1.토공(#1,2)" xfId="5598" xr:uid="{00000000-0005-0000-0000-00002C170000}"/>
    <cellStyle name="표_수량산출서(수정)_7.보도포장_1.토공(#3)" xfId="5599" xr:uid="{00000000-0005-0000-0000-00002D170000}"/>
    <cellStyle name="표_수량산출서(수정)_7.보도포장_1.토공및깨기수량(김포)" xfId="5600" xr:uid="{00000000-0005-0000-0000-00002E170000}"/>
    <cellStyle name="표_수량산출서(수정)_7.보도포장_1.토공및깨기수량(풍림)" xfId="5601" xr:uid="{00000000-0005-0000-0000-00002F170000}"/>
    <cellStyle name="표_수량산출서(수정)_8.고원식포장(칼라블럭)" xfId="5602" xr:uid="{00000000-0005-0000-0000-000030170000}"/>
    <cellStyle name="표_수량산출서(수정)_8.고원식포장(칼라블럭)_1.토공(#1,2)" xfId="5603" xr:uid="{00000000-0005-0000-0000-000031170000}"/>
    <cellStyle name="표_수량산출서(수정)_8.고원식포장(칼라블럭)_1.토공(#3)" xfId="5604" xr:uid="{00000000-0005-0000-0000-000032170000}"/>
    <cellStyle name="표_수량산출서(수정)_8.고원식포장(칼라블럭)_1.토공및깨기수량(김포)" xfId="5605" xr:uid="{00000000-0005-0000-0000-000033170000}"/>
    <cellStyle name="표_수량산출서(수정)_8.고원식포장(칼라블럭)_1.토공및깨기수량(풍림)" xfId="5606" xr:uid="{00000000-0005-0000-0000-000034170000}"/>
    <cellStyle name="표_수량산출서(수정)_고문신답깨기수량" xfId="5607" xr:uid="{00000000-0005-0000-0000-000035170000}"/>
    <cellStyle name="표_수량산출서(수정)_고문신답깨기수량_1.토공(#1,2)" xfId="5608" xr:uid="{00000000-0005-0000-0000-000036170000}"/>
    <cellStyle name="표_수량산출서(수정)_고문신답깨기수량_1.토공(#3)" xfId="5609" xr:uid="{00000000-0005-0000-0000-000037170000}"/>
    <cellStyle name="표_수량산출서(수정)_고문신답깨기수량_1.토공및깨기수량(김포)" xfId="5610" xr:uid="{00000000-0005-0000-0000-000038170000}"/>
    <cellStyle name="표_수량산출서(수정)_고문신답깨기수량_1.토공및깨기수량(풍림)" xfId="5611" xr:uid="{00000000-0005-0000-0000-000039170000}"/>
    <cellStyle name="표_수량산출서(수정)_깨기수량(전농초교)" xfId="5612" xr:uid="{00000000-0005-0000-0000-00003A170000}"/>
    <cellStyle name="표_수량산출서(수정)_깨기수량(전농초교)_1.토공(#1,2)" xfId="5613" xr:uid="{00000000-0005-0000-0000-00003B170000}"/>
    <cellStyle name="표_수량산출서(수정)_깨기수량(전농초교)_1.토공(#3)" xfId="5614" xr:uid="{00000000-0005-0000-0000-00003C170000}"/>
    <cellStyle name="표_수량산출서(수정)_깨기수량(전농초교)_1.토공및깨기수량(김포)" xfId="5615" xr:uid="{00000000-0005-0000-0000-00003D170000}"/>
    <cellStyle name="표_수량산출서(수정)_깨기수량(전농초교)_1.토공및깨기수량(소의초교)" xfId="5616" xr:uid="{00000000-0005-0000-0000-00003E170000}"/>
    <cellStyle name="표_수량산출서(수정)_깨기수량(전농초교)_1.토공및깨기수량(소의초교)_1.토공(#1,2)" xfId="5617" xr:uid="{00000000-0005-0000-0000-00003F170000}"/>
    <cellStyle name="표_수량산출서(수정)_깨기수량(전농초교)_1.토공및깨기수량(소의초교)_1.토공(#3)" xfId="5618" xr:uid="{00000000-0005-0000-0000-000040170000}"/>
    <cellStyle name="표_수량산출서(수정)_깨기수량(전농초교)_1.토공및깨기수량(소의초교)_1.토공및깨기수량(김포)" xfId="5619" xr:uid="{00000000-0005-0000-0000-000041170000}"/>
    <cellStyle name="표_수량산출서(수정)_깨기수량(전농초교)_1.토공및깨기수량(소의초교)_1.토공및깨기수량(풍림)" xfId="5620" xr:uid="{00000000-0005-0000-0000-000042170000}"/>
    <cellStyle name="표_수량산출서(수정)_깨기수량(전농초교)_1.토공및깨기수량(아현초교)" xfId="5621" xr:uid="{00000000-0005-0000-0000-000043170000}"/>
    <cellStyle name="표_수량산출서(수정)_깨기수량(전농초교)_1.토공및깨기수량(아현초교)_1.토공(#1,2)" xfId="5622" xr:uid="{00000000-0005-0000-0000-000044170000}"/>
    <cellStyle name="표_수량산출서(수정)_깨기수량(전농초교)_1.토공및깨기수량(아현초교)_1.토공(#3)" xfId="5623" xr:uid="{00000000-0005-0000-0000-000045170000}"/>
    <cellStyle name="표_수량산출서(수정)_깨기수량(전농초교)_1.토공및깨기수량(아현초교)_1.토공및깨기수량(김포)" xfId="5624" xr:uid="{00000000-0005-0000-0000-000046170000}"/>
    <cellStyle name="표_수량산출서(수정)_깨기수량(전농초교)_1.토공및깨기수량(아현초교)_1.토공및깨기수량(풍림)" xfId="5625" xr:uid="{00000000-0005-0000-0000-000047170000}"/>
    <cellStyle name="표_수량산출서(수정)_깨기수량(전농초교)_1.토공및깨기수량(풍림)" xfId="5626" xr:uid="{00000000-0005-0000-0000-000048170000}"/>
    <cellStyle name="표_수량산출서(수정)_깨기수량(전농초교)_2.칼라아스콘(소의초등)" xfId="5627" xr:uid="{00000000-0005-0000-0000-000049170000}"/>
    <cellStyle name="표_수량산출서(수정)_깨기수량(전농초교)_2.칼라아스콘(소의초등)_1.토공(#1,2)" xfId="5628" xr:uid="{00000000-0005-0000-0000-00004A170000}"/>
    <cellStyle name="표_수량산출서(수정)_깨기수량(전농초교)_2.칼라아스콘(소의초등)_1.토공(#3)" xfId="5629" xr:uid="{00000000-0005-0000-0000-00004B170000}"/>
    <cellStyle name="표_수량산출서(수정)_깨기수량(전농초교)_2.칼라아스콘(소의초등)_1.토공및깨기수량(김포)" xfId="5630" xr:uid="{00000000-0005-0000-0000-00004C170000}"/>
    <cellStyle name="표_수량산출서(수정)_깨기수량(전농초교)_2.칼라아스콘(소의초등)_1.토공및깨기수량(풍림)" xfId="5631" xr:uid="{00000000-0005-0000-0000-00004D170000}"/>
    <cellStyle name="표_수량산출서(수정)_깨기수량(전농초교)_2.포장공(전농초교)" xfId="5632" xr:uid="{00000000-0005-0000-0000-00004E170000}"/>
    <cellStyle name="표_수량산출서(수정)_깨기수량(전농초교)_2.포장공(전농초교)_1.토공(#1,2)" xfId="5633" xr:uid="{00000000-0005-0000-0000-00004F170000}"/>
    <cellStyle name="표_수량산출서(수정)_깨기수량(전농초교)_2.포장공(전농초교)_1.토공(#3)" xfId="5634" xr:uid="{00000000-0005-0000-0000-000050170000}"/>
    <cellStyle name="표_수량산출서(수정)_깨기수량(전농초교)_2.포장공(전농초교)_1.토공및깨기수량(김포)" xfId="5635" xr:uid="{00000000-0005-0000-0000-000051170000}"/>
    <cellStyle name="표_수량산출서(수정)_깨기수량(전농초교)_2.포장공(전농초교)_1.토공및깨기수량(풍림)" xfId="5636" xr:uid="{00000000-0005-0000-0000-000052170000}"/>
    <cellStyle name="표_수량산출서(수정)_깨기수량(전농초교)_3.부대공(소의초교)" xfId="5637" xr:uid="{00000000-0005-0000-0000-000053170000}"/>
    <cellStyle name="표_수량산출서(수정)_깨기수량(전농초교)_3.부대공(소의초교)_1.토공(#1,2)" xfId="5638" xr:uid="{00000000-0005-0000-0000-000054170000}"/>
    <cellStyle name="표_수량산출서(수정)_깨기수량(전농초교)_3.부대공(소의초교)_1.토공(#3)" xfId="5639" xr:uid="{00000000-0005-0000-0000-000055170000}"/>
    <cellStyle name="표_수량산출서(수정)_깨기수량(전농초교)_3.부대공(소의초교)_1.토공및깨기수량(김포)" xfId="5640" xr:uid="{00000000-0005-0000-0000-000056170000}"/>
    <cellStyle name="표_수량산출서(수정)_깨기수량(전농초교)_3.부대공(소의초교)_1.토공및깨기수량(풍림)" xfId="5641" xr:uid="{00000000-0005-0000-0000-000057170000}"/>
    <cellStyle name="표_수량산출서(수정)_깨기수량(전농초교)_7.보도포장" xfId="5642" xr:uid="{00000000-0005-0000-0000-000058170000}"/>
    <cellStyle name="표_수량산출서(수정)_깨기수량(전농초교)_7.보도포장_1.토공(#1,2)" xfId="5643" xr:uid="{00000000-0005-0000-0000-000059170000}"/>
    <cellStyle name="표_수량산출서(수정)_깨기수량(전농초교)_7.보도포장_1.토공(#3)" xfId="5644" xr:uid="{00000000-0005-0000-0000-00005A170000}"/>
    <cellStyle name="표_수량산출서(수정)_깨기수량(전농초교)_7.보도포장_1.토공및깨기수량(김포)" xfId="5645" xr:uid="{00000000-0005-0000-0000-00005B170000}"/>
    <cellStyle name="표_수량산출서(수정)_깨기수량(전농초교)_7.보도포장_1.토공및깨기수량(풍림)" xfId="5646" xr:uid="{00000000-0005-0000-0000-00005C170000}"/>
    <cellStyle name="표_수량산출서(수정)_깨기수량(전농초교)_고원식포장" xfId="5647" xr:uid="{00000000-0005-0000-0000-00005D170000}"/>
    <cellStyle name="표_수량산출서(수정)_깨기수량(전농초교)_고원식포장_1.토공(#1,2)" xfId="5648" xr:uid="{00000000-0005-0000-0000-00005E170000}"/>
    <cellStyle name="표_수량산출서(수정)_깨기수량(전농초교)_고원식포장_1.토공(#3)" xfId="5649" xr:uid="{00000000-0005-0000-0000-00005F170000}"/>
    <cellStyle name="표_수량산출서(수정)_깨기수량(전농초교)_고원식포장_1.토공및깨기수량(김포)" xfId="5650" xr:uid="{00000000-0005-0000-0000-000060170000}"/>
    <cellStyle name="표_수량산출서(수정)_깨기수량(전농초교)_고원식포장_1.토공및깨기수량(풍림)" xfId="5651" xr:uid="{00000000-0005-0000-0000-000061170000}"/>
    <cellStyle name="표_수량산출서(수정)_깨기수량(전농초교)_토공및깨기수량" xfId="5652" xr:uid="{00000000-0005-0000-0000-000062170000}"/>
    <cellStyle name="표_수량산출서(수정)_깨기수량(전농초교)_토공및깨기수량_1.토공(#1,2)" xfId="5653" xr:uid="{00000000-0005-0000-0000-000063170000}"/>
    <cellStyle name="표_수량산출서(수정)_깨기수량(전농초교)_토공및깨기수량_1.토공(#3)" xfId="5654" xr:uid="{00000000-0005-0000-0000-000064170000}"/>
    <cellStyle name="표_수량산출서(수정)_깨기수량(전농초교)_토공및깨기수량_1.토공및깨기수량(김포)" xfId="5655" xr:uid="{00000000-0005-0000-0000-000065170000}"/>
    <cellStyle name="표_수량산출서(수정)_깨기수량(전농초교)_토공및깨기수량_1.토공및깨기수량(풍림)" xfId="5656" xr:uid="{00000000-0005-0000-0000-000066170000}"/>
    <cellStyle name="표_수량산출서(수정)_포장공(전농초교)" xfId="5657" xr:uid="{00000000-0005-0000-0000-000067170000}"/>
    <cellStyle name="표_수량산출서(수정)_포장공(전농초교)_1.토공(#1,2)" xfId="5658" xr:uid="{00000000-0005-0000-0000-000068170000}"/>
    <cellStyle name="표_수량산출서(수정)_포장공(전농초교)_1.토공(#3)" xfId="5659" xr:uid="{00000000-0005-0000-0000-000069170000}"/>
    <cellStyle name="표_수량산출서(수정)_포장공(전농초교)_1.토공및깨기수량(김포)" xfId="5660" xr:uid="{00000000-0005-0000-0000-00006A170000}"/>
    <cellStyle name="표_수량산출서(수정)_포장공(전농초교)_1.토공및깨기수량(풍림)" xfId="5661" xr:uid="{00000000-0005-0000-0000-00006B170000}"/>
    <cellStyle name="표_수량산출서(수정)_포장공(전농초교)_2.칼라아스콘(소의초등)" xfId="5662" xr:uid="{00000000-0005-0000-0000-00006C170000}"/>
    <cellStyle name="표_수량산출서(수정)_포장공(전농초교)_2.칼라아스콘(소의초등)_1.토공(#1,2)" xfId="5663" xr:uid="{00000000-0005-0000-0000-00006D170000}"/>
    <cellStyle name="표_수량산출서(수정)_포장공(전농초교)_2.칼라아스콘(소의초등)_1.토공(#3)" xfId="5664" xr:uid="{00000000-0005-0000-0000-00006E170000}"/>
    <cellStyle name="표_수량산출서(수정)_포장공(전농초교)_2.칼라아스콘(소의초등)_1.토공및깨기수량(김포)" xfId="5665" xr:uid="{00000000-0005-0000-0000-00006F170000}"/>
    <cellStyle name="표_수량산출서(수정)_포장공(전농초교)_2.칼라아스콘(소의초등)_1.토공및깨기수량(풍림)" xfId="5666" xr:uid="{00000000-0005-0000-0000-000070170000}"/>
    <cellStyle name="표_수량산출서(수정)_포장공(전농초교)_2.포장공(전농초교)" xfId="5667" xr:uid="{00000000-0005-0000-0000-000071170000}"/>
    <cellStyle name="표_수량산출서(수정)_포장공(전농초교)_2.포장공(전농초교)_1.토공(#1,2)" xfId="5668" xr:uid="{00000000-0005-0000-0000-000072170000}"/>
    <cellStyle name="표_수량산출서(수정)_포장공(전농초교)_2.포장공(전농초교)_1.토공(#3)" xfId="5669" xr:uid="{00000000-0005-0000-0000-000073170000}"/>
    <cellStyle name="표_수량산출서(수정)_포장공(전농초교)_2.포장공(전농초교)_1.토공및깨기수량(김포)" xfId="5670" xr:uid="{00000000-0005-0000-0000-000074170000}"/>
    <cellStyle name="표_수량산출서(수정)_포장공(전농초교)_2.포장공(전농초교)_1.토공및깨기수량(풍림)" xfId="5671" xr:uid="{00000000-0005-0000-0000-000075170000}"/>
    <cellStyle name="표_수량산출서(수정)_포장공(전농초교)_고원식포장" xfId="5672" xr:uid="{00000000-0005-0000-0000-000076170000}"/>
    <cellStyle name="표_수량산출서(수정)_포장공(전농초교)_고원식포장_1.토공(#1,2)" xfId="5673" xr:uid="{00000000-0005-0000-0000-000077170000}"/>
    <cellStyle name="표_수량산출서(수정)_포장공(전농초교)_고원식포장_1.토공(#3)" xfId="5674" xr:uid="{00000000-0005-0000-0000-000078170000}"/>
    <cellStyle name="표_수량산출서(수정)_포장공(전농초교)_고원식포장_1.토공및깨기수량(김포)" xfId="5675" xr:uid="{00000000-0005-0000-0000-000079170000}"/>
    <cellStyle name="표_수량산출서(수정)_포장공(전농초교)_고원식포장_1.토공및깨기수량(풍림)" xfId="5676" xr:uid="{00000000-0005-0000-0000-00007A170000}"/>
    <cellStyle name="표_집수정" xfId="5677" xr:uid="{00000000-0005-0000-0000-00007B170000}"/>
    <cellStyle name="표_집수정_토공" xfId="5678" xr:uid="{00000000-0005-0000-0000-00007C170000}"/>
    <cellStyle name="표_집수정_토공_01_토공" xfId="5679" xr:uid="{00000000-0005-0000-0000-00007D170000}"/>
    <cellStyle name="표_집수정_토공_02_1토공" xfId="5680" xr:uid="{00000000-0005-0000-0000-00007E170000}"/>
    <cellStyle name="표_토공" xfId="5681" xr:uid="{00000000-0005-0000-0000-00007F170000}"/>
    <cellStyle name="표_토공_1" xfId="5682" xr:uid="{00000000-0005-0000-0000-000080170000}"/>
    <cellStyle name="표_토공_1_01_토공" xfId="5683" xr:uid="{00000000-0005-0000-0000-000081170000}"/>
    <cellStyle name="표_토공_1_02_1토공" xfId="5684" xr:uid="{00000000-0005-0000-0000-000082170000}"/>
    <cellStyle name="표_토공_토공" xfId="5685" xr:uid="{00000000-0005-0000-0000-000083170000}"/>
    <cellStyle name="표_토공_토공_01_토공" xfId="5686" xr:uid="{00000000-0005-0000-0000-000084170000}"/>
    <cellStyle name="표_토공_토공_02_1토공" xfId="5687" xr:uid="{00000000-0005-0000-0000-000085170000}"/>
    <cellStyle name="표_토공수량집계표" xfId="5688" xr:uid="{00000000-0005-0000-0000-000086170000}"/>
    <cellStyle name="표_토공수량집계표_토공" xfId="5689" xr:uid="{00000000-0005-0000-0000-000087170000}"/>
    <cellStyle name="표_토공수량집계표_토공_01_토공" xfId="5690" xr:uid="{00000000-0005-0000-0000-000088170000}"/>
    <cellStyle name="표_토공수량집계표_토공_02_1토공" xfId="5691" xr:uid="{00000000-0005-0000-0000-000089170000}"/>
    <cellStyle name="표_폐기물" xfId="5692" xr:uid="{00000000-0005-0000-0000-00008A170000}"/>
    <cellStyle name="표_폐기물_토공" xfId="5693" xr:uid="{00000000-0005-0000-0000-00008B170000}"/>
    <cellStyle name="표_폐기물_토공_01_토공" xfId="5694" xr:uid="{00000000-0005-0000-0000-00008C170000}"/>
    <cellStyle name="표_폐기물_토공_02_1토공" xfId="5695" xr:uid="{00000000-0005-0000-0000-00008D170000}"/>
    <cellStyle name="표_폐기물-1" xfId="5696" xr:uid="{00000000-0005-0000-0000-00008E170000}"/>
    <cellStyle name="표_폐기물-1_토공" xfId="5697" xr:uid="{00000000-0005-0000-0000-00008F170000}"/>
    <cellStyle name="표_폐기물-1_토공_01_토공" xfId="5698" xr:uid="{00000000-0005-0000-0000-000090170000}"/>
    <cellStyle name="표_폐기물-1_토공_02_1토공" xfId="5699" xr:uid="{00000000-0005-0000-0000-000091170000}"/>
    <cellStyle name="표_폐기물-3" xfId="5700" xr:uid="{00000000-0005-0000-0000-000092170000}"/>
    <cellStyle name="표_폐기물-3_토공" xfId="5701" xr:uid="{00000000-0005-0000-0000-000093170000}"/>
    <cellStyle name="표_폐기물-3_토공_01_토공" xfId="5702" xr:uid="{00000000-0005-0000-0000-000094170000}"/>
    <cellStyle name="표_폐기물-3_토공_02_1토공" xfId="5703" xr:uid="{00000000-0005-0000-0000-000095170000}"/>
    <cellStyle name="표_포장공" xfId="5704" xr:uid="{00000000-0005-0000-0000-000096170000}"/>
    <cellStyle name="표_포장공(전농초교)" xfId="5705" xr:uid="{00000000-0005-0000-0000-000097170000}"/>
    <cellStyle name="표_포장공(전농초교)_1.토공(#1,2)" xfId="5706" xr:uid="{00000000-0005-0000-0000-000098170000}"/>
    <cellStyle name="표_포장공(전농초교)_1.토공(#3)" xfId="5707" xr:uid="{00000000-0005-0000-0000-000099170000}"/>
    <cellStyle name="표_포장공(전농초교)_1.토공및깨기수량(김포)" xfId="5708" xr:uid="{00000000-0005-0000-0000-00009A170000}"/>
    <cellStyle name="표_포장공(전농초교)_1.토공및깨기수량(풍림)" xfId="5709" xr:uid="{00000000-0005-0000-0000-00009B170000}"/>
    <cellStyle name="표_포장공(전농초교)_2.칼라아스콘(소의초등)" xfId="5710" xr:uid="{00000000-0005-0000-0000-00009C170000}"/>
    <cellStyle name="표_포장공(전농초교)_2.칼라아스콘(소의초등)_1.토공(#1,2)" xfId="5711" xr:uid="{00000000-0005-0000-0000-00009D170000}"/>
    <cellStyle name="표_포장공(전농초교)_2.칼라아스콘(소의초등)_1.토공(#3)" xfId="5712" xr:uid="{00000000-0005-0000-0000-00009E170000}"/>
    <cellStyle name="표_포장공(전농초교)_2.칼라아스콘(소의초등)_1.토공및깨기수량(김포)" xfId="5713" xr:uid="{00000000-0005-0000-0000-00009F170000}"/>
    <cellStyle name="표_포장공(전농초교)_2.칼라아스콘(소의초등)_1.토공및깨기수량(풍림)" xfId="5714" xr:uid="{00000000-0005-0000-0000-0000A0170000}"/>
    <cellStyle name="표_포장공(전농초교)_2.포장공(전농초교)" xfId="5715" xr:uid="{00000000-0005-0000-0000-0000A1170000}"/>
    <cellStyle name="표_포장공(전농초교)_2.포장공(전농초교)_1.토공(#1,2)" xfId="5716" xr:uid="{00000000-0005-0000-0000-0000A2170000}"/>
    <cellStyle name="표_포장공(전농초교)_2.포장공(전농초교)_1.토공(#3)" xfId="5717" xr:uid="{00000000-0005-0000-0000-0000A3170000}"/>
    <cellStyle name="표_포장공(전농초교)_2.포장공(전농초교)_1.토공및깨기수량(김포)" xfId="5718" xr:uid="{00000000-0005-0000-0000-0000A4170000}"/>
    <cellStyle name="표_포장공(전농초교)_2.포장공(전농초교)_1.토공및깨기수량(풍림)" xfId="5719" xr:uid="{00000000-0005-0000-0000-0000A5170000}"/>
    <cellStyle name="표_포장공(전농초교)_고원식포장" xfId="5720" xr:uid="{00000000-0005-0000-0000-0000A6170000}"/>
    <cellStyle name="표_포장공(전농초교)_고원식포장_1.토공(#1,2)" xfId="5721" xr:uid="{00000000-0005-0000-0000-0000A7170000}"/>
    <cellStyle name="표_포장공(전농초교)_고원식포장_1.토공(#3)" xfId="5722" xr:uid="{00000000-0005-0000-0000-0000A8170000}"/>
    <cellStyle name="표_포장공(전농초교)_고원식포장_1.토공및깨기수량(김포)" xfId="5723" xr:uid="{00000000-0005-0000-0000-0000A9170000}"/>
    <cellStyle name="표_포장공(전농초교)_고원식포장_1.토공및깨기수량(풍림)" xfId="5724" xr:uid="{00000000-0005-0000-0000-0000AA170000}"/>
    <cellStyle name="표_포장공_토공" xfId="5725" xr:uid="{00000000-0005-0000-0000-0000AB170000}"/>
    <cellStyle name="표_포장공_토공_01_토공" xfId="5726" xr:uid="{00000000-0005-0000-0000-0000AC170000}"/>
    <cellStyle name="표_포장공_토공_02_1토공" xfId="5727" xr:uid="{00000000-0005-0000-0000-0000AD170000}"/>
    <cellStyle name="표준" xfId="0" builtinId="0"/>
    <cellStyle name="표준 2" xfId="5728" xr:uid="{00000000-0005-0000-0000-0000AF170000}"/>
    <cellStyle name="표준 2 2" xfId="5729" xr:uid="{00000000-0005-0000-0000-0000B0170000}"/>
    <cellStyle name="표준 2 3" xfId="6079" xr:uid="{8EB7111B-F879-451E-BF06-C4FBF37350B7}"/>
    <cellStyle name="표준 3" xfId="5730" xr:uid="{00000000-0005-0000-0000-0000B1170000}"/>
    <cellStyle name="표준 3 2" xfId="5731" xr:uid="{00000000-0005-0000-0000-0000B2170000}"/>
    <cellStyle name="표준 4" xfId="5732" xr:uid="{00000000-0005-0000-0000-0000B3170000}"/>
    <cellStyle name="표준 5" xfId="5733" xr:uid="{00000000-0005-0000-0000-0000B4170000}"/>
    <cellStyle name="표준 6" xfId="5734" xr:uid="{00000000-0005-0000-0000-0000B5170000}"/>
    <cellStyle name="표준 7" xfId="5735" xr:uid="{00000000-0005-0000-0000-0000B6170000}"/>
    <cellStyle name="표준 8" xfId="5736" xr:uid="{00000000-0005-0000-0000-0000B7170000}"/>
    <cellStyle name="표준 9" xfId="6078" xr:uid="{5B2178F5-032B-40BB-B871-CDFBBCEB0526}"/>
    <cellStyle name="標準_Akia(F）-8" xfId="5737" xr:uid="{00000000-0005-0000-0000-0000B8170000}"/>
    <cellStyle name="표준_용산천총괄내역서" xfId="5743" xr:uid="{00000000-0005-0000-0000-0000B9170000}"/>
    <cellStyle name="표준1" xfId="5738" xr:uid="{00000000-0005-0000-0000-0000BB170000}"/>
    <cellStyle name="표준2" xfId="5739" xr:uid="{00000000-0005-0000-0000-0000BC170000}"/>
    <cellStyle name="합산" xfId="5740" xr:uid="{00000000-0005-0000-0000-0000BD170000}"/>
    <cellStyle name="화폐기호" xfId="5741" xr:uid="{00000000-0005-0000-0000-0000BE170000}"/>
    <cellStyle name="화폐기호0" xfId="5742" xr:uid="{00000000-0005-0000-0000-0000BF1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externalLink" Target="externalLinks/externalLink6.xml"/><Relationship Id="rId10" Type="http://schemas.openxmlformats.org/officeDocument/2006/relationships/externalLink" Target="externalLinks/externalLink1.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381000</xdr:colOff>
      <xdr:row>1</xdr:row>
      <xdr:rowOff>24850</xdr:rowOff>
    </xdr:from>
    <xdr:to>
      <xdr:col>11</xdr:col>
      <xdr:colOff>381000</xdr:colOff>
      <xdr:row>3</xdr:row>
      <xdr:rowOff>214453</xdr:rowOff>
    </xdr:to>
    <xdr:pic>
      <xdr:nvPicPr>
        <xdr:cNvPr id="2" name="_x365814264" descr="EMB000069580d7a">
          <a:extLst>
            <a:ext uri="{FF2B5EF4-FFF2-40B4-BE49-F238E27FC236}">
              <a16:creationId xmlns:a16="http://schemas.microsoft.com/office/drawing/2014/main" id="{C64277CD-91ED-4B02-B714-3131AB2F4D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3750" y="272500"/>
          <a:ext cx="676275" cy="6849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54889;&#50857;&#44428;\C\&#51452;&#49345;&#48169;\&#51452;&#49345;&#48169;(xls)\Xls\&#44368;&#44033;\ENG\SAMAN\DOHWA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51204;&#49849;&#48712;\C\My%20Documents\Book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50724;&#54868;&#49437;\&#44277;&#51676;&#48169;\NETWORK\BOX-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4608;&#49457;&#49688;\work\work2013\6.&#51032;&#51221;&#48512;&#44397;&#53664;&#44288;&#47532;&#49324;&#47924;&#49548;-&#44368;&#53685;&#49324;&#44256;%20&#51110;&#51008;&#44275;%20&#44060;&#49440;&#49324;&#50629;\&#49444;&#44228;(&#51060;&#51204;)\03.&#50577;&#54217;&#44400;%20&#44060;&#44400;&#47732;%20&#49345;&#51088;&#54252;&#47532;\&#51060;&#51204;\&#48155;&#51008;&#51088;&#47308;(&#46041;&#50500;&#52769;&#47049;)\&#45236;&#50669;&#49436;&#48143;%20&#45800;&#44032;&#49328;&#52636;&#49436;\kim\&#49688;&#47049;\2001\994004(&#52572;&#51333;&#50500;&#45784;)\kim\&#49688;&#47049;\&#50577;&#51648;&#49688;&#47049;\994004\U-TYP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4204;&#51201;&#49436;&#48260;\C\WINDOWS\Temporary%20Internet%20Files\Content.IE5\WFUDU92F\&#49888;&#53468;&#48177;\&#54788;&#51109;&#49444;&#47749;&#4943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51204;&#54644;&#52384;\D\Office\&#48149;&#44592;&#49324;%20&#51089;&#50629;&#50857;\DATA\MR-BAB\&#50641;&#49472;DATA\3.&#48176;&#49688;&#44277;\&#48149;&#44592;&#49324;-&#47732;&#483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2)"/>
      <sheetName val="Sheet2"/>
      <sheetName val="Sheet1"/>
      <sheetName val="Sheet3"/>
      <sheetName val="Sheet1 (3)"/>
      <sheetName val="Sheet2 (3)"/>
      <sheetName val="Sheet3 (3)"/>
      <sheetName val="ITEM"/>
      <sheetName val="설계조건"/>
      <sheetName val="날개벽(TYPE3)"/>
      <sheetName val="종배수관"/>
    </sheetNames>
    <sheetDataSet>
      <sheetData sheetId="0"/>
      <sheetData sheetId="1" refreshError="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ok2"/>
      <sheetName val="#REF"/>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INPUT DATA (2)"/>
      <sheetName val="단면 (2)"/>
      <sheetName val="BOX본체수량 (2)"/>
      <sheetName val="BOX토공 (2)"/>
      <sheetName val="Sheet13"/>
      <sheetName val="Sheet14"/>
      <sheetName val="Sheet15"/>
      <sheetName val="Sheet16"/>
      <sheetName val="AA3000"/>
      <sheetName val="AA3100"/>
      <sheetName val="비계"/>
      <sheetName val="AA3200"/>
      <sheetName val="동바리"/>
      <sheetName val="AA3300"/>
      <sheetName val="특수거푸집"/>
      <sheetName val="AA3400"/>
      <sheetName val="기초공"/>
      <sheetName val="기둥(원형)"/>
      <sheetName val="간선계산"/>
      <sheetName val="양수장(기계)"/>
      <sheetName val="INPUT"/>
      <sheetName val="도장수량(하1)"/>
      <sheetName val="주형"/>
      <sheetName val="노임이"/>
      <sheetName val="수로BOX(시점부)"/>
      <sheetName val="ABUT수량-A1"/>
      <sheetName val="D-3109"/>
      <sheetName val="산출근거"/>
      <sheetName val="유림골조"/>
      <sheetName val="교각계산"/>
      <sheetName val="2.단면가정 "/>
      <sheetName val="A-4"/>
      <sheetName val="수로교총재료집계"/>
      <sheetName val="투찰"/>
      <sheetName val="공문"/>
      <sheetName val="북방3터널"/>
      <sheetName val="관로"/>
      <sheetName val="BOX-E"/>
      <sheetName val="BQ List"/>
      <sheetName val="PipWT"/>
      <sheetName val="경비"/>
      <sheetName val="요율"/>
      <sheetName val="자재대"/>
      <sheetName val="공사내역"/>
      <sheetName val="000000"/>
      <sheetName val="ETC"/>
      <sheetName val="다곡2교"/>
      <sheetName val="교각1"/>
      <sheetName val="진주방향"/>
      <sheetName val="Sheet1"/>
      <sheetName val="도색집계"/>
      <sheetName val="날1"/>
      <sheetName val="COPING"/>
      <sheetName val="관로토공집계표"/>
      <sheetName val="데이타"/>
      <sheetName val="DATA"/>
      <sheetName val="data_dci"/>
      <sheetName val="data_mci"/>
      <sheetName val="behind"/>
      <sheetName val="Main"/>
      <sheetName val="포장복구집계"/>
      <sheetName val="총괄"/>
      <sheetName val="내역"/>
      <sheetName val="#REF"/>
      <sheetName val="1.설계조건"/>
      <sheetName val="입찰안"/>
      <sheetName val="인건비"/>
      <sheetName val="품셈"/>
      <sheetName val="공사비예산서(토목분)"/>
      <sheetName val="BID"/>
      <sheetName val="기성2"/>
      <sheetName val="장문교(대전)"/>
      <sheetName val="원내역"/>
      <sheetName val="옹벽1"/>
      <sheetName val="실행철강하도"/>
      <sheetName val="소업1교"/>
      <sheetName val="AC포장수량"/>
      <sheetName val="1호맨홀토공"/>
      <sheetName val="토사(PE)"/>
      <sheetName val="집수정"/>
      <sheetName val="금액내역서"/>
      <sheetName val="JUCKEYK"/>
      <sheetName val="내역서"/>
      <sheetName val="6PILE  (돌출)"/>
      <sheetName val="가정단면"/>
      <sheetName val="CABLE SIZE-3"/>
      <sheetName val="현장관리비내역서"/>
      <sheetName val="자재단가"/>
      <sheetName val="중기비"/>
      <sheetName val="SLAB&quot;1&quot;"/>
      <sheetName val="도장수량"/>
      <sheetName val="Sheet3"/>
      <sheetName val="집계"/>
      <sheetName val="기본일위"/>
      <sheetName val="패널"/>
      <sheetName val="직노"/>
      <sheetName val="내역서2안"/>
      <sheetName val="실행내역"/>
      <sheetName val="전체도급"/>
      <sheetName val="6.교좌면보강"/>
      <sheetName val="포장공"/>
      <sheetName val="구조물포장"/>
      <sheetName val="공사비증감"/>
      <sheetName val="SLIDES"/>
      <sheetName val="최적단면"/>
      <sheetName val="오수관"/>
      <sheetName val="오수관토공"/>
      <sheetName val="부서현황"/>
      <sheetName val="단가 및 재료비"/>
      <sheetName val="배수내역 (2)"/>
      <sheetName val="옹벽"/>
      <sheetName val="ACUNIT"/>
      <sheetName val="R.C RAHMEN 해석"/>
      <sheetName val="본체 설 계"/>
      <sheetName val="Sheet4"/>
      <sheetName val="갑지(추정)"/>
      <sheetName val="Y-WORK"/>
      <sheetName val="2.단면가정"/>
      <sheetName val="전계가"/>
      <sheetName val="반중력식옹벽"/>
      <sheetName val="기둥"/>
      <sheetName val="저판(버림100)"/>
      <sheetName val="5CHBDC"/>
      <sheetName val="ASP포장"/>
      <sheetName val="자재단가비교표"/>
      <sheetName val="B부대공"/>
      <sheetName val="상수도토공집계표"/>
      <sheetName val="내역서(총)"/>
      <sheetName val="I.설계조건"/>
      <sheetName val="2F 회의실견적(5_14 일대)"/>
      <sheetName val="ITEM"/>
      <sheetName val="CONCRETE"/>
      <sheetName val="하수급견적대비"/>
      <sheetName val="Sheet1 (2)"/>
      <sheetName val="일위대가"/>
      <sheetName val="INPUT_DATA_(2)"/>
      <sheetName val="단면_(2)"/>
      <sheetName val="BOX본체수량_(2)"/>
      <sheetName val="BOX토공_(2)"/>
      <sheetName val="2_단면가정_"/>
      <sheetName val="1_설계조건"/>
      <sheetName val="CABLE_SIZE-3"/>
      <sheetName val="BQ_List"/>
      <sheetName val="배수내역_(2)"/>
      <sheetName val="단가_및_재료비"/>
      <sheetName val="공통가설"/>
      <sheetName val="노임단가"/>
      <sheetName val="수목단가"/>
      <sheetName val="시설수량표"/>
      <sheetName val="시설일위"/>
      <sheetName val="식재수량표"/>
      <sheetName val="식재일위"/>
      <sheetName val="일위목록"/>
      <sheetName val="일위대가목차"/>
      <sheetName val="2000.11월설계내역"/>
      <sheetName val="대비"/>
      <sheetName val="표지"/>
      <sheetName val="변경집계표"/>
      <sheetName val="전신환매도율"/>
      <sheetName val="준검 내역서"/>
      <sheetName val="SLAB근거-1"/>
      <sheetName val="EQUIP-H"/>
      <sheetName val="공사비집계"/>
      <sheetName val="설계조건"/>
      <sheetName val="점수계산1-2"/>
      <sheetName val="AS복구"/>
      <sheetName val="중기터파기"/>
      <sheetName val="변수값"/>
      <sheetName val="중기상차"/>
      <sheetName val="3.공통공사대비"/>
      <sheetName val="양수장내역"/>
      <sheetName val="전기일위대가"/>
      <sheetName val="물질수지(2011)"/>
      <sheetName val="화산경계"/>
      <sheetName val="제-노임"/>
      <sheetName val="제직재"/>
      <sheetName val="산출서양식01"/>
      <sheetName val="별표집계"/>
      <sheetName val="단가조사"/>
      <sheetName val="총괄집계 "/>
      <sheetName val="기흥하도용"/>
      <sheetName val="전차선로 물량표"/>
      <sheetName val="부대내역"/>
      <sheetName val="고창방향"/>
      <sheetName val="국공유지및사유지"/>
      <sheetName val="단면가정"/>
      <sheetName val="96보완계획7.12"/>
      <sheetName val=" 상부공통집계(총괄)"/>
      <sheetName val="단가목록"/>
      <sheetName val="지급자재"/>
      <sheetName val="수량산출"/>
      <sheetName val="건식PD설치현황표"/>
      <sheetName val="설계개요"/>
      <sheetName val="기초INPUT"/>
      <sheetName val="원가계산서"/>
      <sheetName val="DATE"/>
      <sheetName val="7단가"/>
      <sheetName val="ⴭⴭⴭⴭⴭ"/>
      <sheetName val="노임"/>
      <sheetName val="중기"/>
      <sheetName val="제수변수량"/>
      <sheetName val="공기변수량"/>
      <sheetName val="98지급계획"/>
      <sheetName val="일위대가표"/>
      <sheetName val="U-TYPE(1)"/>
      <sheetName val="공정양식(원본)"/>
      <sheetName val="원가"/>
      <sheetName val="Sheet2"/>
      <sheetName val="BOX단위철근"/>
      <sheetName val="1.설계기준"/>
      <sheetName val="CODE"/>
      <sheetName val="철근량"/>
      <sheetName val="데리네이타현황"/>
      <sheetName val="2BOX본체"/>
      <sheetName val="타공종이기"/>
      <sheetName val="예정(3)"/>
      <sheetName val="동원(3)"/>
      <sheetName val="횡배수관"/>
      <sheetName val="말뚝설계"/>
      <sheetName val="AAA"/>
      <sheetName val="장비가동"/>
      <sheetName val="일  위  대  가  목  록"/>
      <sheetName val="자금청구"/>
      <sheetName val="guard(mac)"/>
      <sheetName val="SLAB"/>
      <sheetName val="주beam"/>
      <sheetName val="1-1"/>
      <sheetName val="카메라"/>
      <sheetName val="4)유동표"/>
      <sheetName val="세부내역(직접인건비)"/>
      <sheetName val="입력자료(노무비)"/>
      <sheetName val="INPUT-DATA"/>
      <sheetName val="공사비내역"/>
      <sheetName val="구리토평1전기"/>
      <sheetName val="갑지1"/>
      <sheetName val="내역서적용수량"/>
      <sheetName val="낙석방지망현황"/>
      <sheetName val="기본DATA"/>
      <sheetName val="CTEMCOST"/>
      <sheetName val="말뚝기초(안정검토)-외측"/>
      <sheetName val="106C0300"/>
      <sheetName val="적용단위길이"/>
      <sheetName val="예가표"/>
      <sheetName val="옹벽철근"/>
      <sheetName val="표준계약서"/>
      <sheetName val="sw1"/>
      <sheetName val="NOMUBI"/>
      <sheetName val="지장물조서"/>
      <sheetName val="주방환기"/>
      <sheetName val="일위대가(계측기설치)"/>
      <sheetName val="관음목장(제출용)자105인97.5"/>
      <sheetName val="맨홀토공(3)"/>
      <sheetName val="산출근거1"/>
      <sheetName val="DATA 입력란"/>
      <sheetName val="공사비총괄"/>
      <sheetName val="1호인버트수량"/>
      <sheetName val="전체내역"/>
      <sheetName val="노무비"/>
      <sheetName val="현장관리비 산출내역"/>
      <sheetName val="이기(집계)"/>
      <sheetName val="플랜트 설치"/>
      <sheetName val="TOT"/>
      <sheetName val="주빔의 설계"/>
      <sheetName val="입력DATA"/>
      <sheetName val="바닥판"/>
      <sheetName val="8.PILE  (돌출)"/>
      <sheetName val="건축공사"/>
      <sheetName val="단위수량"/>
      <sheetName val="총괄내역서"/>
      <sheetName val="뚝토공"/>
      <sheetName val="INPUT_DATA_(2)1"/>
      <sheetName val="단면_(2)1"/>
      <sheetName val="BOX본체수량_(2)1"/>
      <sheetName val="BOX토공_(2)1"/>
      <sheetName val="2_단면가정_1"/>
      <sheetName val="BQ_List1"/>
      <sheetName val="단가_및_재료비1"/>
      <sheetName val="2000전체분"/>
      <sheetName val="2000년1차"/>
      <sheetName val="본체"/>
      <sheetName val="경비실"/>
      <sheetName val="개요"/>
      <sheetName val="적용환율"/>
      <sheetName val="반중력식옹벽3.5"/>
      <sheetName val="INPUT(덕도방향-시점)"/>
      <sheetName val="CON포장수량"/>
      <sheetName val="DANGA"/>
      <sheetName val="판"/>
      <sheetName val="재료집계(분수관)"/>
      <sheetName val="BQMPALOC"/>
      <sheetName val="SG"/>
      <sheetName val="자료"/>
      <sheetName val="터파기및재료"/>
      <sheetName val="Ⅴ-2.공종별내역"/>
      <sheetName val="토적표"/>
      <sheetName val="재료"/>
      <sheetName val="안정검토"/>
      <sheetName val="노원열병합  건축공사기성내역서"/>
      <sheetName val="우수"/>
      <sheetName val="5.정산서"/>
      <sheetName val="기계내역"/>
      <sheetName val="목동1절주.bh01"/>
      <sheetName val="본사S"/>
      <sheetName val="설산1.나"/>
      <sheetName val="말뚝지지력산정"/>
      <sheetName val="좌측"/>
      <sheetName val="방음벽기초"/>
      <sheetName val="설계예산2"/>
      <sheetName val="더돋기량"/>
      <sheetName val="합계금액"/>
      <sheetName val="취수탑"/>
      <sheetName val="배수갑문"/>
      <sheetName val="투찰내역"/>
      <sheetName val="집계표"/>
      <sheetName val="신공항A-9(원가수정)"/>
      <sheetName val="차선도색현황"/>
      <sheetName val="공주방향"/>
      <sheetName val="CVT산정"/>
      <sheetName val="MOTOR"/>
      <sheetName val="총괄표"/>
      <sheetName val="설계명세서(선로)"/>
      <sheetName val="도장"/>
      <sheetName val="보현동3교종점측"/>
      <sheetName val="협의단가"/>
      <sheetName val="공작물조직표(용배수)"/>
      <sheetName val="98비정기소모"/>
      <sheetName val="수문일1"/>
      <sheetName val="건축내역"/>
      <sheetName val="우수공"/>
      <sheetName val="안산기계장치"/>
      <sheetName val="Sheet6"/>
      <sheetName val="마산방향"/>
      <sheetName val="40총괄"/>
      <sheetName val="40집계"/>
      <sheetName val="토공"/>
      <sheetName val="제수"/>
      <sheetName val="배수통관(좌)"/>
      <sheetName val="가시설(TYPE-A)"/>
      <sheetName val="1-1평균터파기고(1)"/>
      <sheetName val="정부노임단가"/>
      <sheetName val="도급"/>
      <sheetName val="인사자료총집계"/>
      <sheetName val="자재 집계표"/>
      <sheetName val="토공계산서(부체도로)"/>
      <sheetName val="960318-1"/>
      <sheetName val="철거총괄집계"/>
      <sheetName val="철근총괄집계"/>
      <sheetName val="비탈면보호공수량산출"/>
      <sheetName val="적격분석"/>
      <sheetName val="Pier 3"/>
      <sheetName val="가로등기초"/>
      <sheetName val="HANDHOLE(2)"/>
      <sheetName val="품셈TABLE"/>
      <sheetName val="단가산출2"/>
      <sheetName val="시설물"/>
      <sheetName val="설계기준"/>
      <sheetName val="c_balju"/>
      <sheetName val="단가표"/>
      <sheetName val="토공사"/>
      <sheetName val="252K444"/>
      <sheetName val="변경현황"/>
      <sheetName val="markup"/>
      <sheetName val="JOIN(2span)"/>
      <sheetName val="철근량산정및사용성검토"/>
      <sheetName val="백호우계수"/>
      <sheetName val="코드표"/>
      <sheetName val="98수문일위"/>
      <sheetName val="수토공단위당"/>
      <sheetName val="순서도"/>
      <sheetName val="제수변수량H2.15"/>
      <sheetName val="_공기변수량"/>
      <sheetName val="VXXXXXXX"/>
      <sheetName val="CCTV내역서"/>
      <sheetName val="수안보-MBR1"/>
      <sheetName val="EACT10"/>
      <sheetName val="3BL공동구 수량"/>
      <sheetName val="Sheet5"/>
      <sheetName val="BOX형 교대"/>
      <sheetName val="석"/>
      <sheetName val="CPM챠트"/>
      <sheetName val="날개벽(시점좌측)"/>
      <sheetName val="조명율표"/>
      <sheetName val="전체"/>
      <sheetName val="일위대가(가설)"/>
      <sheetName val="약품공급2"/>
      <sheetName val="공기"/>
      <sheetName val="기별-공가용"/>
      <sheetName val="설계예산서(전체)"/>
      <sheetName val="토공정보"/>
      <sheetName val="조명시설"/>
      <sheetName val="전선"/>
      <sheetName val="XL4Poppy"/>
      <sheetName val="wall"/>
      <sheetName val="화해(함평)"/>
      <sheetName val="화해(장성)"/>
      <sheetName val="COVER"/>
      <sheetName val="단면기준"/>
      <sheetName val="FB25JN"/>
      <sheetName val="내역서(삼호)"/>
      <sheetName val="찍기"/>
      <sheetName val="ERECIN"/>
      <sheetName val="이토변실(A3-LINE)"/>
      <sheetName val="배수관 제원표(DON'T PLOT)"/>
      <sheetName val="수로관단위수량"/>
      <sheetName val="배수관설치현황"/>
      <sheetName val="배수관단위수량"/>
      <sheetName val="tggwan(mac)"/>
      <sheetName val="AS포장복구 "/>
      <sheetName val="¿Á¿Üµî½Å¼³"/>
      <sheetName val="설직재-1"/>
      <sheetName val="산출2-기기동력"/>
      <sheetName val="P4-C"/>
      <sheetName val="PSV"/>
      <sheetName val="경비2내역"/>
      <sheetName val="combi(wall)"/>
      <sheetName val="경영상태"/>
      <sheetName val="가격조사서"/>
      <sheetName val="재집"/>
      <sheetName val="직재"/>
      <sheetName val="날개벽수량표"/>
      <sheetName val="전체제잡비"/>
      <sheetName val="TEL"/>
      <sheetName val="woo(mac)"/>
      <sheetName val="포장수량집계"/>
      <sheetName val="골재산출"/>
      <sheetName val="ENE-CAL 1"/>
      <sheetName val="고분전시관"/>
      <sheetName val="낙찰표"/>
      <sheetName val="상행선"/>
      <sheetName val="96까지"/>
      <sheetName val="97년"/>
      <sheetName val="98이후"/>
      <sheetName val="설 계"/>
      <sheetName val="토목"/>
      <sheetName val="내역서(기성청구)"/>
      <sheetName val="Regenerator  Concrete Structure"/>
      <sheetName val="우배수"/>
      <sheetName val="유효폭의 계산"/>
      <sheetName val="제잡비"/>
      <sheetName val="제출내역 (2)"/>
      <sheetName val="교통표지판기초자료"/>
      <sheetName val="자재조서"/>
      <sheetName val="남양시작동자105노65기1.3화1.2"/>
      <sheetName val="산출내역서집계표"/>
      <sheetName val="조경"/>
      <sheetName val="목표세부명세"/>
      <sheetName val="unit 4"/>
      <sheetName val="2.계약외추가비계물량"/>
      <sheetName val="3.지하층끊어치기라스물량"/>
      <sheetName val="별표"/>
      <sheetName val="설계명세서"/>
      <sheetName val="변경후-SHEET"/>
      <sheetName val="설계"/>
      <sheetName val="홍보비디오"/>
      <sheetName val="비계,CON'C"/>
      <sheetName val="준검_내역서"/>
      <sheetName val="암거공"/>
      <sheetName val="Sheet17"/>
      <sheetName val="입상내역"/>
      <sheetName val="I一般比"/>
      <sheetName val="슬래브"/>
      <sheetName val="공사개요"/>
      <sheetName val="02자재"/>
      <sheetName val="전기"/>
      <sheetName val="청주-교대(A1)"/>
      <sheetName val="D-623D"/>
      <sheetName val="CAL"/>
      <sheetName val="5.단면설계"/>
      <sheetName val="내역및총괄"/>
      <sheetName val="고유코드_설계"/>
      <sheetName val="갑지"/>
      <sheetName val="정렬"/>
      <sheetName val="총수량집계표"/>
      <sheetName val="전신"/>
      <sheetName val="유동표"/>
      <sheetName val="내역표지"/>
      <sheetName val="일반전기"/>
      <sheetName val="전체_1설계"/>
      <sheetName val="식재가격"/>
      <sheetName val="식재총괄"/>
      <sheetName val="단가산출"/>
      <sheetName val="차액보증"/>
      <sheetName val="수목데이타 "/>
      <sheetName val="수목표준대가"/>
      <sheetName val="수량산출서"/>
      <sheetName val="교대(A1-A2)"/>
      <sheetName val="출자한도"/>
      <sheetName val="BOQ(전체)"/>
      <sheetName val="단면별연장"/>
      <sheetName val="TYPE-1"/>
      <sheetName val="법면단"/>
      <sheetName val="법면설면"/>
      <sheetName val="석축단"/>
      <sheetName val="법면수집"/>
      <sheetName val="석축설면"/>
      <sheetName val="역T형(H=6.0) (2)"/>
      <sheetName val="수량3"/>
      <sheetName val="4.장비손료"/>
      <sheetName val="언양휴게소배수관 흄관설치"/>
      <sheetName val="지주목시비량산출서"/>
      <sheetName val="견적서(대외) (2)"/>
      <sheetName val="식재인부"/>
      <sheetName val="7.PILE  (돌출)"/>
      <sheetName val="교대(A1)"/>
      <sheetName val="부대공"/>
      <sheetName val="시화점실행"/>
      <sheetName val="지장물건조서"/>
      <sheetName val="단면검토"/>
      <sheetName val="TOTAL_BOQ"/>
      <sheetName val="기초코드"/>
      <sheetName val="입출재고현황 (2)"/>
      <sheetName val="대림경상68억"/>
      <sheetName val="IN"/>
      <sheetName val="맨홀토공수량"/>
      <sheetName val="수량"/>
      <sheetName val="배지거총재료집계표"/>
      <sheetName val="횡날개수집"/>
      <sheetName val="토 목"/>
      <sheetName val="97년 추정"/>
      <sheetName val="직접경비"/>
      <sheetName val="배치계획"/>
      <sheetName val="3.하중산정4.지지력"/>
      <sheetName val="L형옹벽단위수량(35)"/>
      <sheetName val="BOX(1.5X1.5)"/>
      <sheetName val="200"/>
      <sheetName val="기계경비일람"/>
      <sheetName val="상부집계표"/>
      <sheetName val="종단계산"/>
      <sheetName val="용산1(해보)"/>
      <sheetName val="총집계표"/>
      <sheetName val="N賃率-職"/>
      <sheetName val="condition"/>
      <sheetName val="실행"/>
      <sheetName val="공사수행방안"/>
      <sheetName val="견적대비표"/>
      <sheetName val="상-교대(A1-A2)"/>
      <sheetName val="횡배수관토공수량"/>
      <sheetName val="2.공사비내역서(당초,변경)"/>
      <sheetName val="CONUNIT"/>
      <sheetName val="장비집계"/>
      <sheetName val="공사별총괄표(도급)"/>
      <sheetName val="건축"/>
      <sheetName val="9GNG운반"/>
      <sheetName val="노안2지구총(시행계획)"/>
      <sheetName val="제경비"/>
      <sheetName val="실적공사비"/>
      <sheetName val="입력(K0)"/>
      <sheetName val="장비기준"/>
      <sheetName val="재료비"/>
      <sheetName val="환율"/>
      <sheetName val="표층포설및다짐"/>
      <sheetName val="단가"/>
      <sheetName val="3.하중계산"/>
      <sheetName val="부하(성남)"/>
      <sheetName val="설계요율"/>
      <sheetName val="낙차공산출근거"/>
      <sheetName val="소산진입"/>
      <sheetName val="J형측구단위수량"/>
      <sheetName val="증감대비"/>
      <sheetName val="상부공"/>
      <sheetName val="포장재료집계표"/>
      <sheetName val="포장면적산출"/>
      <sheetName val="B"/>
      <sheetName val="삼성전기"/>
      <sheetName val="경성자금"/>
      <sheetName val="P5"/>
      <sheetName val="P6"/>
      <sheetName val="P7"/>
      <sheetName val="P8"/>
      <sheetName val="P14"/>
      <sheetName val="골조시행"/>
      <sheetName val="참고-설계변경검토(2012년예정분)-내부관리"/>
      <sheetName val="참고-예비비현황"/>
      <sheetName val="IMPEADENCE MAP 취수장"/>
      <sheetName val="청천내"/>
      <sheetName val="계산내역"/>
      <sheetName val="토질별천공수량(2공구)"/>
      <sheetName val="DAN"/>
      <sheetName val="포장공사"/>
      <sheetName val="(C)원내역"/>
      <sheetName val="일  위  _x0002__x0000_陀6_x0000__x0000__x0001_ࠀ 록"/>
      <sheetName val="내역서(䰍‶"/>
      <sheetName val="단가대비표"/>
      <sheetName val="일위대가목록"/>
      <sheetName val="을"/>
      <sheetName val="VENDOR LIST"/>
      <sheetName val="예산M12A"/>
      <sheetName val="-몰탈콘크리트"/>
      <sheetName val="-배수구조물공토공"/>
      <sheetName val="횡배수관재료-"/>
      <sheetName val="계산서(직선부)"/>
      <sheetName val="콘크리트측구연장"/>
      <sheetName val="L형옹벽단위수량(25)"/>
      <sheetName val="식생블럭단위수량"/>
      <sheetName val="총공사내역서"/>
      <sheetName val="MORTAR생산및타설(1;3)"/>
      <sheetName val="토공(우물통,기타) "/>
      <sheetName val="가격"/>
      <sheetName val="본선 토공 분배표"/>
      <sheetName val="업무연락 갑지"/>
      <sheetName val="을지"/>
      <sheetName val="입찰"/>
      <sheetName val="현경"/>
      <sheetName val="직공비"/>
      <sheetName val="연돌일위집계"/>
      <sheetName val="98NS-N"/>
      <sheetName val="일위대가(출입)"/>
      <sheetName val="대운산출"/>
      <sheetName val="부대비율"/>
      <sheetName val="MAT"/>
      <sheetName val="수량이동"/>
      <sheetName val="경상비"/>
      <sheetName val="전문하도급"/>
      <sheetName val="교량전기"/>
      <sheetName val="평가데이터"/>
      <sheetName val="BQ"/>
      <sheetName val="R_C_RAHMEN_해석"/>
      <sheetName val="본체_설_계"/>
      <sheetName val="Sheet1_(2)"/>
      <sheetName val="6PILE__(돌출)"/>
      <sheetName val="2000_11월설계내역"/>
      <sheetName val="공종"/>
      <sheetName val="POOM_MOTO"/>
      <sheetName val="철근단면적"/>
      <sheetName val="터널조도"/>
      <sheetName val="간지(1)"/>
      <sheetName val="SP-B1"/>
      <sheetName val="입력값"/>
      <sheetName val="단면치수"/>
      <sheetName val="측구집계"/>
      <sheetName val="설계기준 및 하중계산"/>
      <sheetName val="단면설계"/>
      <sheetName val="부대대비"/>
      <sheetName val="냉연집계"/>
      <sheetName val="발파유용(3)"/>
      <sheetName val="type-F"/>
      <sheetName val="여흥"/>
      <sheetName val="입력"/>
      <sheetName val="C-직노1"/>
      <sheetName val="깎기 4구간"/>
      <sheetName val="깎기 2-3구간"/>
      <sheetName val="조명일위"/>
      <sheetName val="금융비용"/>
      <sheetName val="1TL종점(1)"/>
      <sheetName val="구조물철거타공정이월"/>
      <sheetName val="단위중량"/>
      <sheetName val="항목(1)"/>
      <sheetName val=" 노임단가"/>
      <sheetName val="당진1,2호기전선관설치및접지4차공사내역서-을지"/>
      <sheetName val="Eq. Mobilization"/>
      <sheetName val="음료실행"/>
      <sheetName val="건축원가"/>
      <sheetName val="BOX구조해석 설명서"/>
      <sheetName val="간지"/>
      <sheetName val="좌표단면SPRING"/>
      <sheetName val="하중산정"/>
      <sheetName val="하중조합"/>
      <sheetName val="OUTPUT"/>
      <sheetName val="부재력요약"/>
      <sheetName val="철근량 검토"/>
      <sheetName val="우각부검토"/>
      <sheetName val="안정성검토"/>
      <sheetName val="철근배근"/>
      <sheetName val="인수공규격"/>
      <sheetName val="_x0000__x0000__x0000__x0000__x0000__x0000__x0000__x0000__x0000_"/>
      <sheetName val="총공비"/>
      <sheetName val="원가계산(총괄)"/>
      <sheetName val="지계"/>
      <sheetName val="실행예산"/>
      <sheetName val="건설성적"/>
      <sheetName val="DHEQSUPT"/>
      <sheetName val="장부(05상)"/>
      <sheetName val="인구밀도산정"/>
      <sheetName val="근고 블록 유형별 수량"/>
      <sheetName val="동물이동경사현황"/>
      <sheetName val="1.토공"/>
      <sheetName val="6공구(당초)"/>
      <sheetName val="토량1-1"/>
      <sheetName val="반중력식옹벽3_5"/>
      <sheetName val="3련 BOX"/>
      <sheetName val="노견단위수량"/>
      <sheetName val="자재조사표"/>
      <sheetName val="하수실행"/>
      <sheetName val="1SGATE97"/>
      <sheetName val="시멘트"/>
      <sheetName val="깨기수량"/>
      <sheetName val="배수통관토공수량"/>
      <sheetName val="TYPE A"/>
      <sheetName val="기계경비(시간당)"/>
      <sheetName val="식재"/>
      <sheetName val="식재출력용"/>
      <sheetName val="유지관리"/>
      <sheetName val="처리단락"/>
      <sheetName val="특2호하천산근"/>
      <sheetName val="특2호부관하천산근"/>
      <sheetName val="방음벽 기초(H=2.0m)"/>
      <sheetName val="RAHMEN"/>
      <sheetName val="공정 (총괄) (2)"/>
      <sheetName val="1_x0018_9"/>
      <sheetName val="耀㺇_x0000__x0000_Ā_x0000_ЈĀ부대내역_x0006_ā꧈Ҳ㣇璮েĀ배지거총재쓁⸹栀柹㑷"/>
      <sheetName val="suk(mac)"/>
      <sheetName val="MYUN(MAC)"/>
      <sheetName val="해전배수"/>
      <sheetName val="환경기계공정표 (3)"/>
      <sheetName val="본장"/>
      <sheetName val="수로단위수량"/>
      <sheetName val="1단계"/>
      <sheetName val="원형측구(B-type)"/>
      <sheetName val="보차도낮춤경계석재료집계"/>
      <sheetName val="역T형"/>
      <sheetName val="한강운반비"/>
      <sheetName val="자재"/>
      <sheetName val="공통(20-91)"/>
      <sheetName val="단가일람"/>
      <sheetName val="조경일람"/>
      <sheetName val="집계표(육상)"/>
      <sheetName val="예산변경사항"/>
      <sheetName val="절대건들지마시오"/>
      <sheetName val="총괄-1"/>
      <sheetName val="견적사양비교표"/>
      <sheetName val="통합"/>
      <sheetName val="기계경비 (2)"/>
      <sheetName val="단가비교표"/>
      <sheetName val="날개벽"/>
      <sheetName val="가로등내역서"/>
      <sheetName val="주현(해보)"/>
      <sheetName val="주현(영광)"/>
      <sheetName val="교량하부공"/>
      <sheetName val="토공 total"/>
      <sheetName val="70%"/>
      <sheetName val="중기사용료산출근거"/>
      <sheetName val="단가산출1"/>
      <sheetName val="수자재단위당"/>
      <sheetName val="5지구단위"/>
      <sheetName val="지구단위계획"/>
      <sheetName val="맨홀토공산출"/>
      <sheetName val="직접인건비"/>
      <sheetName val="총사업비명세"/>
      <sheetName val="민감도"/>
      <sheetName val="Sens&amp;Anal"/>
      <sheetName val="총투자비산정"/>
      <sheetName val="접수"/>
      <sheetName val="2공구산출내역"/>
      <sheetName val="공통부대비"/>
      <sheetName val="지(2)"/>
      <sheetName val="기본"/>
      <sheetName val="돌담교 상부수량"/>
      <sheetName val="6호기"/>
      <sheetName val="맨홀수량산출"/>
      <sheetName val="1,2공구원가계산서"/>
      <sheetName val="1공구산출내역서"/>
      <sheetName val="8. 안정검토"/>
      <sheetName val="일반수량집계표"/>
      <sheetName val="방음벽 기초 일반수량"/>
      <sheetName val="차수"/>
      <sheetName val="견적"/>
      <sheetName val="토목검측서"/>
      <sheetName val="옹벽(수량)"/>
      <sheetName val="3.현장배치"/>
      <sheetName val="현장배치"/>
      <sheetName val="C.배수관공"/>
      <sheetName val="입력란"/>
      <sheetName val="97노임단가"/>
      <sheetName val="관로경고2"/>
      <sheetName val="부대공자재집계표"/>
      <sheetName val="토공집계(rp)"/>
      <sheetName val="용소리교"/>
      <sheetName val="토공집계표"/>
      <sheetName val="THPDMoi  (2)"/>
      <sheetName val="개거호형별수량"/>
      <sheetName val="수축이음"/>
      <sheetName val="신축이음"/>
      <sheetName val="상부수로교(입력용)"/>
      <sheetName val="1호맨홀수량산출"/>
      <sheetName val="물가자료"/>
      <sheetName val="1,2,3,4,5단위수량"/>
      <sheetName val="9811"/>
      <sheetName val="1"/>
      <sheetName val="결재란"/>
      <sheetName val="건축원가계산서"/>
      <sheetName val="TOWER 12TON"/>
      <sheetName val="TOWER 10TON"/>
      <sheetName val="밸브설치"/>
      <sheetName val="착공계"/>
      <sheetName val="중기사용료목록"/>
      <sheetName val="하중계산"/>
      <sheetName val="탑(을지)"/>
      <sheetName val="토목주소"/>
      <sheetName val="GAEYO"/>
      <sheetName val="구조물집계표"/>
      <sheetName val="Macro1"/>
      <sheetName val="사용성검토"/>
      <sheetName val="형식 - 1-2-3"/>
      <sheetName val="일위_파일"/>
      <sheetName val="시험물량산출"/>
      <sheetName val="충주"/>
      <sheetName val="01"/>
      <sheetName val="아스팔트포장재료 단위수량"/>
      <sheetName val="_산근2_"/>
      <sheetName val="_산근5_"/>
      <sheetName val="개발계획수립"/>
      <sheetName val="내역1"/>
      <sheetName val="버스운행안내"/>
      <sheetName val="예방접종계획"/>
      <sheetName val="근태계획서"/>
      <sheetName val="IW-LIST"/>
      <sheetName val="예상"/>
      <sheetName val="역T형교대-2수량"/>
      <sheetName val="대림정보통신"/>
      <sheetName val="의뢰서"/>
      <sheetName val="관리비현황"/>
      <sheetName val="1_설계조건1"/>
      <sheetName val="CABLE_SIZE-31"/>
      <sheetName val="배수내역_(2)1"/>
      <sheetName val="3_공통공사대비"/>
      <sheetName val="총괄집계_"/>
      <sheetName val="일__위__대__가__목__록"/>
      <sheetName val="_상부공통집계(총괄)"/>
      <sheetName val="96보완계획7_12"/>
      <sheetName val="I_설계조건"/>
      <sheetName val="2F_회의실견적(5_14_일대)"/>
      <sheetName val="전차선로_물량표"/>
      <sheetName val="현장관리비_산출내역"/>
      <sheetName val="플랜트_설치"/>
      <sheetName val="6_교좌면보강"/>
      <sheetName val="Ⅴ-2_공종별내역"/>
      <sheetName val="2_단면가정"/>
      <sheetName val="노원열병합__건축공사기성내역서"/>
      <sheetName val="관음목장(제출용)자105인97_5"/>
      <sheetName val="5_정산서"/>
      <sheetName val="조직"/>
      <sheetName val="소비자가"/>
      <sheetName val="내역서 "/>
      <sheetName val="양천현"/>
      <sheetName val="3.빗물받이연결관"/>
      <sheetName val="1.우수맨홀"/>
      <sheetName val="耀㺇_x0000__x0000_Ā_x0000_ЈĀ부대내역_"/>
      <sheetName val="TYPE-A"/>
      <sheetName val="DC-O-4-S(설명서)"/>
      <sheetName val="input (2)"/>
      <sheetName val="기초계산 (2)"/>
      <sheetName val="시행후면적"/>
      <sheetName val="NYS"/>
      <sheetName val="재료단가"/>
      <sheetName val="2"/>
      <sheetName val="아파트 "/>
      <sheetName val="전체철근집계"/>
      <sheetName val="도로정위치부표"/>
      <sheetName val="도로조사부표"/>
      <sheetName val="총집계2"/>
      <sheetName val="내역서-CCTV"/>
      <sheetName val="교통대책내역"/>
      <sheetName val="Mc1"/>
      <sheetName val="수량집계표"/>
      <sheetName val="단가산출서"/>
      <sheetName val="설계내역서"/>
      <sheetName val="내역(설계)"/>
      <sheetName val="투찰가"/>
      <sheetName val="배수공"/>
      <sheetName val="현장관리비"/>
      <sheetName val="1.취수장"/>
      <sheetName val="각종장비전압강하계산"/>
      <sheetName val="J直材4"/>
      <sheetName val="경산"/>
      <sheetName val="설계예산서"/>
      <sheetName val="토지조서"/>
      <sheetName val="A2"/>
      <sheetName val="3CHBDC"/>
      <sheetName val="SCHEDULE"/>
      <sheetName val="원형변실 단위수량"/>
      <sheetName val="마감사양"/>
      <sheetName val="사통"/>
      <sheetName val="설계내역일위"/>
      <sheetName val="U형측구 토공"/>
      <sheetName val="CABLE"/>
      <sheetName val="진접"/>
      <sheetName val="PAD TR보호대기초"/>
      <sheetName val="1062-X방향 "/>
      <sheetName val="하수관로재료집계"/>
      <sheetName val="포장공자재집계표"/>
      <sheetName val="Paint,Fire-Proof,Insul(48)"/>
      <sheetName val="가감수량"/>
      <sheetName val="부하계산서"/>
      <sheetName val="장비"/>
      <sheetName val="공사증감"/>
      <sheetName val="직원인원"/>
      <sheetName val="이기수량"/>
      <sheetName val="견적대비"/>
      <sheetName val=" 총괄표"/>
      <sheetName val="기존"/>
      <sheetName val="실행대비"/>
      <sheetName val="0226"/>
      <sheetName val="예정공정표"/>
      <sheetName val="총계"/>
      <sheetName val="예산내역서"/>
      <sheetName val="기초일위"/>
      <sheetName val="원가계산"/>
      <sheetName val="세금자료"/>
      <sheetName val="약품설비"/>
      <sheetName val="단면상수 및 주빔설계"/>
      <sheetName val="설계예시"/>
      <sheetName val="출입구총집계"/>
      <sheetName val="내역서(당초변경)"/>
      <sheetName val="별총"/>
      <sheetName val="※참고자료※"/>
      <sheetName val="신표지1"/>
      <sheetName val="물가시세"/>
      <sheetName val="조도"/>
      <sheetName val="발전기"/>
      <sheetName val="간선"/>
      <sheetName val="XXXXXX"/>
      <sheetName val="1. 설계조건 2.단면가정 3. 하중계산"/>
      <sheetName val="중기조종사_단위단가"/>
      <sheetName val="계수시트"/>
      <sheetName val="노무비단가"/>
      <sheetName val="96노임기준"/>
      <sheetName val="빗물받이(910-510-410)"/>
      <sheetName val="4차원가계산서"/>
      <sheetName val="단가결정"/>
      <sheetName val="원가서"/>
      <sheetName val="안정계산"/>
      <sheetName val="집수정(600-700)"/>
      <sheetName val="전차선로_물량표1"/>
      <sheetName val="6PILE__(돌출)1"/>
      <sheetName val="중기조종사_단위단가1"/>
      <sheetName val="INPUT_DATA_(2)2"/>
      <sheetName val="단면_(2)2"/>
      <sheetName val="BOX본체수량_(2)2"/>
      <sheetName val="BOX토공_(2)2"/>
      <sheetName val="전차선로_물량표2"/>
      <sheetName val="2_단면가정_2"/>
      <sheetName val="BQ_List2"/>
      <sheetName val="배수내역_(2)2"/>
      <sheetName val="1_설계조건2"/>
      <sheetName val="6PILE__(돌출)2"/>
      <sheetName val="중기조종사_단위단가2"/>
      <sheetName val="INPUT_DATA_(2)4"/>
      <sheetName val="단면_(2)4"/>
      <sheetName val="BOX본체수량_(2)4"/>
      <sheetName val="BOX토공_(2)4"/>
      <sheetName val="전차선로_물량표4"/>
      <sheetName val="2_단면가정_4"/>
      <sheetName val="BQ_List4"/>
      <sheetName val="배수내역_(2)4"/>
      <sheetName val="1_설계조건4"/>
      <sheetName val="6PILE__(돌출)4"/>
      <sheetName val="INPUT_DATA_(2)3"/>
      <sheetName val="단면_(2)3"/>
      <sheetName val="BOX본체수량_(2)3"/>
      <sheetName val="BOX토공_(2)3"/>
      <sheetName val="전차선로_물량표3"/>
      <sheetName val="2_단면가정_3"/>
      <sheetName val="BQ_List3"/>
      <sheetName val="배수내역_(2)3"/>
      <sheetName val="1_설계조건3"/>
      <sheetName val="6PILE__(돌출)3"/>
      <sheetName val="耀㺇"/>
      <sheetName val="기준"/>
      <sheetName val="일  위  _x0002_"/>
      <sheetName val="간지(12)"/>
      <sheetName val="U형측구"/>
      <sheetName val="원형1호맨홀토공수량"/>
      <sheetName val="횡배수관수량집계"/>
      <sheetName val="94"/>
      <sheetName val="2호맨홀공제수량"/>
      <sheetName val="BɏX형 교대"/>
      <sheetName val="날개벽및면벽토공"/>
      <sheetName val="결과조달"/>
      <sheetName val="별표 "/>
      <sheetName val="단위수량(출력X)"/>
      <sheetName val="수량집계"/>
      <sheetName val="Customer Databas"/>
      <sheetName val="실행예산총괄표(변경)"/>
      <sheetName val="우석문틀"/>
      <sheetName val="이름표"/>
      <sheetName val="업무연락"/>
      <sheetName val="대로근거"/>
      <sheetName val="중로근거"/>
      <sheetName val="RE9604"/>
      <sheetName val="산출및내역"/>
      <sheetName val="BLOCK(1)"/>
      <sheetName val="금액"/>
      <sheetName val="시설물기초"/>
      <sheetName val="연결관암거"/>
      <sheetName val="청산공사"/>
      <sheetName val="공통"/>
      <sheetName val="전정 수량표 (2)"/>
      <sheetName val="참고-설계변경검토(2012년예정분)-내㓡L∈"/>
      <sheetName val="노무단가"/>
      <sheetName val="대치판정"/>
      <sheetName val="자료입력"/>
      <sheetName val="예산명세서"/>
      <sheetName val="토공집계"/>
      <sheetName val="측구공"/>
      <sheetName val="BOX 본체"/>
      <sheetName val="몰탈재료산출"/>
      <sheetName val="AV시스템"/>
      <sheetName val="날개수량1.5"/>
      <sheetName val="일위"/>
      <sheetName val="20변경안"/>
      <sheetName val="CAP"/>
      <sheetName val="재료값"/>
      <sheetName val="5.개인보호구지급"/>
      <sheetName val="5사남"/>
      <sheetName val="관로조서"/>
      <sheetName val="월별자금계획"/>
      <sheetName val="합천내역"/>
      <sheetName val="EQ"/>
      <sheetName val="보증금"/>
      <sheetName val="현장대리인"/>
      <sheetName val="공정표"/>
      <sheetName val="계약"/>
      <sheetName val="철집"/>
      <sheetName val="아스팔트 포장총괄집계표"/>
      <sheetName val="DATA98"/>
      <sheetName val="INPUT DATA박주용_x0000_"/>
      <sheetName val="암거단위-1련"/>
      <sheetName val="선정요령"/>
      <sheetName val="FOOTING단면력"/>
      <sheetName val="옹벽식측구단위"/>
      <sheetName val="BOX터파기단면"/>
      <sheetName val="BOX-1510"/>
      <sheetName val="간지9)"/>
      <sheetName val="관자재집계"/>
      <sheetName val="단산"/>
      <sheetName val="깨기 총괄"/>
      <sheetName val="전선 및 전선관"/>
      <sheetName val="배수내역"/>
      <sheetName val="조도계산서 (도서)"/>
    </sheetNames>
    <sheetDataSet>
      <sheetData sheetId="0" refreshError="1"/>
      <sheetData sheetId="1" refreshError="1"/>
      <sheetData sheetId="2" refreshError="1">
        <row r="55">
          <cell r="K55">
            <v>10.872999999999999</v>
          </cell>
        </row>
      </sheetData>
      <sheetData sheetId="3"/>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sheetData sheetId="618"/>
      <sheetData sheetId="619"/>
      <sheetData sheetId="620"/>
      <sheetData sheetId="62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TYPE일반수량집계"/>
      <sheetName val="U-TYPE(1)"/>
      <sheetName val="U-TYPE(2)"/>
      <sheetName val="U-TYPE(3)"/>
      <sheetName val="U-TYPE(4)"/>
    </sheetNames>
    <sheetDataSet>
      <sheetData sheetId="0"/>
      <sheetData sheetId="1">
        <row r="10">
          <cell r="F10">
            <v>5</v>
          </cell>
        </row>
      </sheetData>
      <sheetData sheetId="2"/>
      <sheetData sheetId="3"/>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정표"/>
      <sheetName val="공사총괄"/>
      <sheetName val="공사비예산서(토목분)"/>
      <sheetName val="일위목록"/>
      <sheetName val="일위대가"/>
      <sheetName val="부표총괄"/>
      <sheetName val="부표장비"/>
      <sheetName val="물가대비표"/>
      <sheetName val="평균L,C,K,E값 산출표"/>
      <sheetName val="부표장비 (2)"/>
      <sheetName val="노임단가"/>
    </sheetNames>
    <sheetDataSet>
      <sheetData sheetId="0" refreshError="1"/>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ard(mac)"/>
      <sheetName val="박기사-면벽"/>
      <sheetName val="1.설계조건"/>
      <sheetName val="단가 및 재료비"/>
      <sheetName val="설계내역"/>
      <sheetName val="단면 (2)"/>
      <sheetName val="간선계산"/>
      <sheetName val="조건표"/>
      <sheetName val="woo(mac)"/>
      <sheetName val="암거공"/>
      <sheetName val="교각1"/>
      <sheetName val="진주방향"/>
      <sheetName val="집계표"/>
      <sheetName val="Sheet1 (2)"/>
      <sheetName val="단위수량"/>
      <sheetName val="조건표 (2)"/>
      <sheetName val="퍼스트"/>
      <sheetName val="전체"/>
      <sheetName val="1공구산출내역서"/>
      <sheetName val="기본설계기준"/>
      <sheetName val="실행철강하도"/>
      <sheetName val="BID"/>
      <sheetName val="말뚝지지력산정"/>
      <sheetName val="CABLE SIZE-3"/>
      <sheetName val="노무단가"/>
      <sheetName val="ABUT수량-A1"/>
      <sheetName val="포장직선구간"/>
      <sheetName val="상-교대(A1-A2)"/>
      <sheetName val="INPUT"/>
      <sheetName val="6PILE  (돌출)"/>
      <sheetName val="가압장(토목)"/>
      <sheetName val="일위대가(목록)"/>
      <sheetName val="재료비"/>
      <sheetName val="설계"/>
      <sheetName val="교각계산"/>
      <sheetName val="Sheet1"/>
    </sheetNames>
    <sheetDataSet>
      <sheetData sheetId="0" refreshError="1">
        <row r="1">
          <cell r="A1" t="str">
            <v>bs_chekjum</v>
          </cell>
          <cell r="C1" t="str">
            <v>bs_chekplus</v>
          </cell>
          <cell r="E1" t="str">
            <v>bs_chekwave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35"/>
  <sheetViews>
    <sheetView view="pageBreakPreview" topLeftCell="A10" zoomScale="115" zoomScaleNormal="85" zoomScaleSheetLayoutView="115" workbookViewId="0">
      <selection activeCell="A2" sqref="A2:D2"/>
    </sheetView>
  </sheetViews>
  <sheetFormatPr defaultRowHeight="13.5" outlineLevelRow="1"/>
  <cols>
    <col min="1" max="3" width="5.125" style="70" customWidth="1"/>
    <col min="4" max="4" width="3.875" style="70" customWidth="1"/>
    <col min="5" max="16" width="5.125" style="70" customWidth="1"/>
    <col min="17" max="17" width="2.5" style="70" customWidth="1"/>
    <col min="18" max="18" width="2.75" style="70" customWidth="1"/>
    <col min="19" max="20" width="7.25" style="70" customWidth="1"/>
    <col min="21" max="23" width="5.125" style="70" customWidth="1"/>
    <col min="24" max="24" width="2" style="70" customWidth="1"/>
    <col min="25" max="25" width="4.375" style="70" customWidth="1"/>
    <col min="26" max="256" width="9" style="70"/>
    <col min="257" max="272" width="5.125" style="70" customWidth="1"/>
    <col min="273" max="273" width="2.5" style="70" customWidth="1"/>
    <col min="274" max="274" width="2.75" style="70" customWidth="1"/>
    <col min="275" max="276" width="7.25" style="70" customWidth="1"/>
    <col min="277" max="280" width="5.125" style="70" customWidth="1"/>
    <col min="281" max="281" width="4.375" style="70" customWidth="1"/>
    <col min="282" max="512" width="9" style="70"/>
    <col min="513" max="528" width="5.125" style="70" customWidth="1"/>
    <col min="529" max="529" width="2.5" style="70" customWidth="1"/>
    <col min="530" max="530" width="2.75" style="70" customWidth="1"/>
    <col min="531" max="532" width="7.25" style="70" customWidth="1"/>
    <col min="533" max="536" width="5.125" style="70" customWidth="1"/>
    <col min="537" max="537" width="4.375" style="70" customWidth="1"/>
    <col min="538" max="768" width="9" style="70"/>
    <col min="769" max="784" width="5.125" style="70" customWidth="1"/>
    <col min="785" max="785" width="2.5" style="70" customWidth="1"/>
    <col min="786" max="786" width="2.75" style="70" customWidth="1"/>
    <col min="787" max="788" width="7.25" style="70" customWidth="1"/>
    <col min="789" max="792" width="5.125" style="70" customWidth="1"/>
    <col min="793" max="793" width="4.375" style="70" customWidth="1"/>
    <col min="794" max="1024" width="9" style="70"/>
    <col min="1025" max="1040" width="5.125" style="70" customWidth="1"/>
    <col min="1041" max="1041" width="2.5" style="70" customWidth="1"/>
    <col min="1042" max="1042" width="2.75" style="70" customWidth="1"/>
    <col min="1043" max="1044" width="7.25" style="70" customWidth="1"/>
    <col min="1045" max="1048" width="5.125" style="70" customWidth="1"/>
    <col min="1049" max="1049" width="4.375" style="70" customWidth="1"/>
    <col min="1050" max="1280" width="9" style="70"/>
    <col min="1281" max="1296" width="5.125" style="70" customWidth="1"/>
    <col min="1297" max="1297" width="2.5" style="70" customWidth="1"/>
    <col min="1298" max="1298" width="2.75" style="70" customWidth="1"/>
    <col min="1299" max="1300" width="7.25" style="70" customWidth="1"/>
    <col min="1301" max="1304" width="5.125" style="70" customWidth="1"/>
    <col min="1305" max="1305" width="4.375" style="70" customWidth="1"/>
    <col min="1306" max="1536" width="9" style="70"/>
    <col min="1537" max="1552" width="5.125" style="70" customWidth="1"/>
    <col min="1553" max="1553" width="2.5" style="70" customWidth="1"/>
    <col min="1554" max="1554" width="2.75" style="70" customWidth="1"/>
    <col min="1555" max="1556" width="7.25" style="70" customWidth="1"/>
    <col min="1557" max="1560" width="5.125" style="70" customWidth="1"/>
    <col min="1561" max="1561" width="4.375" style="70" customWidth="1"/>
    <col min="1562" max="1792" width="9" style="70"/>
    <col min="1793" max="1808" width="5.125" style="70" customWidth="1"/>
    <col min="1809" max="1809" width="2.5" style="70" customWidth="1"/>
    <col min="1810" max="1810" width="2.75" style="70" customWidth="1"/>
    <col min="1811" max="1812" width="7.25" style="70" customWidth="1"/>
    <col min="1813" max="1816" width="5.125" style="70" customWidth="1"/>
    <col min="1817" max="1817" width="4.375" style="70" customWidth="1"/>
    <col min="1818" max="2048" width="9" style="70"/>
    <col min="2049" max="2064" width="5.125" style="70" customWidth="1"/>
    <col min="2065" max="2065" width="2.5" style="70" customWidth="1"/>
    <col min="2066" max="2066" width="2.75" style="70" customWidth="1"/>
    <col min="2067" max="2068" width="7.25" style="70" customWidth="1"/>
    <col min="2069" max="2072" width="5.125" style="70" customWidth="1"/>
    <col min="2073" max="2073" width="4.375" style="70" customWidth="1"/>
    <col min="2074" max="2304" width="9" style="70"/>
    <col min="2305" max="2320" width="5.125" style="70" customWidth="1"/>
    <col min="2321" max="2321" width="2.5" style="70" customWidth="1"/>
    <col min="2322" max="2322" width="2.75" style="70" customWidth="1"/>
    <col min="2323" max="2324" width="7.25" style="70" customWidth="1"/>
    <col min="2325" max="2328" width="5.125" style="70" customWidth="1"/>
    <col min="2329" max="2329" width="4.375" style="70" customWidth="1"/>
    <col min="2330" max="2560" width="9" style="70"/>
    <col min="2561" max="2576" width="5.125" style="70" customWidth="1"/>
    <col min="2577" max="2577" width="2.5" style="70" customWidth="1"/>
    <col min="2578" max="2578" width="2.75" style="70" customWidth="1"/>
    <col min="2579" max="2580" width="7.25" style="70" customWidth="1"/>
    <col min="2581" max="2584" width="5.125" style="70" customWidth="1"/>
    <col min="2585" max="2585" width="4.375" style="70" customWidth="1"/>
    <col min="2586" max="2816" width="9" style="70"/>
    <col min="2817" max="2832" width="5.125" style="70" customWidth="1"/>
    <col min="2833" max="2833" width="2.5" style="70" customWidth="1"/>
    <col min="2834" max="2834" width="2.75" style="70" customWidth="1"/>
    <col min="2835" max="2836" width="7.25" style="70" customWidth="1"/>
    <col min="2837" max="2840" width="5.125" style="70" customWidth="1"/>
    <col min="2841" max="2841" width="4.375" style="70" customWidth="1"/>
    <col min="2842" max="3072" width="9" style="70"/>
    <col min="3073" max="3088" width="5.125" style="70" customWidth="1"/>
    <col min="3089" max="3089" width="2.5" style="70" customWidth="1"/>
    <col min="3090" max="3090" width="2.75" style="70" customWidth="1"/>
    <col min="3091" max="3092" width="7.25" style="70" customWidth="1"/>
    <col min="3093" max="3096" width="5.125" style="70" customWidth="1"/>
    <col min="3097" max="3097" width="4.375" style="70" customWidth="1"/>
    <col min="3098" max="3328" width="9" style="70"/>
    <col min="3329" max="3344" width="5.125" style="70" customWidth="1"/>
    <col min="3345" max="3345" width="2.5" style="70" customWidth="1"/>
    <col min="3346" max="3346" width="2.75" style="70" customWidth="1"/>
    <col min="3347" max="3348" width="7.25" style="70" customWidth="1"/>
    <col min="3349" max="3352" width="5.125" style="70" customWidth="1"/>
    <col min="3353" max="3353" width="4.375" style="70" customWidth="1"/>
    <col min="3354" max="3584" width="9" style="70"/>
    <col min="3585" max="3600" width="5.125" style="70" customWidth="1"/>
    <col min="3601" max="3601" width="2.5" style="70" customWidth="1"/>
    <col min="3602" max="3602" width="2.75" style="70" customWidth="1"/>
    <col min="3603" max="3604" width="7.25" style="70" customWidth="1"/>
    <col min="3605" max="3608" width="5.125" style="70" customWidth="1"/>
    <col min="3609" max="3609" width="4.375" style="70" customWidth="1"/>
    <col min="3610" max="3840" width="9" style="70"/>
    <col min="3841" max="3856" width="5.125" style="70" customWidth="1"/>
    <col min="3857" max="3857" width="2.5" style="70" customWidth="1"/>
    <col min="3858" max="3858" width="2.75" style="70" customWidth="1"/>
    <col min="3859" max="3860" width="7.25" style="70" customWidth="1"/>
    <col min="3861" max="3864" width="5.125" style="70" customWidth="1"/>
    <col min="3865" max="3865" width="4.375" style="70" customWidth="1"/>
    <col min="3866" max="4096" width="9" style="70"/>
    <col min="4097" max="4112" width="5.125" style="70" customWidth="1"/>
    <col min="4113" max="4113" width="2.5" style="70" customWidth="1"/>
    <col min="4114" max="4114" width="2.75" style="70" customWidth="1"/>
    <col min="4115" max="4116" width="7.25" style="70" customWidth="1"/>
    <col min="4117" max="4120" width="5.125" style="70" customWidth="1"/>
    <col min="4121" max="4121" width="4.375" style="70" customWidth="1"/>
    <col min="4122" max="4352" width="9" style="70"/>
    <col min="4353" max="4368" width="5.125" style="70" customWidth="1"/>
    <col min="4369" max="4369" width="2.5" style="70" customWidth="1"/>
    <col min="4370" max="4370" width="2.75" style="70" customWidth="1"/>
    <col min="4371" max="4372" width="7.25" style="70" customWidth="1"/>
    <col min="4373" max="4376" width="5.125" style="70" customWidth="1"/>
    <col min="4377" max="4377" width="4.375" style="70" customWidth="1"/>
    <col min="4378" max="4608" width="9" style="70"/>
    <col min="4609" max="4624" width="5.125" style="70" customWidth="1"/>
    <col min="4625" max="4625" width="2.5" style="70" customWidth="1"/>
    <col min="4626" max="4626" width="2.75" style="70" customWidth="1"/>
    <col min="4627" max="4628" width="7.25" style="70" customWidth="1"/>
    <col min="4629" max="4632" width="5.125" style="70" customWidth="1"/>
    <col min="4633" max="4633" width="4.375" style="70" customWidth="1"/>
    <col min="4634" max="4864" width="9" style="70"/>
    <col min="4865" max="4880" width="5.125" style="70" customWidth="1"/>
    <col min="4881" max="4881" width="2.5" style="70" customWidth="1"/>
    <col min="4882" max="4882" width="2.75" style="70" customWidth="1"/>
    <col min="4883" max="4884" width="7.25" style="70" customWidth="1"/>
    <col min="4885" max="4888" width="5.125" style="70" customWidth="1"/>
    <col min="4889" max="4889" width="4.375" style="70" customWidth="1"/>
    <col min="4890" max="5120" width="9" style="70"/>
    <col min="5121" max="5136" width="5.125" style="70" customWidth="1"/>
    <col min="5137" max="5137" width="2.5" style="70" customWidth="1"/>
    <col min="5138" max="5138" width="2.75" style="70" customWidth="1"/>
    <col min="5139" max="5140" width="7.25" style="70" customWidth="1"/>
    <col min="5141" max="5144" width="5.125" style="70" customWidth="1"/>
    <col min="5145" max="5145" width="4.375" style="70" customWidth="1"/>
    <col min="5146" max="5376" width="9" style="70"/>
    <col min="5377" max="5392" width="5.125" style="70" customWidth="1"/>
    <col min="5393" max="5393" width="2.5" style="70" customWidth="1"/>
    <col min="5394" max="5394" width="2.75" style="70" customWidth="1"/>
    <col min="5395" max="5396" width="7.25" style="70" customWidth="1"/>
    <col min="5397" max="5400" width="5.125" style="70" customWidth="1"/>
    <col min="5401" max="5401" width="4.375" style="70" customWidth="1"/>
    <col min="5402" max="5632" width="9" style="70"/>
    <col min="5633" max="5648" width="5.125" style="70" customWidth="1"/>
    <col min="5649" max="5649" width="2.5" style="70" customWidth="1"/>
    <col min="5650" max="5650" width="2.75" style="70" customWidth="1"/>
    <col min="5651" max="5652" width="7.25" style="70" customWidth="1"/>
    <col min="5653" max="5656" width="5.125" style="70" customWidth="1"/>
    <col min="5657" max="5657" width="4.375" style="70" customWidth="1"/>
    <col min="5658" max="5888" width="9" style="70"/>
    <col min="5889" max="5904" width="5.125" style="70" customWidth="1"/>
    <col min="5905" max="5905" width="2.5" style="70" customWidth="1"/>
    <col min="5906" max="5906" width="2.75" style="70" customWidth="1"/>
    <col min="5907" max="5908" width="7.25" style="70" customWidth="1"/>
    <col min="5909" max="5912" width="5.125" style="70" customWidth="1"/>
    <col min="5913" max="5913" width="4.375" style="70" customWidth="1"/>
    <col min="5914" max="6144" width="9" style="70"/>
    <col min="6145" max="6160" width="5.125" style="70" customWidth="1"/>
    <col min="6161" max="6161" width="2.5" style="70" customWidth="1"/>
    <col min="6162" max="6162" width="2.75" style="70" customWidth="1"/>
    <col min="6163" max="6164" width="7.25" style="70" customWidth="1"/>
    <col min="6165" max="6168" width="5.125" style="70" customWidth="1"/>
    <col min="6169" max="6169" width="4.375" style="70" customWidth="1"/>
    <col min="6170" max="6400" width="9" style="70"/>
    <col min="6401" max="6416" width="5.125" style="70" customWidth="1"/>
    <col min="6417" max="6417" width="2.5" style="70" customWidth="1"/>
    <col min="6418" max="6418" width="2.75" style="70" customWidth="1"/>
    <col min="6419" max="6420" width="7.25" style="70" customWidth="1"/>
    <col min="6421" max="6424" width="5.125" style="70" customWidth="1"/>
    <col min="6425" max="6425" width="4.375" style="70" customWidth="1"/>
    <col min="6426" max="6656" width="9" style="70"/>
    <col min="6657" max="6672" width="5.125" style="70" customWidth="1"/>
    <col min="6673" max="6673" width="2.5" style="70" customWidth="1"/>
    <col min="6674" max="6674" width="2.75" style="70" customWidth="1"/>
    <col min="6675" max="6676" width="7.25" style="70" customWidth="1"/>
    <col min="6677" max="6680" width="5.125" style="70" customWidth="1"/>
    <col min="6681" max="6681" width="4.375" style="70" customWidth="1"/>
    <col min="6682" max="6912" width="9" style="70"/>
    <col min="6913" max="6928" width="5.125" style="70" customWidth="1"/>
    <col min="6929" max="6929" width="2.5" style="70" customWidth="1"/>
    <col min="6930" max="6930" width="2.75" style="70" customWidth="1"/>
    <col min="6931" max="6932" width="7.25" style="70" customWidth="1"/>
    <col min="6933" max="6936" width="5.125" style="70" customWidth="1"/>
    <col min="6937" max="6937" width="4.375" style="70" customWidth="1"/>
    <col min="6938" max="7168" width="9" style="70"/>
    <col min="7169" max="7184" width="5.125" style="70" customWidth="1"/>
    <col min="7185" max="7185" width="2.5" style="70" customWidth="1"/>
    <col min="7186" max="7186" width="2.75" style="70" customWidth="1"/>
    <col min="7187" max="7188" width="7.25" style="70" customWidth="1"/>
    <col min="7189" max="7192" width="5.125" style="70" customWidth="1"/>
    <col min="7193" max="7193" width="4.375" style="70" customWidth="1"/>
    <col min="7194" max="7424" width="9" style="70"/>
    <col min="7425" max="7440" width="5.125" style="70" customWidth="1"/>
    <col min="7441" max="7441" width="2.5" style="70" customWidth="1"/>
    <col min="7442" max="7442" width="2.75" style="70" customWidth="1"/>
    <col min="7443" max="7444" width="7.25" style="70" customWidth="1"/>
    <col min="7445" max="7448" width="5.125" style="70" customWidth="1"/>
    <col min="7449" max="7449" width="4.375" style="70" customWidth="1"/>
    <col min="7450" max="7680" width="9" style="70"/>
    <col min="7681" max="7696" width="5.125" style="70" customWidth="1"/>
    <col min="7697" max="7697" width="2.5" style="70" customWidth="1"/>
    <col min="7698" max="7698" width="2.75" style="70" customWidth="1"/>
    <col min="7699" max="7700" width="7.25" style="70" customWidth="1"/>
    <col min="7701" max="7704" width="5.125" style="70" customWidth="1"/>
    <col min="7705" max="7705" width="4.375" style="70" customWidth="1"/>
    <col min="7706" max="7936" width="9" style="70"/>
    <col min="7937" max="7952" width="5.125" style="70" customWidth="1"/>
    <col min="7953" max="7953" width="2.5" style="70" customWidth="1"/>
    <col min="7954" max="7954" width="2.75" style="70" customWidth="1"/>
    <col min="7955" max="7956" width="7.25" style="70" customWidth="1"/>
    <col min="7957" max="7960" width="5.125" style="70" customWidth="1"/>
    <col min="7961" max="7961" width="4.375" style="70" customWidth="1"/>
    <col min="7962" max="8192" width="9" style="70"/>
    <col min="8193" max="8208" width="5.125" style="70" customWidth="1"/>
    <col min="8209" max="8209" width="2.5" style="70" customWidth="1"/>
    <col min="8210" max="8210" width="2.75" style="70" customWidth="1"/>
    <col min="8211" max="8212" width="7.25" style="70" customWidth="1"/>
    <col min="8213" max="8216" width="5.125" style="70" customWidth="1"/>
    <col min="8217" max="8217" width="4.375" style="70" customWidth="1"/>
    <col min="8218" max="8448" width="9" style="70"/>
    <col min="8449" max="8464" width="5.125" style="70" customWidth="1"/>
    <col min="8465" max="8465" width="2.5" style="70" customWidth="1"/>
    <col min="8466" max="8466" width="2.75" style="70" customWidth="1"/>
    <col min="8467" max="8468" width="7.25" style="70" customWidth="1"/>
    <col min="8469" max="8472" width="5.125" style="70" customWidth="1"/>
    <col min="8473" max="8473" width="4.375" style="70" customWidth="1"/>
    <col min="8474" max="8704" width="9" style="70"/>
    <col min="8705" max="8720" width="5.125" style="70" customWidth="1"/>
    <col min="8721" max="8721" width="2.5" style="70" customWidth="1"/>
    <col min="8722" max="8722" width="2.75" style="70" customWidth="1"/>
    <col min="8723" max="8724" width="7.25" style="70" customWidth="1"/>
    <col min="8725" max="8728" width="5.125" style="70" customWidth="1"/>
    <col min="8729" max="8729" width="4.375" style="70" customWidth="1"/>
    <col min="8730" max="8960" width="9" style="70"/>
    <col min="8961" max="8976" width="5.125" style="70" customWidth="1"/>
    <col min="8977" max="8977" width="2.5" style="70" customWidth="1"/>
    <col min="8978" max="8978" width="2.75" style="70" customWidth="1"/>
    <col min="8979" max="8980" width="7.25" style="70" customWidth="1"/>
    <col min="8981" max="8984" width="5.125" style="70" customWidth="1"/>
    <col min="8985" max="8985" width="4.375" style="70" customWidth="1"/>
    <col min="8986" max="9216" width="9" style="70"/>
    <col min="9217" max="9232" width="5.125" style="70" customWidth="1"/>
    <col min="9233" max="9233" width="2.5" style="70" customWidth="1"/>
    <col min="9234" max="9234" width="2.75" style="70" customWidth="1"/>
    <col min="9235" max="9236" width="7.25" style="70" customWidth="1"/>
    <col min="9237" max="9240" width="5.125" style="70" customWidth="1"/>
    <col min="9241" max="9241" width="4.375" style="70" customWidth="1"/>
    <col min="9242" max="9472" width="9" style="70"/>
    <col min="9473" max="9488" width="5.125" style="70" customWidth="1"/>
    <col min="9489" max="9489" width="2.5" style="70" customWidth="1"/>
    <col min="9490" max="9490" width="2.75" style="70" customWidth="1"/>
    <col min="9491" max="9492" width="7.25" style="70" customWidth="1"/>
    <col min="9493" max="9496" width="5.125" style="70" customWidth="1"/>
    <col min="9497" max="9497" width="4.375" style="70" customWidth="1"/>
    <col min="9498" max="9728" width="9" style="70"/>
    <col min="9729" max="9744" width="5.125" style="70" customWidth="1"/>
    <col min="9745" max="9745" width="2.5" style="70" customWidth="1"/>
    <col min="9746" max="9746" width="2.75" style="70" customWidth="1"/>
    <col min="9747" max="9748" width="7.25" style="70" customWidth="1"/>
    <col min="9749" max="9752" width="5.125" style="70" customWidth="1"/>
    <col min="9753" max="9753" width="4.375" style="70" customWidth="1"/>
    <col min="9754" max="9984" width="9" style="70"/>
    <col min="9985" max="10000" width="5.125" style="70" customWidth="1"/>
    <col min="10001" max="10001" width="2.5" style="70" customWidth="1"/>
    <col min="10002" max="10002" width="2.75" style="70" customWidth="1"/>
    <col min="10003" max="10004" width="7.25" style="70" customWidth="1"/>
    <col min="10005" max="10008" width="5.125" style="70" customWidth="1"/>
    <col min="10009" max="10009" width="4.375" style="70" customWidth="1"/>
    <col min="10010" max="10240" width="9" style="70"/>
    <col min="10241" max="10256" width="5.125" style="70" customWidth="1"/>
    <col min="10257" max="10257" width="2.5" style="70" customWidth="1"/>
    <col min="10258" max="10258" width="2.75" style="70" customWidth="1"/>
    <col min="10259" max="10260" width="7.25" style="70" customWidth="1"/>
    <col min="10261" max="10264" width="5.125" style="70" customWidth="1"/>
    <col min="10265" max="10265" width="4.375" style="70" customWidth="1"/>
    <col min="10266" max="10496" width="9" style="70"/>
    <col min="10497" max="10512" width="5.125" style="70" customWidth="1"/>
    <col min="10513" max="10513" width="2.5" style="70" customWidth="1"/>
    <col min="10514" max="10514" width="2.75" style="70" customWidth="1"/>
    <col min="10515" max="10516" width="7.25" style="70" customWidth="1"/>
    <col min="10517" max="10520" width="5.125" style="70" customWidth="1"/>
    <col min="10521" max="10521" width="4.375" style="70" customWidth="1"/>
    <col min="10522" max="10752" width="9" style="70"/>
    <col min="10753" max="10768" width="5.125" style="70" customWidth="1"/>
    <col min="10769" max="10769" width="2.5" style="70" customWidth="1"/>
    <col min="10770" max="10770" width="2.75" style="70" customWidth="1"/>
    <col min="10771" max="10772" width="7.25" style="70" customWidth="1"/>
    <col min="10773" max="10776" width="5.125" style="70" customWidth="1"/>
    <col min="10777" max="10777" width="4.375" style="70" customWidth="1"/>
    <col min="10778" max="11008" width="9" style="70"/>
    <col min="11009" max="11024" width="5.125" style="70" customWidth="1"/>
    <col min="11025" max="11025" width="2.5" style="70" customWidth="1"/>
    <col min="11026" max="11026" width="2.75" style="70" customWidth="1"/>
    <col min="11027" max="11028" width="7.25" style="70" customWidth="1"/>
    <col min="11029" max="11032" width="5.125" style="70" customWidth="1"/>
    <col min="11033" max="11033" width="4.375" style="70" customWidth="1"/>
    <col min="11034" max="11264" width="9" style="70"/>
    <col min="11265" max="11280" width="5.125" style="70" customWidth="1"/>
    <col min="11281" max="11281" width="2.5" style="70" customWidth="1"/>
    <col min="11282" max="11282" width="2.75" style="70" customWidth="1"/>
    <col min="11283" max="11284" width="7.25" style="70" customWidth="1"/>
    <col min="11285" max="11288" width="5.125" style="70" customWidth="1"/>
    <col min="11289" max="11289" width="4.375" style="70" customWidth="1"/>
    <col min="11290" max="11520" width="9" style="70"/>
    <col min="11521" max="11536" width="5.125" style="70" customWidth="1"/>
    <col min="11537" max="11537" width="2.5" style="70" customWidth="1"/>
    <col min="11538" max="11538" width="2.75" style="70" customWidth="1"/>
    <col min="11539" max="11540" width="7.25" style="70" customWidth="1"/>
    <col min="11541" max="11544" width="5.125" style="70" customWidth="1"/>
    <col min="11545" max="11545" width="4.375" style="70" customWidth="1"/>
    <col min="11546" max="11776" width="9" style="70"/>
    <col min="11777" max="11792" width="5.125" style="70" customWidth="1"/>
    <col min="11793" max="11793" width="2.5" style="70" customWidth="1"/>
    <col min="11794" max="11794" width="2.75" style="70" customWidth="1"/>
    <col min="11795" max="11796" width="7.25" style="70" customWidth="1"/>
    <col min="11797" max="11800" width="5.125" style="70" customWidth="1"/>
    <col min="11801" max="11801" width="4.375" style="70" customWidth="1"/>
    <col min="11802" max="12032" width="9" style="70"/>
    <col min="12033" max="12048" width="5.125" style="70" customWidth="1"/>
    <col min="12049" max="12049" width="2.5" style="70" customWidth="1"/>
    <col min="12050" max="12050" width="2.75" style="70" customWidth="1"/>
    <col min="12051" max="12052" width="7.25" style="70" customWidth="1"/>
    <col min="12053" max="12056" width="5.125" style="70" customWidth="1"/>
    <col min="12057" max="12057" width="4.375" style="70" customWidth="1"/>
    <col min="12058" max="12288" width="9" style="70"/>
    <col min="12289" max="12304" width="5.125" style="70" customWidth="1"/>
    <col min="12305" max="12305" width="2.5" style="70" customWidth="1"/>
    <col min="12306" max="12306" width="2.75" style="70" customWidth="1"/>
    <col min="12307" max="12308" width="7.25" style="70" customWidth="1"/>
    <col min="12309" max="12312" width="5.125" style="70" customWidth="1"/>
    <col min="12313" max="12313" width="4.375" style="70" customWidth="1"/>
    <col min="12314" max="12544" width="9" style="70"/>
    <col min="12545" max="12560" width="5.125" style="70" customWidth="1"/>
    <col min="12561" max="12561" width="2.5" style="70" customWidth="1"/>
    <col min="12562" max="12562" width="2.75" style="70" customWidth="1"/>
    <col min="12563" max="12564" width="7.25" style="70" customWidth="1"/>
    <col min="12565" max="12568" width="5.125" style="70" customWidth="1"/>
    <col min="12569" max="12569" width="4.375" style="70" customWidth="1"/>
    <col min="12570" max="12800" width="9" style="70"/>
    <col min="12801" max="12816" width="5.125" style="70" customWidth="1"/>
    <col min="12817" max="12817" width="2.5" style="70" customWidth="1"/>
    <col min="12818" max="12818" width="2.75" style="70" customWidth="1"/>
    <col min="12819" max="12820" width="7.25" style="70" customWidth="1"/>
    <col min="12821" max="12824" width="5.125" style="70" customWidth="1"/>
    <col min="12825" max="12825" width="4.375" style="70" customWidth="1"/>
    <col min="12826" max="13056" width="9" style="70"/>
    <col min="13057" max="13072" width="5.125" style="70" customWidth="1"/>
    <col min="13073" max="13073" width="2.5" style="70" customWidth="1"/>
    <col min="13074" max="13074" width="2.75" style="70" customWidth="1"/>
    <col min="13075" max="13076" width="7.25" style="70" customWidth="1"/>
    <col min="13077" max="13080" width="5.125" style="70" customWidth="1"/>
    <col min="13081" max="13081" width="4.375" style="70" customWidth="1"/>
    <col min="13082" max="13312" width="9" style="70"/>
    <col min="13313" max="13328" width="5.125" style="70" customWidth="1"/>
    <col min="13329" max="13329" width="2.5" style="70" customWidth="1"/>
    <col min="13330" max="13330" width="2.75" style="70" customWidth="1"/>
    <col min="13331" max="13332" width="7.25" style="70" customWidth="1"/>
    <col min="13333" max="13336" width="5.125" style="70" customWidth="1"/>
    <col min="13337" max="13337" width="4.375" style="70" customWidth="1"/>
    <col min="13338" max="13568" width="9" style="70"/>
    <col min="13569" max="13584" width="5.125" style="70" customWidth="1"/>
    <col min="13585" max="13585" width="2.5" style="70" customWidth="1"/>
    <col min="13586" max="13586" width="2.75" style="70" customWidth="1"/>
    <col min="13587" max="13588" width="7.25" style="70" customWidth="1"/>
    <col min="13589" max="13592" width="5.125" style="70" customWidth="1"/>
    <col min="13593" max="13593" width="4.375" style="70" customWidth="1"/>
    <col min="13594" max="13824" width="9" style="70"/>
    <col min="13825" max="13840" width="5.125" style="70" customWidth="1"/>
    <col min="13841" max="13841" width="2.5" style="70" customWidth="1"/>
    <col min="13842" max="13842" width="2.75" style="70" customWidth="1"/>
    <col min="13843" max="13844" width="7.25" style="70" customWidth="1"/>
    <col min="13845" max="13848" width="5.125" style="70" customWidth="1"/>
    <col min="13849" max="13849" width="4.375" style="70" customWidth="1"/>
    <col min="13850" max="14080" width="9" style="70"/>
    <col min="14081" max="14096" width="5.125" style="70" customWidth="1"/>
    <col min="14097" max="14097" width="2.5" style="70" customWidth="1"/>
    <col min="14098" max="14098" width="2.75" style="70" customWidth="1"/>
    <col min="14099" max="14100" width="7.25" style="70" customWidth="1"/>
    <col min="14101" max="14104" width="5.125" style="70" customWidth="1"/>
    <col min="14105" max="14105" width="4.375" style="70" customWidth="1"/>
    <col min="14106" max="14336" width="9" style="70"/>
    <col min="14337" max="14352" width="5.125" style="70" customWidth="1"/>
    <col min="14353" max="14353" width="2.5" style="70" customWidth="1"/>
    <col min="14354" max="14354" width="2.75" style="70" customWidth="1"/>
    <col min="14355" max="14356" width="7.25" style="70" customWidth="1"/>
    <col min="14357" max="14360" width="5.125" style="70" customWidth="1"/>
    <col min="14361" max="14361" width="4.375" style="70" customWidth="1"/>
    <col min="14362" max="14592" width="9" style="70"/>
    <col min="14593" max="14608" width="5.125" style="70" customWidth="1"/>
    <col min="14609" max="14609" width="2.5" style="70" customWidth="1"/>
    <col min="14610" max="14610" width="2.75" style="70" customWidth="1"/>
    <col min="14611" max="14612" width="7.25" style="70" customWidth="1"/>
    <col min="14613" max="14616" width="5.125" style="70" customWidth="1"/>
    <col min="14617" max="14617" width="4.375" style="70" customWidth="1"/>
    <col min="14618" max="14848" width="9" style="70"/>
    <col min="14849" max="14864" width="5.125" style="70" customWidth="1"/>
    <col min="14865" max="14865" width="2.5" style="70" customWidth="1"/>
    <col min="14866" max="14866" width="2.75" style="70" customWidth="1"/>
    <col min="14867" max="14868" width="7.25" style="70" customWidth="1"/>
    <col min="14869" max="14872" width="5.125" style="70" customWidth="1"/>
    <col min="14873" max="14873" width="4.375" style="70" customWidth="1"/>
    <col min="14874" max="15104" width="9" style="70"/>
    <col min="15105" max="15120" width="5.125" style="70" customWidth="1"/>
    <col min="15121" max="15121" width="2.5" style="70" customWidth="1"/>
    <col min="15122" max="15122" width="2.75" style="70" customWidth="1"/>
    <col min="15123" max="15124" width="7.25" style="70" customWidth="1"/>
    <col min="15125" max="15128" width="5.125" style="70" customWidth="1"/>
    <col min="15129" max="15129" width="4.375" style="70" customWidth="1"/>
    <col min="15130" max="15360" width="9" style="70"/>
    <col min="15361" max="15376" width="5.125" style="70" customWidth="1"/>
    <col min="15377" max="15377" width="2.5" style="70" customWidth="1"/>
    <col min="15378" max="15378" width="2.75" style="70" customWidth="1"/>
    <col min="15379" max="15380" width="7.25" style="70" customWidth="1"/>
    <col min="15381" max="15384" width="5.125" style="70" customWidth="1"/>
    <col min="15385" max="15385" width="4.375" style="70" customWidth="1"/>
    <col min="15386" max="15616" width="9" style="70"/>
    <col min="15617" max="15632" width="5.125" style="70" customWidth="1"/>
    <col min="15633" max="15633" width="2.5" style="70" customWidth="1"/>
    <col min="15634" max="15634" width="2.75" style="70" customWidth="1"/>
    <col min="15635" max="15636" width="7.25" style="70" customWidth="1"/>
    <col min="15637" max="15640" width="5.125" style="70" customWidth="1"/>
    <col min="15641" max="15641" width="4.375" style="70" customWidth="1"/>
    <col min="15642" max="15872" width="9" style="70"/>
    <col min="15873" max="15888" width="5.125" style="70" customWidth="1"/>
    <col min="15889" max="15889" width="2.5" style="70" customWidth="1"/>
    <col min="15890" max="15890" width="2.75" style="70" customWidth="1"/>
    <col min="15891" max="15892" width="7.25" style="70" customWidth="1"/>
    <col min="15893" max="15896" width="5.125" style="70" customWidth="1"/>
    <col min="15897" max="15897" width="4.375" style="70" customWidth="1"/>
    <col min="15898" max="16128" width="9" style="70"/>
    <col min="16129" max="16144" width="5.125" style="70" customWidth="1"/>
    <col min="16145" max="16145" width="2.5" style="70" customWidth="1"/>
    <col min="16146" max="16146" width="2.75" style="70" customWidth="1"/>
    <col min="16147" max="16148" width="7.25" style="70" customWidth="1"/>
    <col min="16149" max="16152" width="5.125" style="70" customWidth="1"/>
    <col min="16153" max="16153" width="4.375" style="70" customWidth="1"/>
    <col min="16154" max="16384" width="9" style="70"/>
  </cols>
  <sheetData>
    <row r="1" spans="1:25" s="13" customFormat="1" ht="54.95" customHeight="1">
      <c r="A1" s="196" t="s">
        <v>36</v>
      </c>
      <c r="B1" s="190"/>
      <c r="C1" s="190"/>
      <c r="D1" s="190" t="s">
        <v>129</v>
      </c>
      <c r="E1" s="190"/>
      <c r="F1" s="190"/>
      <c r="G1" s="190"/>
      <c r="H1" s="190"/>
      <c r="I1" s="12" t="s">
        <v>37</v>
      </c>
      <c r="J1" s="190"/>
      <c r="K1" s="190"/>
      <c r="L1" s="190"/>
      <c r="M1" s="12" t="s">
        <v>38</v>
      </c>
      <c r="N1" s="190"/>
      <c r="O1" s="190"/>
      <c r="P1" s="190"/>
      <c r="Q1" s="197" t="s">
        <v>39</v>
      </c>
      <c r="R1" s="198"/>
      <c r="S1" s="199"/>
      <c r="T1" s="200"/>
      <c r="U1" s="12" t="s">
        <v>40</v>
      </c>
      <c r="V1" s="190"/>
      <c r="W1" s="190"/>
      <c r="X1" s="191"/>
    </row>
    <row r="2" spans="1:25" s="21" customFormat="1" ht="20.100000000000001" customHeight="1">
      <c r="A2" s="192"/>
      <c r="B2" s="193"/>
      <c r="C2" s="193"/>
      <c r="D2" s="193"/>
      <c r="E2" s="14"/>
      <c r="F2" s="15"/>
      <c r="G2" s="15"/>
      <c r="H2" s="15"/>
      <c r="I2" s="15"/>
      <c r="J2" s="15"/>
      <c r="K2" s="15"/>
      <c r="L2" s="15"/>
      <c r="M2" s="15"/>
      <c r="N2" s="15"/>
      <c r="O2" s="15"/>
      <c r="P2" s="16"/>
      <c r="Q2" s="17"/>
      <c r="R2" s="18"/>
      <c r="S2" s="18"/>
      <c r="T2" s="18"/>
      <c r="U2" s="18"/>
      <c r="V2" s="18"/>
      <c r="W2" s="19"/>
      <c r="X2" s="20"/>
    </row>
    <row r="3" spans="1:25" s="21" customFormat="1" ht="42" customHeight="1">
      <c r="A3" s="22"/>
      <c r="B3" s="23"/>
      <c r="C3" s="23"/>
      <c r="D3" s="23"/>
      <c r="E3" s="24"/>
      <c r="F3" s="25"/>
      <c r="G3" s="25"/>
      <c r="H3" s="25"/>
      <c r="I3" s="25"/>
      <c r="J3" s="25"/>
      <c r="K3" s="25"/>
      <c r="L3" s="25"/>
      <c r="M3" s="25"/>
      <c r="N3" s="25"/>
      <c r="O3" s="25"/>
      <c r="P3" s="26"/>
      <c r="Q3" s="27"/>
      <c r="R3" s="19"/>
      <c r="S3" s="19"/>
      <c r="T3" s="19"/>
      <c r="U3" s="19"/>
      <c r="V3" s="19"/>
      <c r="W3" s="19"/>
      <c r="X3" s="28"/>
    </row>
    <row r="4" spans="1:25" s="21" customFormat="1" ht="36.75" customHeight="1">
      <c r="A4" s="29"/>
      <c r="B4" s="30"/>
      <c r="C4" s="30"/>
      <c r="D4" s="30"/>
      <c r="E4" s="31"/>
      <c r="F4" s="32"/>
      <c r="G4" s="32"/>
      <c r="H4" s="32"/>
      <c r="I4" s="32"/>
      <c r="J4" s="32"/>
      <c r="K4" s="32"/>
      <c r="L4" s="32"/>
      <c r="M4" s="32"/>
      <c r="N4" s="32"/>
      <c r="O4" s="32"/>
      <c r="P4" s="32"/>
      <c r="Q4" s="32"/>
      <c r="R4" s="33"/>
      <c r="S4" s="33"/>
      <c r="T4" s="33"/>
      <c r="U4" s="33"/>
      <c r="V4" s="33"/>
      <c r="W4" s="33"/>
      <c r="X4" s="34"/>
    </row>
    <row r="5" spans="1:25" s="38" customFormat="1" ht="47.25" customHeight="1">
      <c r="A5" s="35"/>
      <c r="B5" s="195" t="s">
        <v>112</v>
      </c>
      <c r="C5" s="195"/>
      <c r="D5" s="195"/>
      <c r="E5" s="195"/>
      <c r="F5" s="195"/>
      <c r="G5" s="195"/>
      <c r="H5" s="195"/>
      <c r="I5" s="195"/>
      <c r="J5" s="195"/>
      <c r="K5" s="195"/>
      <c r="L5" s="195"/>
      <c r="M5" s="195"/>
      <c r="N5" s="195"/>
      <c r="O5" s="195"/>
      <c r="P5" s="195"/>
      <c r="Q5" s="195"/>
      <c r="R5" s="195"/>
      <c r="S5" s="195"/>
      <c r="T5" s="195"/>
      <c r="U5" s="195"/>
      <c r="V5" s="195"/>
      <c r="W5" s="36"/>
      <c r="X5" s="37"/>
    </row>
    <row r="6" spans="1:25" s="25" customFormat="1" ht="9.9499999999999993" customHeight="1">
      <c r="A6" s="39"/>
      <c r="B6" s="40"/>
      <c r="C6" s="40"/>
      <c r="D6" s="40"/>
      <c r="E6" s="40"/>
      <c r="F6" s="40"/>
      <c r="G6" s="40"/>
      <c r="H6" s="40"/>
      <c r="I6" s="40"/>
      <c r="J6" s="40"/>
      <c r="K6" s="40"/>
      <c r="L6" s="40"/>
      <c r="M6" s="40"/>
      <c r="N6" s="40"/>
      <c r="O6" s="40"/>
      <c r="P6" s="40"/>
      <c r="Q6" s="40"/>
      <c r="R6" s="40"/>
      <c r="S6" s="40"/>
      <c r="T6" s="40"/>
      <c r="U6" s="40"/>
      <c r="V6" s="40"/>
      <c r="W6" s="40"/>
      <c r="X6" s="41"/>
    </row>
    <row r="7" spans="1:25" s="44" customFormat="1" ht="20.100000000000001" customHeight="1">
      <c r="A7" s="42"/>
      <c r="B7" s="43"/>
      <c r="D7" s="45"/>
      <c r="E7" s="46"/>
      <c r="F7" s="46"/>
      <c r="G7" s="46"/>
      <c r="H7" s="47"/>
      <c r="I7" s="48"/>
      <c r="J7" s="49"/>
      <c r="K7" s="49"/>
      <c r="L7" s="49"/>
      <c r="M7" s="49"/>
      <c r="N7" s="47"/>
      <c r="O7" s="50"/>
      <c r="P7" s="50"/>
      <c r="Q7" s="51"/>
      <c r="R7" s="51"/>
      <c r="S7" s="51"/>
      <c r="T7" s="51"/>
      <c r="X7" s="52"/>
    </row>
    <row r="8" spans="1:25" s="44" customFormat="1" ht="9.9499999999999993" customHeight="1">
      <c r="A8" s="42"/>
      <c r="B8" s="43"/>
      <c r="D8" s="45"/>
      <c r="E8" s="45"/>
      <c r="F8" s="45"/>
      <c r="G8" s="45"/>
      <c r="H8" s="53"/>
      <c r="I8" s="51"/>
      <c r="J8" s="45"/>
      <c r="K8" s="51"/>
      <c r="L8" s="51"/>
      <c r="M8" s="51"/>
      <c r="N8" s="45"/>
      <c r="O8" s="45"/>
      <c r="P8" s="51"/>
      <c r="Q8" s="51"/>
      <c r="R8" s="51"/>
      <c r="S8" s="51"/>
      <c r="T8" s="51"/>
      <c r="X8" s="52"/>
    </row>
    <row r="9" spans="1:25" s="44" customFormat="1" ht="22.5" customHeight="1">
      <c r="A9" s="42"/>
      <c r="B9" s="43"/>
      <c r="C9" s="51"/>
      <c r="E9" s="54" t="s">
        <v>42</v>
      </c>
      <c r="F9" s="54"/>
      <c r="G9" s="54"/>
      <c r="I9" s="55" t="s">
        <v>41</v>
      </c>
      <c r="J9" s="194">
        <f>내역서!E7</f>
        <v>1475.8</v>
      </c>
      <c r="K9" s="194"/>
      <c r="L9" s="194"/>
      <c r="M9" s="194"/>
      <c r="N9" s="194"/>
      <c r="O9" s="54"/>
      <c r="P9" s="45"/>
      <c r="Q9" s="45"/>
      <c r="R9" s="45"/>
      <c r="S9" s="45"/>
      <c r="T9" s="45"/>
      <c r="X9" s="52"/>
    </row>
    <row r="10" spans="1:25" s="44" customFormat="1" ht="22.5" customHeight="1">
      <c r="A10" s="42"/>
      <c r="B10" s="43"/>
      <c r="C10" s="51"/>
      <c r="E10" s="54" t="s">
        <v>43</v>
      </c>
      <c r="F10" s="54"/>
      <c r="G10" s="54"/>
      <c r="I10" s="55" t="s">
        <v>41</v>
      </c>
      <c r="J10" s="194">
        <f>내역서!E8</f>
        <v>650.95000000000005</v>
      </c>
      <c r="K10" s="194"/>
      <c r="L10" s="194"/>
      <c r="M10" s="194"/>
      <c r="N10" s="194"/>
      <c r="O10" s="54"/>
      <c r="P10" s="45"/>
      <c r="Q10" s="45"/>
      <c r="R10" s="45"/>
      <c r="S10" s="45"/>
      <c r="T10" s="45"/>
      <c r="X10" s="52"/>
    </row>
    <row r="11" spans="1:25" s="44" customFormat="1" ht="22.5" customHeight="1">
      <c r="A11" s="42"/>
      <c r="B11" s="43"/>
      <c r="C11" s="51"/>
      <c r="E11" s="54" t="s">
        <v>44</v>
      </c>
      <c r="F11" s="54"/>
      <c r="G11" s="54"/>
      <c r="I11" s="55" t="s">
        <v>41</v>
      </c>
      <c r="J11" s="194">
        <f>내역서!E18</f>
        <v>2519.1999999999998</v>
      </c>
      <c r="K11" s="194"/>
      <c r="L11" s="194"/>
      <c r="M11" s="194"/>
      <c r="N11" s="194"/>
      <c r="O11" s="54"/>
      <c r="P11" s="45"/>
      <c r="Q11" s="45"/>
      <c r="R11" s="45"/>
      <c r="S11" s="45"/>
      <c r="T11" s="45"/>
      <c r="X11" s="52"/>
    </row>
    <row r="12" spans="1:25" s="44" customFormat="1" ht="22.5" customHeight="1">
      <c r="A12" s="56"/>
      <c r="B12" s="51"/>
      <c r="C12" s="51"/>
      <c r="E12" s="45"/>
      <c r="F12" s="45"/>
      <c r="G12" s="45"/>
      <c r="H12" s="45"/>
      <c r="I12" s="45"/>
      <c r="J12" s="45"/>
      <c r="K12" s="45"/>
      <c r="L12" s="45"/>
      <c r="M12" s="45"/>
      <c r="N12" s="45"/>
      <c r="O12" s="45"/>
      <c r="P12" s="45"/>
      <c r="Q12" s="45"/>
      <c r="R12" s="45"/>
      <c r="S12" s="45"/>
      <c r="T12" s="45"/>
      <c r="U12" s="45"/>
      <c r="V12" s="45"/>
      <c r="W12" s="45"/>
      <c r="X12" s="57"/>
      <c r="Y12" s="53"/>
    </row>
    <row r="13" spans="1:25" s="44" customFormat="1" ht="39" customHeight="1">
      <c r="A13" s="56"/>
      <c r="B13" s="51"/>
      <c r="C13" s="51"/>
      <c r="E13" s="58"/>
      <c r="F13" s="58"/>
      <c r="G13" s="58"/>
      <c r="H13" s="58"/>
      <c r="I13" s="58"/>
      <c r="J13" s="58"/>
      <c r="K13" s="45"/>
      <c r="L13" s="45"/>
      <c r="M13" s="45"/>
      <c r="N13" s="45"/>
      <c r="O13" s="45"/>
      <c r="P13" s="45"/>
      <c r="Q13" s="45"/>
      <c r="R13" s="45"/>
      <c r="S13" s="45"/>
      <c r="T13" s="45"/>
      <c r="U13" s="45"/>
      <c r="V13" s="45"/>
      <c r="W13" s="45"/>
      <c r="X13" s="57"/>
      <c r="Y13" s="53"/>
    </row>
    <row r="14" spans="1:25" s="44" customFormat="1" ht="23.1" customHeight="1">
      <c r="A14" s="56"/>
      <c r="B14" s="51"/>
      <c r="C14" s="51"/>
      <c r="D14" s="51"/>
      <c r="E14" s="45"/>
      <c r="F14" s="59"/>
      <c r="G14" s="59"/>
      <c r="H14" s="60"/>
      <c r="I14" s="60"/>
      <c r="J14" s="60"/>
      <c r="K14" s="60"/>
      <c r="L14" s="60"/>
      <c r="M14" s="60"/>
      <c r="N14" s="60"/>
      <c r="O14" s="60"/>
      <c r="P14" s="60"/>
      <c r="Q14" s="60"/>
      <c r="R14" s="60"/>
      <c r="S14" s="60"/>
      <c r="T14" s="60"/>
      <c r="U14" s="60"/>
      <c r="V14" s="51"/>
      <c r="W14" s="51"/>
      <c r="X14" s="57"/>
      <c r="Y14" s="53"/>
    </row>
    <row r="15" spans="1:25" s="62" customFormat="1" ht="22.5" customHeight="1">
      <c r="A15" s="61"/>
      <c r="E15" s="187" t="s">
        <v>45</v>
      </c>
      <c r="F15" s="187"/>
      <c r="G15" s="187"/>
      <c r="H15" s="187"/>
      <c r="I15" s="63" t="s">
        <v>41</v>
      </c>
      <c r="J15" s="21" t="str">
        <f xml:space="preserve">  "일금 "&amp;NUMBERSTRING(R15,1)&amp;""</f>
        <v>일금 삼천삼십육만</v>
      </c>
      <c r="K15" s="21"/>
      <c r="L15" s="21"/>
      <c r="M15" s="21"/>
      <c r="N15" s="21"/>
      <c r="O15" s="21"/>
      <c r="P15" s="21" t="s">
        <v>46</v>
      </c>
      <c r="Q15" s="21"/>
      <c r="R15" s="189">
        <f>총괄내역서!F18</f>
        <v>30360000</v>
      </c>
      <c r="S15" s="189"/>
      <c r="T15" s="189"/>
      <c r="U15" s="189"/>
      <c r="V15" s="189"/>
      <c r="X15" s="64"/>
    </row>
    <row r="16" spans="1:25" s="62" customFormat="1" ht="22.5" customHeight="1">
      <c r="A16" s="61"/>
      <c r="E16" s="187" t="s">
        <v>47</v>
      </c>
      <c r="F16" s="187"/>
      <c r="G16" s="187"/>
      <c r="H16" s="187"/>
      <c r="I16" s="63" t="s">
        <v>41</v>
      </c>
      <c r="J16" s="21" t="str">
        <f xml:space="preserve">  "일금 "&amp;NUMBERSTRING(R16,1)&amp;""</f>
        <v>일금 이천칠백육십만</v>
      </c>
      <c r="K16" s="21"/>
      <c r="L16" s="21"/>
      <c r="M16" s="21"/>
      <c r="N16" s="21"/>
      <c r="O16" s="21"/>
      <c r="P16" s="21" t="s">
        <v>46</v>
      </c>
      <c r="Q16" s="21"/>
      <c r="R16" s="189">
        <f>총괄내역서!F16</f>
        <v>27600000</v>
      </c>
      <c r="S16" s="189"/>
      <c r="T16" s="189"/>
      <c r="U16" s="189"/>
      <c r="V16" s="189"/>
      <c r="X16" s="64"/>
    </row>
    <row r="17" spans="1:24" s="62" customFormat="1" ht="22.5" customHeight="1">
      <c r="A17" s="61"/>
      <c r="E17" s="187" t="s">
        <v>48</v>
      </c>
      <c r="F17" s="187"/>
      <c r="G17" s="187"/>
      <c r="H17" s="187"/>
      <c r="I17" s="63" t="s">
        <v>41</v>
      </c>
      <c r="J17" s="21" t="str">
        <f xml:space="preserve">  "일금 "&amp;NUMBERSTRING(R17,1)&amp;""</f>
        <v>일금 이백칠십육만</v>
      </c>
      <c r="K17" s="21"/>
      <c r="L17" s="21"/>
      <c r="M17" s="21"/>
      <c r="N17" s="21"/>
      <c r="O17" s="21"/>
      <c r="P17" s="21" t="s">
        <v>46</v>
      </c>
      <c r="Q17" s="21"/>
      <c r="R17" s="189">
        <f>총괄내역서!F17</f>
        <v>2760000</v>
      </c>
      <c r="S17" s="189"/>
      <c r="T17" s="189"/>
      <c r="U17" s="189"/>
      <c r="V17" s="189"/>
      <c r="X17" s="64"/>
    </row>
    <row r="18" spans="1:24" s="62" customFormat="1" ht="20.100000000000001" hidden="1" customHeight="1" outlineLevel="1">
      <c r="A18" s="61"/>
      <c r="C18" s="187" t="s">
        <v>49</v>
      </c>
      <c r="D18" s="187"/>
      <c r="E18" s="187"/>
      <c r="F18" s="187"/>
      <c r="G18" s="63" t="s">
        <v>41</v>
      </c>
      <c r="H18" s="21" t="e">
        <f xml:space="preserve">  "일금 "&amp;NUMBERSTRING(R18,1)&amp;""</f>
        <v>#REF!</v>
      </c>
      <c r="I18" s="21"/>
      <c r="J18" s="21"/>
      <c r="K18" s="21"/>
      <c r="L18" s="21"/>
      <c r="M18" s="21"/>
      <c r="N18" s="21"/>
      <c r="O18" s="21" t="s">
        <v>50</v>
      </c>
      <c r="P18" s="21"/>
      <c r="Q18" s="21"/>
      <c r="R18" s="188" t="e">
        <f>#REF!</f>
        <v>#REF!</v>
      </c>
      <c r="S18" s="188"/>
      <c r="T18" s="188"/>
      <c r="U18" s="188"/>
      <c r="V18" s="21" t="s">
        <v>51</v>
      </c>
      <c r="X18" s="65"/>
    </row>
    <row r="19" spans="1:24" s="62" customFormat="1" ht="20.100000000000001" hidden="1" customHeight="1" outlineLevel="1">
      <c r="A19" s="61"/>
      <c r="C19" s="187" t="s">
        <v>52</v>
      </c>
      <c r="D19" s="187"/>
      <c r="E19" s="187"/>
      <c r="F19" s="187"/>
      <c r="G19" s="63" t="s">
        <v>41</v>
      </c>
      <c r="H19" s="21" t="e">
        <f xml:space="preserve">  "일금 "&amp;NUMBERSTRING(R19,1)&amp;""</f>
        <v>#REF!</v>
      </c>
      <c r="I19" s="21"/>
      <c r="J19" s="21"/>
      <c r="K19" s="21"/>
      <c r="L19" s="21"/>
      <c r="M19" s="21"/>
      <c r="N19" s="21"/>
      <c r="O19" s="21" t="s">
        <v>50</v>
      </c>
      <c r="P19" s="21"/>
      <c r="Q19" s="21"/>
      <c r="R19" s="188" t="e">
        <f>#REF!</f>
        <v>#REF!</v>
      </c>
      <c r="S19" s="188"/>
      <c r="T19" s="188"/>
      <c r="U19" s="188"/>
      <c r="V19" s="21" t="s">
        <v>51</v>
      </c>
      <c r="X19" s="65"/>
    </row>
    <row r="20" spans="1:24" s="62" customFormat="1" ht="20.100000000000001" hidden="1" customHeight="1" outlineLevel="1">
      <c r="A20" s="61"/>
      <c r="C20" s="187" t="s">
        <v>53</v>
      </c>
      <c r="D20" s="187"/>
      <c r="E20" s="187"/>
      <c r="F20" s="187"/>
      <c r="G20" s="63" t="s">
        <v>41</v>
      </c>
      <c r="H20" s="21" t="e">
        <f xml:space="preserve">  "일금 "&amp;NUMBERSTRING(R20,1)&amp;""</f>
        <v>#REF!</v>
      </c>
      <c r="I20" s="21"/>
      <c r="J20" s="21"/>
      <c r="K20" s="21"/>
      <c r="L20" s="21"/>
      <c r="M20" s="21"/>
      <c r="N20" s="21"/>
      <c r="O20" s="21" t="s">
        <v>50</v>
      </c>
      <c r="P20" s="21"/>
      <c r="Q20" s="21"/>
      <c r="R20" s="188" t="e">
        <f>#REF!</f>
        <v>#REF!</v>
      </c>
      <c r="S20" s="188"/>
      <c r="T20" s="188"/>
      <c r="U20" s="188"/>
      <c r="V20" s="21" t="s">
        <v>51</v>
      </c>
      <c r="X20" s="65"/>
    </row>
    <row r="21" spans="1:24" s="25" customFormat="1" ht="9.9499999999999993" customHeight="1" collapsed="1" thickBot="1">
      <c r="A21" s="66"/>
      <c r="B21" s="67"/>
      <c r="C21" s="67"/>
      <c r="D21" s="67"/>
      <c r="E21" s="67"/>
      <c r="F21" s="67"/>
      <c r="G21" s="67"/>
      <c r="H21" s="67"/>
      <c r="I21" s="67"/>
      <c r="J21" s="67"/>
      <c r="K21" s="67"/>
      <c r="L21" s="67"/>
      <c r="M21" s="67"/>
      <c r="N21" s="67"/>
      <c r="O21" s="67"/>
      <c r="P21" s="67"/>
      <c r="Q21" s="67"/>
      <c r="R21" s="67"/>
      <c r="S21" s="67"/>
      <c r="T21" s="67"/>
      <c r="U21" s="67"/>
      <c r="V21" s="67"/>
      <c r="W21" s="67"/>
      <c r="X21" s="68"/>
    </row>
    <row r="22" spans="1:24" s="25" customFormat="1"/>
    <row r="23" spans="1:24" s="25" customFormat="1"/>
    <row r="24" spans="1:24" s="25" customFormat="1"/>
    <row r="25" spans="1:24" s="25" customFormat="1"/>
    <row r="26" spans="1:24" s="25" customFormat="1">
      <c r="H26" s="33"/>
      <c r="I26" s="69"/>
      <c r="J26" s="69"/>
      <c r="K26" s="33"/>
      <c r="L26" s="32"/>
      <c r="M26" s="32"/>
      <c r="N26" s="32"/>
    </row>
    <row r="27" spans="1:24">
      <c r="H27" s="71"/>
      <c r="I27" s="72"/>
      <c r="J27" s="72"/>
      <c r="K27" s="71"/>
      <c r="L27" s="73"/>
      <c r="M27" s="73"/>
      <c r="N27" s="74"/>
      <c r="O27" s="74"/>
      <c r="P27" s="75"/>
      <c r="Q27" s="74"/>
      <c r="R27" s="74"/>
    </row>
    <row r="28" spans="1:24">
      <c r="L28" s="73"/>
      <c r="M28" s="73"/>
      <c r="N28" s="74"/>
      <c r="O28" s="74"/>
      <c r="P28" s="74"/>
      <c r="Q28" s="74"/>
      <c r="R28" s="74"/>
      <c r="S28" s="74"/>
      <c r="T28" s="74"/>
    </row>
    <row r="29" spans="1:24">
      <c r="L29" s="71"/>
      <c r="M29" s="71"/>
      <c r="N29" s="71"/>
      <c r="O29" s="71"/>
      <c r="P29" s="71"/>
      <c r="Q29" s="71"/>
      <c r="R29" s="71"/>
      <c r="S29" s="71"/>
      <c r="T29" s="71"/>
    </row>
    <row r="30" spans="1:24">
      <c r="L30" s="74"/>
      <c r="M30" s="74"/>
      <c r="N30" s="74"/>
      <c r="O30" s="74"/>
      <c r="P30" s="74"/>
      <c r="Q30" s="74"/>
      <c r="R30" s="74"/>
      <c r="S30" s="73"/>
      <c r="T30" s="71"/>
    </row>
    <row r="31" spans="1:24">
      <c r="H31" s="71"/>
      <c r="I31" s="71"/>
      <c r="J31" s="71"/>
      <c r="K31" s="71"/>
      <c r="L31" s="74"/>
      <c r="M31" s="74"/>
      <c r="N31" s="74"/>
      <c r="O31" s="74"/>
      <c r="P31" s="74"/>
      <c r="Q31" s="74"/>
      <c r="R31" s="74"/>
      <c r="S31" s="74"/>
      <c r="T31" s="73"/>
    </row>
    <row r="32" spans="1:24">
      <c r="H32" s="71"/>
      <c r="I32" s="71"/>
      <c r="J32" s="71"/>
      <c r="K32" s="71"/>
      <c r="L32" s="71"/>
      <c r="M32" s="71"/>
      <c r="N32" s="71"/>
      <c r="O32" s="71"/>
      <c r="P32" s="71"/>
      <c r="Q32" s="71"/>
      <c r="R32" s="71"/>
      <c r="S32" s="71"/>
      <c r="T32" s="71"/>
    </row>
    <row r="33" spans="8:20">
      <c r="H33" s="71"/>
      <c r="I33" s="76"/>
      <c r="J33" s="76"/>
      <c r="K33" s="71"/>
      <c r="L33" s="74"/>
      <c r="M33" s="74"/>
      <c r="N33" s="74"/>
      <c r="O33" s="74"/>
      <c r="P33" s="74"/>
      <c r="Q33" s="74"/>
      <c r="R33" s="74"/>
      <c r="S33" s="71"/>
      <c r="T33" s="71"/>
    </row>
    <row r="34" spans="8:20">
      <c r="H34" s="71"/>
      <c r="I34" s="71"/>
      <c r="J34" s="71"/>
      <c r="K34" s="71"/>
      <c r="L34" s="71"/>
      <c r="M34" s="71"/>
      <c r="N34" s="71"/>
      <c r="O34" s="71"/>
      <c r="P34" s="71"/>
      <c r="Q34" s="71"/>
      <c r="R34" s="71"/>
      <c r="S34" s="71"/>
      <c r="T34" s="71"/>
    </row>
    <row r="35" spans="8:20">
      <c r="H35" s="71"/>
      <c r="I35" s="76"/>
      <c r="J35" s="76"/>
      <c r="K35" s="71"/>
      <c r="L35" s="71"/>
      <c r="M35" s="71"/>
      <c r="N35" s="71"/>
      <c r="O35" s="71"/>
      <c r="P35" s="71"/>
      <c r="Q35" s="71"/>
      <c r="R35" s="71"/>
      <c r="S35" s="71"/>
      <c r="T35" s="71"/>
    </row>
  </sheetData>
  <mergeCells count="24">
    <mergeCell ref="V1:X1"/>
    <mergeCell ref="A2:D2"/>
    <mergeCell ref="J9:N9"/>
    <mergeCell ref="J10:N10"/>
    <mergeCell ref="J11:N11"/>
    <mergeCell ref="B5:V5"/>
    <mergeCell ref="A1:C1"/>
    <mergeCell ref="D1:H1"/>
    <mergeCell ref="J1:L1"/>
    <mergeCell ref="N1:P1"/>
    <mergeCell ref="Q1:R1"/>
    <mergeCell ref="S1:T1"/>
    <mergeCell ref="E15:H15"/>
    <mergeCell ref="R15:V15"/>
    <mergeCell ref="E16:H16"/>
    <mergeCell ref="R16:V16"/>
    <mergeCell ref="E17:H17"/>
    <mergeCell ref="R17:V17"/>
    <mergeCell ref="C18:F18"/>
    <mergeCell ref="R18:U18"/>
    <mergeCell ref="C19:F19"/>
    <mergeCell ref="R19:U19"/>
    <mergeCell ref="C20:F20"/>
    <mergeCell ref="R20:U20"/>
  </mergeCells>
  <phoneticPr fontId="1" type="noConversion"/>
  <printOptions horizontalCentered="1" verticalCentered="1"/>
  <pageMargins left="0.9055118110236221" right="0.70866141732283472" top="0.78740157480314965" bottom="0.78740157480314965" header="0" footer="0"/>
  <pageSetup paperSize="9" orientation="landscape" horizontalDpi="4294967292"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18FEE0-AA24-442D-AD45-D74F9B4BAE92}">
  <sheetPr>
    <tabColor indexed="15"/>
  </sheetPr>
  <dimension ref="A1:O31"/>
  <sheetViews>
    <sheetView view="pageBreakPreview" zoomScale="115" zoomScaleNormal="100" zoomScaleSheetLayoutView="115" workbookViewId="0">
      <selection activeCell="A7" sqref="A7"/>
    </sheetView>
  </sheetViews>
  <sheetFormatPr defaultRowHeight="12"/>
  <cols>
    <col min="1" max="12" width="8.875" style="143" customWidth="1"/>
    <col min="13" max="13" width="16.75" style="143" customWidth="1"/>
    <col min="14" max="14" width="15.75" style="143" bestFit="1" customWidth="1"/>
    <col min="15" max="15" width="8.375" style="143" customWidth="1"/>
    <col min="16" max="16" width="9" style="143"/>
    <col min="17" max="17" width="8.375" style="143" bestFit="1" customWidth="1"/>
    <col min="18" max="256" width="9" style="143"/>
    <col min="257" max="268" width="8.875" style="143" customWidth="1"/>
    <col min="269" max="269" width="14.125" style="143" customWidth="1"/>
    <col min="270" max="270" width="15.75" style="143" bestFit="1" customWidth="1"/>
    <col min="271" max="271" width="8.375" style="143" customWidth="1"/>
    <col min="272" max="272" width="9" style="143"/>
    <col min="273" max="273" width="8.375" style="143" bestFit="1" customWidth="1"/>
    <col min="274" max="512" width="9" style="143"/>
    <col min="513" max="524" width="8.875" style="143" customWidth="1"/>
    <col min="525" max="525" width="14.125" style="143" customWidth="1"/>
    <col min="526" max="526" width="15.75" style="143" bestFit="1" customWidth="1"/>
    <col min="527" max="527" width="8.375" style="143" customWidth="1"/>
    <col min="528" max="528" width="9" style="143"/>
    <col min="529" max="529" width="8.375" style="143" bestFit="1" customWidth="1"/>
    <col min="530" max="768" width="9" style="143"/>
    <col min="769" max="780" width="8.875" style="143" customWidth="1"/>
    <col min="781" max="781" width="14.125" style="143" customWidth="1"/>
    <col min="782" max="782" width="15.75" style="143" bestFit="1" customWidth="1"/>
    <col min="783" max="783" width="8.375" style="143" customWidth="1"/>
    <col min="784" max="784" width="9" style="143"/>
    <col min="785" max="785" width="8.375" style="143" bestFit="1" customWidth="1"/>
    <col min="786" max="1024" width="9" style="143"/>
    <col min="1025" max="1036" width="8.875" style="143" customWidth="1"/>
    <col min="1037" max="1037" width="14.125" style="143" customWidth="1"/>
    <col min="1038" max="1038" width="15.75" style="143" bestFit="1" customWidth="1"/>
    <col min="1039" max="1039" width="8.375" style="143" customWidth="1"/>
    <col min="1040" max="1040" width="9" style="143"/>
    <col min="1041" max="1041" width="8.375" style="143" bestFit="1" customWidth="1"/>
    <col min="1042" max="1280" width="9" style="143"/>
    <col min="1281" max="1292" width="8.875" style="143" customWidth="1"/>
    <col min="1293" max="1293" width="14.125" style="143" customWidth="1"/>
    <col min="1294" max="1294" width="15.75" style="143" bestFit="1" customWidth="1"/>
    <col min="1295" max="1295" width="8.375" style="143" customWidth="1"/>
    <col min="1296" max="1296" width="9" style="143"/>
    <col min="1297" max="1297" width="8.375" style="143" bestFit="1" customWidth="1"/>
    <col min="1298" max="1536" width="9" style="143"/>
    <col min="1537" max="1548" width="8.875" style="143" customWidth="1"/>
    <col min="1549" max="1549" width="14.125" style="143" customWidth="1"/>
    <col min="1550" max="1550" width="15.75" style="143" bestFit="1" customWidth="1"/>
    <col min="1551" max="1551" width="8.375" style="143" customWidth="1"/>
    <col min="1552" max="1552" width="9" style="143"/>
    <col min="1553" max="1553" width="8.375" style="143" bestFit="1" customWidth="1"/>
    <col min="1554" max="1792" width="9" style="143"/>
    <col min="1793" max="1804" width="8.875" style="143" customWidth="1"/>
    <col min="1805" max="1805" width="14.125" style="143" customWidth="1"/>
    <col min="1806" max="1806" width="15.75" style="143" bestFit="1" customWidth="1"/>
    <col min="1807" max="1807" width="8.375" style="143" customWidth="1"/>
    <col min="1808" max="1808" width="9" style="143"/>
    <col min="1809" max="1809" width="8.375" style="143" bestFit="1" customWidth="1"/>
    <col min="1810" max="2048" width="9" style="143"/>
    <col min="2049" max="2060" width="8.875" style="143" customWidth="1"/>
    <col min="2061" max="2061" width="14.125" style="143" customWidth="1"/>
    <col min="2062" max="2062" width="15.75" style="143" bestFit="1" customWidth="1"/>
    <col min="2063" max="2063" width="8.375" style="143" customWidth="1"/>
    <col min="2064" max="2064" width="9" style="143"/>
    <col min="2065" max="2065" width="8.375" style="143" bestFit="1" customWidth="1"/>
    <col min="2066" max="2304" width="9" style="143"/>
    <col min="2305" max="2316" width="8.875" style="143" customWidth="1"/>
    <col min="2317" max="2317" width="14.125" style="143" customWidth="1"/>
    <col min="2318" max="2318" width="15.75" style="143" bestFit="1" customWidth="1"/>
    <col min="2319" max="2319" width="8.375" style="143" customWidth="1"/>
    <col min="2320" max="2320" width="9" style="143"/>
    <col min="2321" max="2321" width="8.375" style="143" bestFit="1" customWidth="1"/>
    <col min="2322" max="2560" width="9" style="143"/>
    <col min="2561" max="2572" width="8.875" style="143" customWidth="1"/>
    <col min="2573" max="2573" width="14.125" style="143" customWidth="1"/>
    <col min="2574" max="2574" width="15.75" style="143" bestFit="1" customWidth="1"/>
    <col min="2575" max="2575" width="8.375" style="143" customWidth="1"/>
    <col min="2576" max="2576" width="9" style="143"/>
    <col min="2577" max="2577" width="8.375" style="143" bestFit="1" customWidth="1"/>
    <col min="2578" max="2816" width="9" style="143"/>
    <col min="2817" max="2828" width="8.875" style="143" customWidth="1"/>
    <col min="2829" max="2829" width="14.125" style="143" customWidth="1"/>
    <col min="2830" max="2830" width="15.75" style="143" bestFit="1" customWidth="1"/>
    <col min="2831" max="2831" width="8.375" style="143" customWidth="1"/>
    <col min="2832" max="2832" width="9" style="143"/>
    <col min="2833" max="2833" width="8.375" style="143" bestFit="1" customWidth="1"/>
    <col min="2834" max="3072" width="9" style="143"/>
    <col min="3073" max="3084" width="8.875" style="143" customWidth="1"/>
    <col min="3085" max="3085" width="14.125" style="143" customWidth="1"/>
    <col min="3086" max="3086" width="15.75" style="143" bestFit="1" customWidth="1"/>
    <col min="3087" max="3087" width="8.375" style="143" customWidth="1"/>
    <col min="3088" max="3088" width="9" style="143"/>
    <col min="3089" max="3089" width="8.375" style="143" bestFit="1" customWidth="1"/>
    <col min="3090" max="3328" width="9" style="143"/>
    <col min="3329" max="3340" width="8.875" style="143" customWidth="1"/>
    <col min="3341" max="3341" width="14.125" style="143" customWidth="1"/>
    <col min="3342" max="3342" width="15.75" style="143" bestFit="1" customWidth="1"/>
    <col min="3343" max="3343" width="8.375" style="143" customWidth="1"/>
    <col min="3344" max="3344" width="9" style="143"/>
    <col min="3345" max="3345" width="8.375" style="143" bestFit="1" customWidth="1"/>
    <col min="3346" max="3584" width="9" style="143"/>
    <col min="3585" max="3596" width="8.875" style="143" customWidth="1"/>
    <col min="3597" max="3597" width="14.125" style="143" customWidth="1"/>
    <col min="3598" max="3598" width="15.75" style="143" bestFit="1" customWidth="1"/>
    <col min="3599" max="3599" width="8.375" style="143" customWidth="1"/>
    <col min="3600" max="3600" width="9" style="143"/>
    <col min="3601" max="3601" width="8.375" style="143" bestFit="1" customWidth="1"/>
    <col min="3602" max="3840" width="9" style="143"/>
    <col min="3841" max="3852" width="8.875" style="143" customWidth="1"/>
    <col min="3853" max="3853" width="14.125" style="143" customWidth="1"/>
    <col min="3854" max="3854" width="15.75" style="143" bestFit="1" customWidth="1"/>
    <col min="3855" max="3855" width="8.375" style="143" customWidth="1"/>
    <col min="3856" max="3856" width="9" style="143"/>
    <col min="3857" max="3857" width="8.375" style="143" bestFit="1" customWidth="1"/>
    <col min="3858" max="4096" width="9" style="143"/>
    <col min="4097" max="4108" width="8.875" style="143" customWidth="1"/>
    <col min="4109" max="4109" width="14.125" style="143" customWidth="1"/>
    <col min="4110" max="4110" width="15.75" style="143" bestFit="1" customWidth="1"/>
    <col min="4111" max="4111" width="8.375" style="143" customWidth="1"/>
    <col min="4112" max="4112" width="9" style="143"/>
    <col min="4113" max="4113" width="8.375" style="143" bestFit="1" customWidth="1"/>
    <col min="4114" max="4352" width="9" style="143"/>
    <col min="4353" max="4364" width="8.875" style="143" customWidth="1"/>
    <col min="4365" max="4365" width="14.125" style="143" customWidth="1"/>
    <col min="4366" max="4366" width="15.75" style="143" bestFit="1" customWidth="1"/>
    <col min="4367" max="4367" width="8.375" style="143" customWidth="1"/>
    <col min="4368" max="4368" width="9" style="143"/>
    <col min="4369" max="4369" width="8.375" style="143" bestFit="1" customWidth="1"/>
    <col min="4370" max="4608" width="9" style="143"/>
    <col min="4609" max="4620" width="8.875" style="143" customWidth="1"/>
    <col min="4621" max="4621" width="14.125" style="143" customWidth="1"/>
    <col min="4622" max="4622" width="15.75" style="143" bestFit="1" customWidth="1"/>
    <col min="4623" max="4623" width="8.375" style="143" customWidth="1"/>
    <col min="4624" max="4624" width="9" style="143"/>
    <col min="4625" max="4625" width="8.375" style="143" bestFit="1" customWidth="1"/>
    <col min="4626" max="4864" width="9" style="143"/>
    <col min="4865" max="4876" width="8.875" style="143" customWidth="1"/>
    <col min="4877" max="4877" width="14.125" style="143" customWidth="1"/>
    <col min="4878" max="4878" width="15.75" style="143" bestFit="1" customWidth="1"/>
    <col min="4879" max="4879" width="8.375" style="143" customWidth="1"/>
    <col min="4880" max="4880" width="9" style="143"/>
    <col min="4881" max="4881" width="8.375" style="143" bestFit="1" customWidth="1"/>
    <col min="4882" max="5120" width="9" style="143"/>
    <col min="5121" max="5132" width="8.875" style="143" customWidth="1"/>
    <col min="5133" max="5133" width="14.125" style="143" customWidth="1"/>
    <col min="5134" max="5134" width="15.75" style="143" bestFit="1" customWidth="1"/>
    <col min="5135" max="5135" width="8.375" style="143" customWidth="1"/>
    <col min="5136" max="5136" width="9" style="143"/>
    <col min="5137" max="5137" width="8.375" style="143" bestFit="1" customWidth="1"/>
    <col min="5138" max="5376" width="9" style="143"/>
    <col min="5377" max="5388" width="8.875" style="143" customWidth="1"/>
    <col min="5389" max="5389" width="14.125" style="143" customWidth="1"/>
    <col min="5390" max="5390" width="15.75" style="143" bestFit="1" customWidth="1"/>
    <col min="5391" max="5391" width="8.375" style="143" customWidth="1"/>
    <col min="5392" max="5392" width="9" style="143"/>
    <col min="5393" max="5393" width="8.375" style="143" bestFit="1" customWidth="1"/>
    <col min="5394" max="5632" width="9" style="143"/>
    <col min="5633" max="5644" width="8.875" style="143" customWidth="1"/>
    <col min="5645" max="5645" width="14.125" style="143" customWidth="1"/>
    <col min="5646" max="5646" width="15.75" style="143" bestFit="1" customWidth="1"/>
    <col min="5647" max="5647" width="8.375" style="143" customWidth="1"/>
    <col min="5648" max="5648" width="9" style="143"/>
    <col min="5649" max="5649" width="8.375" style="143" bestFit="1" customWidth="1"/>
    <col min="5650" max="5888" width="9" style="143"/>
    <col min="5889" max="5900" width="8.875" style="143" customWidth="1"/>
    <col min="5901" max="5901" width="14.125" style="143" customWidth="1"/>
    <col min="5902" max="5902" width="15.75" style="143" bestFit="1" customWidth="1"/>
    <col min="5903" max="5903" width="8.375" style="143" customWidth="1"/>
    <col min="5904" max="5904" width="9" style="143"/>
    <col min="5905" max="5905" width="8.375" style="143" bestFit="1" customWidth="1"/>
    <col min="5906" max="6144" width="9" style="143"/>
    <col min="6145" max="6156" width="8.875" style="143" customWidth="1"/>
    <col min="6157" max="6157" width="14.125" style="143" customWidth="1"/>
    <col min="6158" max="6158" width="15.75" style="143" bestFit="1" customWidth="1"/>
    <col min="6159" max="6159" width="8.375" style="143" customWidth="1"/>
    <col min="6160" max="6160" width="9" style="143"/>
    <col min="6161" max="6161" width="8.375" style="143" bestFit="1" customWidth="1"/>
    <col min="6162" max="6400" width="9" style="143"/>
    <col min="6401" max="6412" width="8.875" style="143" customWidth="1"/>
    <col min="6413" max="6413" width="14.125" style="143" customWidth="1"/>
    <col min="6414" max="6414" width="15.75" style="143" bestFit="1" customWidth="1"/>
    <col min="6415" max="6415" width="8.375" style="143" customWidth="1"/>
    <col min="6416" max="6416" width="9" style="143"/>
    <col min="6417" max="6417" width="8.375" style="143" bestFit="1" customWidth="1"/>
    <col min="6418" max="6656" width="9" style="143"/>
    <col min="6657" max="6668" width="8.875" style="143" customWidth="1"/>
    <col min="6669" max="6669" width="14.125" style="143" customWidth="1"/>
    <col min="6670" max="6670" width="15.75" style="143" bestFit="1" customWidth="1"/>
    <col min="6671" max="6671" width="8.375" style="143" customWidth="1"/>
    <col min="6672" max="6672" width="9" style="143"/>
    <col min="6673" max="6673" width="8.375" style="143" bestFit="1" customWidth="1"/>
    <col min="6674" max="6912" width="9" style="143"/>
    <col min="6913" max="6924" width="8.875" style="143" customWidth="1"/>
    <col min="6925" max="6925" width="14.125" style="143" customWidth="1"/>
    <col min="6926" max="6926" width="15.75" style="143" bestFit="1" customWidth="1"/>
    <col min="6927" max="6927" width="8.375" style="143" customWidth="1"/>
    <col min="6928" max="6928" width="9" style="143"/>
    <col min="6929" max="6929" width="8.375" style="143" bestFit="1" customWidth="1"/>
    <col min="6930" max="7168" width="9" style="143"/>
    <col min="7169" max="7180" width="8.875" style="143" customWidth="1"/>
    <col min="7181" max="7181" width="14.125" style="143" customWidth="1"/>
    <col min="7182" max="7182" width="15.75" style="143" bestFit="1" customWidth="1"/>
    <col min="7183" max="7183" width="8.375" style="143" customWidth="1"/>
    <col min="7184" max="7184" width="9" style="143"/>
    <col min="7185" max="7185" width="8.375" style="143" bestFit="1" customWidth="1"/>
    <col min="7186" max="7424" width="9" style="143"/>
    <col min="7425" max="7436" width="8.875" style="143" customWidth="1"/>
    <col min="7437" max="7437" width="14.125" style="143" customWidth="1"/>
    <col min="7438" max="7438" width="15.75" style="143" bestFit="1" customWidth="1"/>
    <col min="7439" max="7439" width="8.375" style="143" customWidth="1"/>
    <col min="7440" max="7440" width="9" style="143"/>
    <col min="7441" max="7441" width="8.375" style="143" bestFit="1" customWidth="1"/>
    <col min="7442" max="7680" width="9" style="143"/>
    <col min="7681" max="7692" width="8.875" style="143" customWidth="1"/>
    <col min="7693" max="7693" width="14.125" style="143" customWidth="1"/>
    <col min="7694" max="7694" width="15.75" style="143" bestFit="1" customWidth="1"/>
    <col min="7695" max="7695" width="8.375" style="143" customWidth="1"/>
    <col min="7696" max="7696" width="9" style="143"/>
    <col min="7697" max="7697" width="8.375" style="143" bestFit="1" customWidth="1"/>
    <col min="7698" max="7936" width="9" style="143"/>
    <col min="7937" max="7948" width="8.875" style="143" customWidth="1"/>
    <col min="7949" max="7949" width="14.125" style="143" customWidth="1"/>
    <col min="7950" max="7950" width="15.75" style="143" bestFit="1" customWidth="1"/>
    <col min="7951" max="7951" width="8.375" style="143" customWidth="1"/>
    <col min="7952" max="7952" width="9" style="143"/>
    <col min="7953" max="7953" width="8.375" style="143" bestFit="1" customWidth="1"/>
    <col min="7954" max="8192" width="9" style="143"/>
    <col min="8193" max="8204" width="8.875" style="143" customWidth="1"/>
    <col min="8205" max="8205" width="14.125" style="143" customWidth="1"/>
    <col min="8206" max="8206" width="15.75" style="143" bestFit="1" customWidth="1"/>
    <col min="8207" max="8207" width="8.375" style="143" customWidth="1"/>
    <col min="8208" max="8208" width="9" style="143"/>
    <col min="8209" max="8209" width="8.375" style="143" bestFit="1" customWidth="1"/>
    <col min="8210" max="8448" width="9" style="143"/>
    <col min="8449" max="8460" width="8.875" style="143" customWidth="1"/>
    <col min="8461" max="8461" width="14.125" style="143" customWidth="1"/>
    <col min="8462" max="8462" width="15.75" style="143" bestFit="1" customWidth="1"/>
    <col min="8463" max="8463" width="8.375" style="143" customWidth="1"/>
    <col min="8464" max="8464" width="9" style="143"/>
    <col min="8465" max="8465" width="8.375" style="143" bestFit="1" customWidth="1"/>
    <col min="8466" max="8704" width="9" style="143"/>
    <col min="8705" max="8716" width="8.875" style="143" customWidth="1"/>
    <col min="8717" max="8717" width="14.125" style="143" customWidth="1"/>
    <col min="8718" max="8718" width="15.75" style="143" bestFit="1" customWidth="1"/>
    <col min="8719" max="8719" width="8.375" style="143" customWidth="1"/>
    <col min="8720" max="8720" width="9" style="143"/>
    <col min="8721" max="8721" width="8.375" style="143" bestFit="1" customWidth="1"/>
    <col min="8722" max="8960" width="9" style="143"/>
    <col min="8961" max="8972" width="8.875" style="143" customWidth="1"/>
    <col min="8973" max="8973" width="14.125" style="143" customWidth="1"/>
    <col min="8974" max="8974" width="15.75" style="143" bestFit="1" customWidth="1"/>
    <col min="8975" max="8975" width="8.375" style="143" customWidth="1"/>
    <col min="8976" max="8976" width="9" style="143"/>
    <col min="8977" max="8977" width="8.375" style="143" bestFit="1" customWidth="1"/>
    <col min="8978" max="9216" width="9" style="143"/>
    <col min="9217" max="9228" width="8.875" style="143" customWidth="1"/>
    <col min="9229" max="9229" width="14.125" style="143" customWidth="1"/>
    <col min="9230" max="9230" width="15.75" style="143" bestFit="1" customWidth="1"/>
    <col min="9231" max="9231" width="8.375" style="143" customWidth="1"/>
    <col min="9232" max="9232" width="9" style="143"/>
    <col min="9233" max="9233" width="8.375" style="143" bestFit="1" customWidth="1"/>
    <col min="9234" max="9472" width="9" style="143"/>
    <col min="9473" max="9484" width="8.875" style="143" customWidth="1"/>
    <col min="9485" max="9485" width="14.125" style="143" customWidth="1"/>
    <col min="9486" max="9486" width="15.75" style="143" bestFit="1" customWidth="1"/>
    <col min="9487" max="9487" width="8.375" style="143" customWidth="1"/>
    <col min="9488" max="9488" width="9" style="143"/>
    <col min="9489" max="9489" width="8.375" style="143" bestFit="1" customWidth="1"/>
    <col min="9490" max="9728" width="9" style="143"/>
    <col min="9729" max="9740" width="8.875" style="143" customWidth="1"/>
    <col min="9741" max="9741" width="14.125" style="143" customWidth="1"/>
    <col min="9742" max="9742" width="15.75" style="143" bestFit="1" customWidth="1"/>
    <col min="9743" max="9743" width="8.375" style="143" customWidth="1"/>
    <col min="9744" max="9744" width="9" style="143"/>
    <col min="9745" max="9745" width="8.375" style="143" bestFit="1" customWidth="1"/>
    <col min="9746" max="9984" width="9" style="143"/>
    <col min="9985" max="9996" width="8.875" style="143" customWidth="1"/>
    <col min="9997" max="9997" width="14.125" style="143" customWidth="1"/>
    <col min="9998" max="9998" width="15.75" style="143" bestFit="1" customWidth="1"/>
    <col min="9999" max="9999" width="8.375" style="143" customWidth="1"/>
    <col min="10000" max="10000" width="9" style="143"/>
    <col min="10001" max="10001" width="8.375" style="143" bestFit="1" customWidth="1"/>
    <col min="10002" max="10240" width="9" style="143"/>
    <col min="10241" max="10252" width="8.875" style="143" customWidth="1"/>
    <col min="10253" max="10253" width="14.125" style="143" customWidth="1"/>
    <col min="10254" max="10254" width="15.75" style="143" bestFit="1" customWidth="1"/>
    <col min="10255" max="10255" width="8.375" style="143" customWidth="1"/>
    <col min="10256" max="10256" width="9" style="143"/>
    <col min="10257" max="10257" width="8.375" style="143" bestFit="1" customWidth="1"/>
    <col min="10258" max="10496" width="9" style="143"/>
    <col min="10497" max="10508" width="8.875" style="143" customWidth="1"/>
    <col min="10509" max="10509" width="14.125" style="143" customWidth="1"/>
    <col min="10510" max="10510" width="15.75" style="143" bestFit="1" customWidth="1"/>
    <col min="10511" max="10511" width="8.375" style="143" customWidth="1"/>
    <col min="10512" max="10512" width="9" style="143"/>
    <col min="10513" max="10513" width="8.375" style="143" bestFit="1" customWidth="1"/>
    <col min="10514" max="10752" width="9" style="143"/>
    <col min="10753" max="10764" width="8.875" style="143" customWidth="1"/>
    <col min="10765" max="10765" width="14.125" style="143" customWidth="1"/>
    <col min="10766" max="10766" width="15.75" style="143" bestFit="1" customWidth="1"/>
    <col min="10767" max="10767" width="8.375" style="143" customWidth="1"/>
    <col min="10768" max="10768" width="9" style="143"/>
    <col min="10769" max="10769" width="8.375" style="143" bestFit="1" customWidth="1"/>
    <col min="10770" max="11008" width="9" style="143"/>
    <col min="11009" max="11020" width="8.875" style="143" customWidth="1"/>
    <col min="11021" max="11021" width="14.125" style="143" customWidth="1"/>
    <col min="11022" max="11022" width="15.75" style="143" bestFit="1" customWidth="1"/>
    <col min="11023" max="11023" width="8.375" style="143" customWidth="1"/>
    <col min="11024" max="11024" width="9" style="143"/>
    <col min="11025" max="11025" width="8.375" style="143" bestFit="1" customWidth="1"/>
    <col min="11026" max="11264" width="9" style="143"/>
    <col min="11265" max="11276" width="8.875" style="143" customWidth="1"/>
    <col min="11277" max="11277" width="14.125" style="143" customWidth="1"/>
    <col min="11278" max="11278" width="15.75" style="143" bestFit="1" customWidth="1"/>
    <col min="11279" max="11279" width="8.375" style="143" customWidth="1"/>
    <col min="11280" max="11280" width="9" style="143"/>
    <col min="11281" max="11281" width="8.375" style="143" bestFit="1" customWidth="1"/>
    <col min="11282" max="11520" width="9" style="143"/>
    <col min="11521" max="11532" width="8.875" style="143" customWidth="1"/>
    <col min="11533" max="11533" width="14.125" style="143" customWidth="1"/>
    <col min="11534" max="11534" width="15.75" style="143" bestFit="1" customWidth="1"/>
    <col min="11535" max="11535" width="8.375" style="143" customWidth="1"/>
    <col min="11536" max="11536" width="9" style="143"/>
    <col min="11537" max="11537" width="8.375" style="143" bestFit="1" customWidth="1"/>
    <col min="11538" max="11776" width="9" style="143"/>
    <col min="11777" max="11788" width="8.875" style="143" customWidth="1"/>
    <col min="11789" max="11789" width="14.125" style="143" customWidth="1"/>
    <col min="11790" max="11790" width="15.75" style="143" bestFit="1" customWidth="1"/>
    <col min="11791" max="11791" width="8.375" style="143" customWidth="1"/>
    <col min="11792" max="11792" width="9" style="143"/>
    <col min="11793" max="11793" width="8.375" style="143" bestFit="1" customWidth="1"/>
    <col min="11794" max="12032" width="9" style="143"/>
    <col min="12033" max="12044" width="8.875" style="143" customWidth="1"/>
    <col min="12045" max="12045" width="14.125" style="143" customWidth="1"/>
    <col min="12046" max="12046" width="15.75" style="143" bestFit="1" customWidth="1"/>
    <col min="12047" max="12047" width="8.375" style="143" customWidth="1"/>
    <col min="12048" max="12048" width="9" style="143"/>
    <col min="12049" max="12049" width="8.375" style="143" bestFit="1" customWidth="1"/>
    <col min="12050" max="12288" width="9" style="143"/>
    <col min="12289" max="12300" width="8.875" style="143" customWidth="1"/>
    <col min="12301" max="12301" width="14.125" style="143" customWidth="1"/>
    <col min="12302" max="12302" width="15.75" style="143" bestFit="1" customWidth="1"/>
    <col min="12303" max="12303" width="8.375" style="143" customWidth="1"/>
    <col min="12304" max="12304" width="9" style="143"/>
    <col min="12305" max="12305" width="8.375" style="143" bestFit="1" customWidth="1"/>
    <col min="12306" max="12544" width="9" style="143"/>
    <col min="12545" max="12556" width="8.875" style="143" customWidth="1"/>
    <col min="12557" max="12557" width="14.125" style="143" customWidth="1"/>
    <col min="12558" max="12558" width="15.75" style="143" bestFit="1" customWidth="1"/>
    <col min="12559" max="12559" width="8.375" style="143" customWidth="1"/>
    <col min="12560" max="12560" width="9" style="143"/>
    <col min="12561" max="12561" width="8.375" style="143" bestFit="1" customWidth="1"/>
    <col min="12562" max="12800" width="9" style="143"/>
    <col min="12801" max="12812" width="8.875" style="143" customWidth="1"/>
    <col min="12813" max="12813" width="14.125" style="143" customWidth="1"/>
    <col min="12814" max="12814" width="15.75" style="143" bestFit="1" customWidth="1"/>
    <col min="12815" max="12815" width="8.375" style="143" customWidth="1"/>
    <col min="12816" max="12816" width="9" style="143"/>
    <col min="12817" max="12817" width="8.375" style="143" bestFit="1" customWidth="1"/>
    <col min="12818" max="13056" width="9" style="143"/>
    <col min="13057" max="13068" width="8.875" style="143" customWidth="1"/>
    <col min="13069" max="13069" width="14.125" style="143" customWidth="1"/>
    <col min="13070" max="13070" width="15.75" style="143" bestFit="1" customWidth="1"/>
    <col min="13071" max="13071" width="8.375" style="143" customWidth="1"/>
    <col min="13072" max="13072" width="9" style="143"/>
    <col min="13073" max="13073" width="8.375" style="143" bestFit="1" customWidth="1"/>
    <col min="13074" max="13312" width="9" style="143"/>
    <col min="13313" max="13324" width="8.875" style="143" customWidth="1"/>
    <col min="13325" max="13325" width="14.125" style="143" customWidth="1"/>
    <col min="13326" max="13326" width="15.75" style="143" bestFit="1" customWidth="1"/>
    <col min="13327" max="13327" width="8.375" style="143" customWidth="1"/>
    <col min="13328" max="13328" width="9" style="143"/>
    <col min="13329" max="13329" width="8.375" style="143" bestFit="1" customWidth="1"/>
    <col min="13330" max="13568" width="9" style="143"/>
    <col min="13569" max="13580" width="8.875" style="143" customWidth="1"/>
    <col min="13581" max="13581" width="14.125" style="143" customWidth="1"/>
    <col min="13582" max="13582" width="15.75" style="143" bestFit="1" customWidth="1"/>
    <col min="13583" max="13583" width="8.375" style="143" customWidth="1"/>
    <col min="13584" max="13584" width="9" style="143"/>
    <col min="13585" max="13585" width="8.375" style="143" bestFit="1" customWidth="1"/>
    <col min="13586" max="13824" width="9" style="143"/>
    <col min="13825" max="13836" width="8.875" style="143" customWidth="1"/>
    <col min="13837" max="13837" width="14.125" style="143" customWidth="1"/>
    <col min="13838" max="13838" width="15.75" style="143" bestFit="1" customWidth="1"/>
    <col min="13839" max="13839" width="8.375" style="143" customWidth="1"/>
    <col min="13840" max="13840" width="9" style="143"/>
    <col min="13841" max="13841" width="8.375" style="143" bestFit="1" customWidth="1"/>
    <col min="13842" max="14080" width="9" style="143"/>
    <col min="14081" max="14092" width="8.875" style="143" customWidth="1"/>
    <col min="14093" max="14093" width="14.125" style="143" customWidth="1"/>
    <col min="14094" max="14094" width="15.75" style="143" bestFit="1" customWidth="1"/>
    <col min="14095" max="14095" width="8.375" style="143" customWidth="1"/>
    <col min="14096" max="14096" width="9" style="143"/>
    <col min="14097" max="14097" width="8.375" style="143" bestFit="1" customWidth="1"/>
    <col min="14098" max="14336" width="9" style="143"/>
    <col min="14337" max="14348" width="8.875" style="143" customWidth="1"/>
    <col min="14349" max="14349" width="14.125" style="143" customWidth="1"/>
    <col min="14350" max="14350" width="15.75" style="143" bestFit="1" customWidth="1"/>
    <col min="14351" max="14351" width="8.375" style="143" customWidth="1"/>
    <col min="14352" max="14352" width="9" style="143"/>
    <col min="14353" max="14353" width="8.375" style="143" bestFit="1" customWidth="1"/>
    <col min="14354" max="14592" width="9" style="143"/>
    <col min="14593" max="14604" width="8.875" style="143" customWidth="1"/>
    <col min="14605" max="14605" width="14.125" style="143" customWidth="1"/>
    <col min="14606" max="14606" width="15.75" style="143" bestFit="1" customWidth="1"/>
    <col min="14607" max="14607" width="8.375" style="143" customWidth="1"/>
    <col min="14608" max="14608" width="9" style="143"/>
    <col min="14609" max="14609" width="8.375" style="143" bestFit="1" customWidth="1"/>
    <col min="14610" max="14848" width="9" style="143"/>
    <col min="14849" max="14860" width="8.875" style="143" customWidth="1"/>
    <col min="14861" max="14861" width="14.125" style="143" customWidth="1"/>
    <col min="14862" max="14862" width="15.75" style="143" bestFit="1" customWidth="1"/>
    <col min="14863" max="14863" width="8.375" style="143" customWidth="1"/>
    <col min="14864" max="14864" width="9" style="143"/>
    <col min="14865" max="14865" width="8.375" style="143" bestFit="1" customWidth="1"/>
    <col min="14866" max="15104" width="9" style="143"/>
    <col min="15105" max="15116" width="8.875" style="143" customWidth="1"/>
    <col min="15117" max="15117" width="14.125" style="143" customWidth="1"/>
    <col min="15118" max="15118" width="15.75" style="143" bestFit="1" customWidth="1"/>
    <col min="15119" max="15119" width="8.375" style="143" customWidth="1"/>
    <col min="15120" max="15120" width="9" style="143"/>
    <col min="15121" max="15121" width="8.375" style="143" bestFit="1" customWidth="1"/>
    <col min="15122" max="15360" width="9" style="143"/>
    <col min="15361" max="15372" width="8.875" style="143" customWidth="1"/>
    <col min="15373" max="15373" width="14.125" style="143" customWidth="1"/>
    <col min="15374" max="15374" width="15.75" style="143" bestFit="1" customWidth="1"/>
    <col min="15375" max="15375" width="8.375" style="143" customWidth="1"/>
    <col min="15376" max="15376" width="9" style="143"/>
    <col min="15377" max="15377" width="8.375" style="143" bestFit="1" customWidth="1"/>
    <col min="15378" max="15616" width="9" style="143"/>
    <col min="15617" max="15628" width="8.875" style="143" customWidth="1"/>
    <col min="15629" max="15629" width="14.125" style="143" customWidth="1"/>
    <col min="15630" max="15630" width="15.75" style="143" bestFit="1" customWidth="1"/>
    <col min="15631" max="15631" width="8.375" style="143" customWidth="1"/>
    <col min="15632" max="15632" width="9" style="143"/>
    <col min="15633" max="15633" width="8.375" style="143" bestFit="1" customWidth="1"/>
    <col min="15634" max="15872" width="9" style="143"/>
    <col min="15873" max="15884" width="8.875" style="143" customWidth="1"/>
    <col min="15885" max="15885" width="14.125" style="143" customWidth="1"/>
    <col min="15886" max="15886" width="15.75" style="143" bestFit="1" customWidth="1"/>
    <col min="15887" max="15887" width="8.375" style="143" customWidth="1"/>
    <col min="15888" max="15888" width="9" style="143"/>
    <col min="15889" max="15889" width="8.375" style="143" bestFit="1" customWidth="1"/>
    <col min="15890" max="16128" width="9" style="143"/>
    <col min="16129" max="16140" width="8.875" style="143" customWidth="1"/>
    <col min="16141" max="16141" width="14.125" style="143" customWidth="1"/>
    <col min="16142" max="16142" width="15.75" style="143" bestFit="1" customWidth="1"/>
    <col min="16143" max="16143" width="8.375" style="143" customWidth="1"/>
    <col min="16144" max="16144" width="9" style="143"/>
    <col min="16145" max="16145" width="8.375" style="143" bestFit="1" customWidth="1"/>
    <col min="16146" max="16384" width="9" style="143"/>
  </cols>
  <sheetData>
    <row r="1" spans="1:15" ht="20.100000000000001" customHeight="1">
      <c r="A1" s="217" t="s">
        <v>134</v>
      </c>
      <c r="B1" s="215"/>
      <c r="C1" s="215" t="s">
        <v>135</v>
      </c>
      <c r="D1" s="215"/>
      <c r="E1" s="215" t="s">
        <v>136</v>
      </c>
      <c r="F1" s="215"/>
      <c r="G1" s="215" t="s">
        <v>137</v>
      </c>
      <c r="H1" s="215"/>
      <c r="I1" s="215" t="s">
        <v>138</v>
      </c>
      <c r="J1" s="215"/>
      <c r="K1" s="215" t="s">
        <v>139</v>
      </c>
      <c r="L1" s="215"/>
      <c r="M1" s="211" t="s">
        <v>140</v>
      </c>
      <c r="N1" s="142"/>
    </row>
    <row r="2" spans="1:15" ht="20.100000000000001" customHeight="1">
      <c r="A2" s="216"/>
      <c r="B2" s="214"/>
      <c r="C2" s="214"/>
      <c r="D2" s="214"/>
      <c r="E2" s="214"/>
      <c r="F2" s="214"/>
      <c r="G2" s="214"/>
      <c r="H2" s="214"/>
      <c r="I2" s="214"/>
      <c r="J2" s="214"/>
      <c r="K2" s="214"/>
      <c r="L2" s="214"/>
      <c r="M2" s="212"/>
      <c r="N2" s="142"/>
    </row>
    <row r="3" spans="1:15" ht="20.100000000000001" customHeight="1">
      <c r="A3" s="216"/>
      <c r="B3" s="214"/>
      <c r="C3" s="214"/>
      <c r="D3" s="214"/>
      <c r="E3" s="214"/>
      <c r="F3" s="214"/>
      <c r="G3" s="214"/>
      <c r="H3" s="214"/>
      <c r="I3" s="214"/>
      <c r="J3" s="214"/>
      <c r="K3" s="214"/>
      <c r="L3" s="214"/>
      <c r="M3" s="212"/>
      <c r="N3" s="142"/>
    </row>
    <row r="4" spans="1:15" ht="20.100000000000001" customHeight="1">
      <c r="A4" s="216"/>
      <c r="B4" s="214"/>
      <c r="C4" s="214"/>
      <c r="D4" s="214"/>
      <c r="E4" s="214"/>
      <c r="F4" s="214"/>
      <c r="G4" s="214"/>
      <c r="H4" s="214"/>
      <c r="I4" s="214"/>
      <c r="J4" s="214"/>
      <c r="K4" s="214"/>
      <c r="L4" s="214"/>
      <c r="M4" s="213"/>
      <c r="N4" s="142"/>
    </row>
    <row r="5" spans="1:15" ht="27" customHeight="1">
      <c r="A5" s="144" t="s">
        <v>141</v>
      </c>
      <c r="B5" s="145"/>
      <c r="C5" s="146"/>
      <c r="D5" s="147"/>
      <c r="E5" s="148"/>
      <c r="F5" s="148"/>
      <c r="G5" s="148"/>
      <c r="H5" s="148"/>
      <c r="I5" s="148"/>
      <c r="J5" s="148"/>
      <c r="K5" s="148"/>
      <c r="L5" s="148"/>
      <c r="M5" s="149"/>
      <c r="N5" s="142"/>
    </row>
    <row r="6" spans="1:15" ht="27" customHeight="1">
      <c r="A6" s="150" t="s">
        <v>154</v>
      </c>
      <c r="B6" s="151"/>
      <c r="C6" s="151"/>
      <c r="D6" s="152"/>
      <c r="E6" s="153"/>
      <c r="F6" s="153"/>
      <c r="G6" s="153"/>
      <c r="H6" s="153"/>
      <c r="I6" s="153"/>
      <c r="J6" s="153"/>
      <c r="K6" s="153"/>
      <c r="L6" s="153"/>
      <c r="M6" s="154"/>
      <c r="N6" s="142"/>
      <c r="O6" s="155"/>
    </row>
    <row r="7" spans="1:15" ht="27" customHeight="1">
      <c r="A7" s="150"/>
      <c r="B7" s="156"/>
      <c r="C7" s="157"/>
      <c r="D7" s="158"/>
      <c r="E7" s="159"/>
      <c r="F7" s="159"/>
      <c r="G7" s="159"/>
      <c r="H7" s="159"/>
      <c r="I7" s="159"/>
      <c r="J7" s="159"/>
      <c r="K7" s="159"/>
      <c r="L7" s="159"/>
      <c r="M7" s="160"/>
      <c r="N7" s="142"/>
      <c r="O7" s="136"/>
    </row>
    <row r="8" spans="1:15" ht="18.75" customHeight="1">
      <c r="A8" s="150"/>
      <c r="B8" s="156"/>
      <c r="C8" s="157"/>
      <c r="D8" s="158"/>
      <c r="E8" s="159"/>
      <c r="F8" s="159"/>
      <c r="G8" s="159"/>
      <c r="H8" s="159"/>
      <c r="I8" s="159"/>
      <c r="J8" s="159"/>
      <c r="K8" s="159"/>
      <c r="L8" s="159"/>
      <c r="M8" s="160"/>
      <c r="N8" s="142"/>
    </row>
    <row r="9" spans="1:15" ht="20.100000000000001" customHeight="1">
      <c r="A9" s="161"/>
      <c r="B9" s="162"/>
      <c r="C9" s="147" t="s">
        <v>150</v>
      </c>
      <c r="E9" s="202" t="s">
        <v>142</v>
      </c>
      <c r="F9" s="202"/>
      <c r="G9" s="202"/>
      <c r="H9" s="202"/>
      <c r="I9" s="202"/>
      <c r="J9" s="202"/>
      <c r="K9" s="202"/>
      <c r="L9" s="202"/>
      <c r="M9" s="203"/>
      <c r="N9" s="142"/>
    </row>
    <row r="10" spans="1:15" ht="10.5" customHeight="1">
      <c r="A10" s="161"/>
      <c r="B10" s="162"/>
      <c r="C10" s="165"/>
      <c r="D10" s="166"/>
      <c r="E10" s="147"/>
      <c r="F10" s="148"/>
      <c r="G10" s="163"/>
      <c r="H10" s="163"/>
      <c r="I10" s="163"/>
      <c r="J10" s="163"/>
      <c r="K10" s="163"/>
      <c r="L10" s="163"/>
      <c r="M10" s="164"/>
      <c r="N10" s="142"/>
    </row>
    <row r="11" spans="1:15" ht="20.100000000000001" customHeight="1">
      <c r="A11" s="161"/>
      <c r="B11" s="162"/>
      <c r="C11" s="167" t="s">
        <v>143</v>
      </c>
      <c r="D11" s="162"/>
      <c r="E11" s="163"/>
      <c r="F11" s="163"/>
      <c r="G11" s="163"/>
      <c r="H11" s="163"/>
      <c r="I11" s="163"/>
      <c r="J11" s="163"/>
      <c r="K11" s="163"/>
      <c r="L11" s="163"/>
      <c r="M11" s="164"/>
      <c r="N11" s="142"/>
    </row>
    <row r="12" spans="1:15" ht="12.95" customHeight="1">
      <c r="A12" s="161"/>
      <c r="C12" s="207"/>
      <c r="D12" s="207"/>
      <c r="E12" s="207"/>
      <c r="F12" s="207"/>
      <c r="G12" s="207"/>
      <c r="H12" s="207"/>
      <c r="I12" s="207"/>
      <c r="J12" s="207"/>
      <c r="K12" s="207"/>
      <c r="L12" s="207"/>
      <c r="M12" s="208"/>
      <c r="N12" s="142"/>
    </row>
    <row r="13" spans="1:15" ht="12.95" customHeight="1">
      <c r="A13" s="161"/>
      <c r="B13" s="168"/>
      <c r="C13" s="209" t="s">
        <v>151</v>
      </c>
      <c r="D13" s="209"/>
      <c r="E13" s="209"/>
      <c r="F13" s="209"/>
      <c r="G13" s="209"/>
      <c r="H13" s="209"/>
      <c r="I13" s="209"/>
      <c r="J13" s="209"/>
      <c r="K13" s="209"/>
      <c r="L13" s="209"/>
      <c r="M13" s="210"/>
      <c r="N13" s="142"/>
    </row>
    <row r="14" spans="1:15" ht="12.95" customHeight="1">
      <c r="A14" s="161"/>
      <c r="B14" s="168"/>
      <c r="D14" s="170"/>
      <c r="E14" s="170"/>
      <c r="F14" s="170"/>
      <c r="G14" s="170"/>
      <c r="H14" s="170"/>
      <c r="I14" s="170"/>
      <c r="J14" s="170"/>
      <c r="K14" s="170"/>
      <c r="L14" s="170"/>
      <c r="M14" s="171"/>
      <c r="N14" s="142"/>
    </row>
    <row r="15" spans="1:15" ht="12.95" customHeight="1">
      <c r="A15" s="161"/>
      <c r="B15" s="168" t="s">
        <v>144</v>
      </c>
      <c r="C15" s="209" t="s">
        <v>152</v>
      </c>
      <c r="D15" s="209"/>
      <c r="E15" s="209"/>
      <c r="F15" s="209"/>
      <c r="G15" s="209"/>
      <c r="H15" s="209"/>
      <c r="I15" s="209"/>
      <c r="J15" s="209"/>
      <c r="K15" s="209"/>
      <c r="L15" s="209"/>
      <c r="M15" s="210"/>
      <c r="N15" s="142"/>
    </row>
    <row r="16" spans="1:15" ht="12.95" customHeight="1">
      <c r="A16" s="161"/>
      <c r="B16" s="172"/>
      <c r="C16" s="207"/>
      <c r="D16" s="207"/>
      <c r="E16" s="207"/>
      <c r="F16" s="207"/>
      <c r="G16" s="207"/>
      <c r="H16" s="207"/>
      <c r="I16" s="207"/>
      <c r="J16" s="207"/>
      <c r="K16" s="207"/>
      <c r="L16" s="207"/>
      <c r="M16" s="208"/>
      <c r="N16" s="142"/>
    </row>
    <row r="17" spans="1:15" ht="12.95" customHeight="1">
      <c r="A17" s="161"/>
      <c r="B17" s="172"/>
      <c r="C17" s="209" t="s">
        <v>153</v>
      </c>
      <c r="D17" s="209"/>
      <c r="E17" s="209"/>
      <c r="F17" s="209"/>
      <c r="G17" s="209"/>
      <c r="H17" s="209"/>
      <c r="I17" s="209"/>
      <c r="J17" s="209"/>
      <c r="K17" s="209"/>
      <c r="L17" s="209"/>
      <c r="M17" s="210"/>
      <c r="N17" s="142"/>
    </row>
    <row r="18" spans="1:15" ht="12.95" customHeight="1">
      <c r="A18" s="161"/>
      <c r="B18" s="172"/>
      <c r="C18" s="169"/>
      <c r="D18" s="170"/>
      <c r="E18" s="170"/>
      <c r="F18" s="170"/>
      <c r="G18" s="170"/>
      <c r="H18" s="170"/>
      <c r="I18" s="170"/>
      <c r="J18" s="170"/>
      <c r="K18" s="170"/>
      <c r="L18" s="170"/>
      <c r="M18" s="171"/>
      <c r="N18" s="142"/>
    </row>
    <row r="19" spans="1:15" ht="12.95" customHeight="1">
      <c r="A19" s="161"/>
      <c r="B19" s="172"/>
      <c r="C19" s="169"/>
      <c r="D19" s="170"/>
      <c r="E19" s="170"/>
      <c r="F19" s="170"/>
      <c r="G19" s="170"/>
      <c r="H19" s="170"/>
      <c r="I19" s="170"/>
      <c r="J19" s="170"/>
      <c r="K19" s="170"/>
      <c r="L19" s="170"/>
      <c r="M19" s="171"/>
      <c r="N19" s="142"/>
    </row>
    <row r="20" spans="1:15" ht="12.95" customHeight="1">
      <c r="A20" s="161"/>
      <c r="B20" s="172"/>
      <c r="C20" s="207"/>
      <c r="D20" s="207"/>
      <c r="E20" s="207"/>
      <c r="F20" s="207"/>
      <c r="G20" s="207"/>
      <c r="H20" s="207"/>
      <c r="I20" s="207"/>
      <c r="J20" s="207"/>
      <c r="K20" s="207"/>
      <c r="L20" s="207"/>
      <c r="M20" s="208"/>
      <c r="N20" s="142"/>
    </row>
    <row r="21" spans="1:15" ht="12.95" customHeight="1">
      <c r="A21" s="161"/>
      <c r="B21" s="172"/>
      <c r="C21" s="207"/>
      <c r="D21" s="207"/>
      <c r="E21" s="207"/>
      <c r="F21" s="207"/>
      <c r="G21" s="207"/>
      <c r="H21" s="207"/>
      <c r="I21" s="207"/>
      <c r="J21" s="207"/>
      <c r="K21" s="207"/>
      <c r="L21" s="207"/>
      <c r="M21" s="208"/>
      <c r="N21" s="142"/>
    </row>
    <row r="22" spans="1:15" ht="12.95" customHeight="1">
      <c r="A22" s="161"/>
      <c r="B22" s="172"/>
      <c r="C22" s="169"/>
      <c r="D22" s="145"/>
      <c r="E22" s="145"/>
      <c r="F22" s="145"/>
      <c r="G22" s="145"/>
      <c r="H22" s="145"/>
      <c r="I22" s="145"/>
      <c r="J22" s="145"/>
      <c r="K22" s="145"/>
      <c r="L22" s="145"/>
      <c r="M22" s="173"/>
      <c r="N22" s="142"/>
      <c r="O22" s="155"/>
    </row>
    <row r="23" spans="1:15" ht="15" customHeight="1">
      <c r="A23" s="161"/>
      <c r="B23" s="172"/>
      <c r="C23" s="169"/>
      <c r="D23" s="145"/>
      <c r="E23" s="145"/>
      <c r="F23" s="145"/>
      <c r="G23" s="145"/>
      <c r="H23" s="145"/>
      <c r="I23" s="145"/>
      <c r="J23" s="145"/>
      <c r="K23" s="145"/>
      <c r="L23" s="145"/>
      <c r="M23" s="173"/>
      <c r="N23" s="142"/>
      <c r="O23" s="155"/>
    </row>
    <row r="24" spans="1:15" ht="24.95" customHeight="1">
      <c r="A24" s="174"/>
      <c r="B24" s="175"/>
      <c r="C24" s="201" t="s">
        <v>146</v>
      </c>
      <c r="D24" s="201"/>
      <c r="E24" s="184" t="s">
        <v>145</v>
      </c>
      <c r="F24" s="204">
        <f>총괄내역서!G19</f>
        <v>30360000</v>
      </c>
      <c r="G24" s="204"/>
      <c r="H24" s="204"/>
      <c r="I24" s="205">
        <f>F24</f>
        <v>30360000</v>
      </c>
      <c r="J24" s="205"/>
      <c r="K24" s="205"/>
      <c r="L24" s="205"/>
      <c r="M24" s="206"/>
      <c r="N24" s="176"/>
      <c r="O24" s="176"/>
    </row>
    <row r="25" spans="1:15" ht="24.95" customHeight="1">
      <c r="A25" s="161"/>
      <c r="B25" s="175"/>
      <c r="C25" s="201" t="s">
        <v>147</v>
      </c>
      <c r="D25" s="201"/>
      <c r="E25" s="184" t="s">
        <v>145</v>
      </c>
      <c r="F25" s="204">
        <f>총괄내역서!F18</f>
        <v>30360000</v>
      </c>
      <c r="G25" s="204"/>
      <c r="H25" s="204"/>
      <c r="I25" s="205">
        <f>F25</f>
        <v>30360000</v>
      </c>
      <c r="J25" s="205"/>
      <c r="K25" s="205"/>
      <c r="L25" s="205"/>
      <c r="M25" s="206"/>
      <c r="N25" s="142"/>
    </row>
    <row r="26" spans="1:15" ht="24.95" customHeight="1">
      <c r="A26" s="161"/>
      <c r="B26" s="175"/>
      <c r="C26" s="201" t="s">
        <v>148</v>
      </c>
      <c r="D26" s="201"/>
      <c r="E26" s="184" t="s">
        <v>145</v>
      </c>
      <c r="F26" s="204">
        <f>총괄내역서!F16</f>
        <v>27600000</v>
      </c>
      <c r="G26" s="204"/>
      <c r="H26" s="204"/>
      <c r="I26" s="205">
        <f>F26</f>
        <v>27600000</v>
      </c>
      <c r="J26" s="205"/>
      <c r="K26" s="205"/>
      <c r="L26" s="205"/>
      <c r="M26" s="206"/>
      <c r="N26" s="142"/>
    </row>
    <row r="27" spans="1:15" ht="24.95" customHeight="1">
      <c r="A27" s="174"/>
      <c r="B27" s="175"/>
      <c r="C27" s="201" t="s">
        <v>149</v>
      </c>
      <c r="D27" s="201"/>
      <c r="E27" s="184" t="s">
        <v>145</v>
      </c>
      <c r="F27" s="204">
        <f>총괄내역서!F17</f>
        <v>2760000</v>
      </c>
      <c r="G27" s="204"/>
      <c r="H27" s="204"/>
      <c r="I27" s="205">
        <f>F27</f>
        <v>2760000</v>
      </c>
      <c r="J27" s="205"/>
      <c r="K27" s="205"/>
      <c r="L27" s="205"/>
      <c r="M27" s="206"/>
      <c r="N27" s="177"/>
    </row>
    <row r="28" spans="1:15" ht="12" customHeight="1" thickBot="1">
      <c r="A28" s="178"/>
      <c r="B28" s="179"/>
      <c r="C28" s="180"/>
      <c r="D28" s="181"/>
      <c r="E28" s="180"/>
      <c r="F28" s="180"/>
      <c r="G28" s="180"/>
      <c r="H28" s="180"/>
      <c r="I28" s="180"/>
      <c r="J28" s="180"/>
      <c r="K28" s="180"/>
      <c r="L28" s="180"/>
      <c r="M28" s="182"/>
      <c r="N28" s="142"/>
      <c r="O28" s="155"/>
    </row>
    <row r="31" spans="1:15" ht="13.5">
      <c r="D31" s="183"/>
    </row>
  </sheetData>
  <mergeCells count="33">
    <mergeCell ref="A1:B1"/>
    <mergeCell ref="C1:D1"/>
    <mergeCell ref="E1:F1"/>
    <mergeCell ref="G1:H1"/>
    <mergeCell ref="I1:J1"/>
    <mergeCell ref="A2:B4"/>
    <mergeCell ref="C2:D4"/>
    <mergeCell ref="E2:F4"/>
    <mergeCell ref="G2:H4"/>
    <mergeCell ref="I2:J4"/>
    <mergeCell ref="F24:H24"/>
    <mergeCell ref="I24:M24"/>
    <mergeCell ref="F25:H25"/>
    <mergeCell ref="I25:M25"/>
    <mergeCell ref="M1:M4"/>
    <mergeCell ref="K2:L4"/>
    <mergeCell ref="K1:L1"/>
    <mergeCell ref="C26:D26"/>
    <mergeCell ref="C27:D27"/>
    <mergeCell ref="E9:M9"/>
    <mergeCell ref="F27:H27"/>
    <mergeCell ref="I27:M27"/>
    <mergeCell ref="C16:M16"/>
    <mergeCell ref="C20:M20"/>
    <mergeCell ref="C13:M13"/>
    <mergeCell ref="C15:M15"/>
    <mergeCell ref="F26:H26"/>
    <mergeCell ref="I26:M26"/>
    <mergeCell ref="C24:D24"/>
    <mergeCell ref="C25:D25"/>
    <mergeCell ref="C12:M12"/>
    <mergeCell ref="C17:M17"/>
    <mergeCell ref="C21:M21"/>
  </mergeCells>
  <phoneticPr fontId="1" type="noConversion"/>
  <printOptions horizontalCentered="1" verticalCentered="1"/>
  <pageMargins left="0.59055118110236227" right="0.39370078740157483" top="0.59055118110236227" bottom="0.59055118110236227" header="0.51181102362204722" footer="0.51181102362204722"/>
  <pageSetup paperSize="9" orientation="landscape"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30"/>
  <sheetViews>
    <sheetView tabSelected="1" view="pageBreakPreview" zoomScaleNormal="115" zoomScaleSheetLayoutView="100" workbookViewId="0">
      <selection sqref="A1:L1"/>
    </sheetView>
  </sheetViews>
  <sheetFormatPr defaultRowHeight="14.25"/>
  <cols>
    <col min="1" max="1" width="5.375" style="107" customWidth="1"/>
    <col min="2" max="2" width="3.125" style="108" customWidth="1"/>
    <col min="3" max="3" width="17.75" style="107" customWidth="1"/>
    <col min="4" max="4" width="3.125" style="107" customWidth="1"/>
    <col min="5" max="5" width="11.875" style="107" customWidth="1"/>
    <col min="6" max="6" width="7.625" style="109" customWidth="1"/>
    <col min="7" max="7" width="12.25" style="109" customWidth="1"/>
    <col min="8" max="8" width="18.125" style="107" customWidth="1"/>
    <col min="9" max="9" width="6.5" style="107" customWidth="1"/>
    <col min="10" max="10" width="12.375" style="107" customWidth="1"/>
    <col min="11" max="11" width="6.5" style="107" customWidth="1"/>
    <col min="12" max="12" width="11.25" style="107" customWidth="1"/>
    <col min="13" max="13" width="6.5" style="107" customWidth="1"/>
    <col min="14" max="14" width="15.5" style="107" bestFit="1" customWidth="1"/>
    <col min="15" max="15" width="9" style="107"/>
    <col min="16" max="16" width="12.375" style="107" bestFit="1" customWidth="1"/>
    <col min="17" max="17" width="12.5" style="107" customWidth="1"/>
    <col min="18" max="256" width="9" style="107"/>
    <col min="257" max="257" width="5.375" style="107" customWidth="1"/>
    <col min="258" max="258" width="3.125" style="107" customWidth="1"/>
    <col min="259" max="259" width="17.75" style="107" customWidth="1"/>
    <col min="260" max="260" width="3.125" style="107" customWidth="1"/>
    <col min="261" max="261" width="15.5" style="107" customWidth="1"/>
    <col min="262" max="262" width="7.625" style="107" customWidth="1"/>
    <col min="263" max="263" width="14.125" style="107" bestFit="1" customWidth="1"/>
    <col min="264" max="264" width="18.125" style="107" customWidth="1"/>
    <col min="265" max="265" width="6.5" style="107" customWidth="1"/>
    <col min="266" max="266" width="12.375" style="107" customWidth="1"/>
    <col min="267" max="267" width="6.5" style="107" customWidth="1"/>
    <col min="268" max="268" width="13.25" style="107" customWidth="1"/>
    <col min="269" max="269" width="6.5" style="107" customWidth="1"/>
    <col min="270" max="270" width="15.5" style="107" bestFit="1" customWidth="1"/>
    <col min="271" max="271" width="9" style="107"/>
    <col min="272" max="272" width="12.375" style="107" bestFit="1" customWidth="1"/>
    <col min="273" max="273" width="12.5" style="107" customWidth="1"/>
    <col min="274" max="512" width="9" style="107"/>
    <col min="513" max="513" width="5.375" style="107" customWidth="1"/>
    <col min="514" max="514" width="3.125" style="107" customWidth="1"/>
    <col min="515" max="515" width="17.75" style="107" customWidth="1"/>
    <col min="516" max="516" width="3.125" style="107" customWidth="1"/>
    <col min="517" max="517" width="15.5" style="107" customWidth="1"/>
    <col min="518" max="518" width="7.625" style="107" customWidth="1"/>
    <col min="519" max="519" width="14.125" style="107" bestFit="1" customWidth="1"/>
    <col min="520" max="520" width="18.125" style="107" customWidth="1"/>
    <col min="521" max="521" width="6.5" style="107" customWidth="1"/>
    <col min="522" max="522" width="12.375" style="107" customWidth="1"/>
    <col min="523" max="523" width="6.5" style="107" customWidth="1"/>
    <col min="524" max="524" width="13.25" style="107" customWidth="1"/>
    <col min="525" max="525" width="6.5" style="107" customWidth="1"/>
    <col min="526" max="526" width="15.5" style="107" bestFit="1" customWidth="1"/>
    <col min="527" max="527" width="9" style="107"/>
    <col min="528" max="528" width="12.375" style="107" bestFit="1" customWidth="1"/>
    <col min="529" max="529" width="12.5" style="107" customWidth="1"/>
    <col min="530" max="768" width="9" style="107"/>
    <col min="769" max="769" width="5.375" style="107" customWidth="1"/>
    <col min="770" max="770" width="3.125" style="107" customWidth="1"/>
    <col min="771" max="771" width="17.75" style="107" customWidth="1"/>
    <col min="772" max="772" width="3.125" style="107" customWidth="1"/>
    <col min="773" max="773" width="15.5" style="107" customWidth="1"/>
    <col min="774" max="774" width="7.625" style="107" customWidth="1"/>
    <col min="775" max="775" width="14.125" style="107" bestFit="1" customWidth="1"/>
    <col min="776" max="776" width="18.125" style="107" customWidth="1"/>
    <col min="777" max="777" width="6.5" style="107" customWidth="1"/>
    <col min="778" max="778" width="12.375" style="107" customWidth="1"/>
    <col min="779" max="779" width="6.5" style="107" customWidth="1"/>
    <col min="780" max="780" width="13.25" style="107" customWidth="1"/>
    <col min="781" max="781" width="6.5" style="107" customWidth="1"/>
    <col min="782" max="782" width="15.5" style="107" bestFit="1" customWidth="1"/>
    <col min="783" max="783" width="9" style="107"/>
    <col min="784" max="784" width="12.375" style="107" bestFit="1" customWidth="1"/>
    <col min="785" max="785" width="12.5" style="107" customWidth="1"/>
    <col min="786" max="1024" width="9" style="107"/>
    <col min="1025" max="1025" width="5.375" style="107" customWidth="1"/>
    <col min="1026" max="1026" width="3.125" style="107" customWidth="1"/>
    <col min="1027" max="1027" width="17.75" style="107" customWidth="1"/>
    <col min="1028" max="1028" width="3.125" style="107" customWidth="1"/>
    <col min="1029" max="1029" width="15.5" style="107" customWidth="1"/>
    <col min="1030" max="1030" width="7.625" style="107" customWidth="1"/>
    <col min="1031" max="1031" width="14.125" style="107" bestFit="1" customWidth="1"/>
    <col min="1032" max="1032" width="18.125" style="107" customWidth="1"/>
    <col min="1033" max="1033" width="6.5" style="107" customWidth="1"/>
    <col min="1034" max="1034" width="12.375" style="107" customWidth="1"/>
    <col min="1035" max="1035" width="6.5" style="107" customWidth="1"/>
    <col min="1036" max="1036" width="13.25" style="107" customWidth="1"/>
    <col min="1037" max="1037" width="6.5" style="107" customWidth="1"/>
    <col min="1038" max="1038" width="15.5" style="107" bestFit="1" customWidth="1"/>
    <col min="1039" max="1039" width="9" style="107"/>
    <col min="1040" max="1040" width="12.375" style="107" bestFit="1" customWidth="1"/>
    <col min="1041" max="1041" width="12.5" style="107" customWidth="1"/>
    <col min="1042" max="1280" width="9" style="107"/>
    <col min="1281" max="1281" width="5.375" style="107" customWidth="1"/>
    <col min="1282" max="1282" width="3.125" style="107" customWidth="1"/>
    <col min="1283" max="1283" width="17.75" style="107" customWidth="1"/>
    <col min="1284" max="1284" width="3.125" style="107" customWidth="1"/>
    <col min="1285" max="1285" width="15.5" style="107" customWidth="1"/>
    <col min="1286" max="1286" width="7.625" style="107" customWidth="1"/>
    <col min="1287" max="1287" width="14.125" style="107" bestFit="1" customWidth="1"/>
    <col min="1288" max="1288" width="18.125" style="107" customWidth="1"/>
    <col min="1289" max="1289" width="6.5" style="107" customWidth="1"/>
    <col min="1290" max="1290" width="12.375" style="107" customWidth="1"/>
    <col min="1291" max="1291" width="6.5" style="107" customWidth="1"/>
    <col min="1292" max="1292" width="13.25" style="107" customWidth="1"/>
    <col min="1293" max="1293" width="6.5" style="107" customWidth="1"/>
    <col min="1294" max="1294" width="15.5" style="107" bestFit="1" customWidth="1"/>
    <col min="1295" max="1295" width="9" style="107"/>
    <col min="1296" max="1296" width="12.375" style="107" bestFit="1" customWidth="1"/>
    <col min="1297" max="1297" width="12.5" style="107" customWidth="1"/>
    <col min="1298" max="1536" width="9" style="107"/>
    <col min="1537" max="1537" width="5.375" style="107" customWidth="1"/>
    <col min="1538" max="1538" width="3.125" style="107" customWidth="1"/>
    <col min="1539" max="1539" width="17.75" style="107" customWidth="1"/>
    <col min="1540" max="1540" width="3.125" style="107" customWidth="1"/>
    <col min="1541" max="1541" width="15.5" style="107" customWidth="1"/>
    <col min="1542" max="1542" width="7.625" style="107" customWidth="1"/>
    <col min="1543" max="1543" width="14.125" style="107" bestFit="1" customWidth="1"/>
    <col min="1544" max="1544" width="18.125" style="107" customWidth="1"/>
    <col min="1545" max="1545" width="6.5" style="107" customWidth="1"/>
    <col min="1546" max="1546" width="12.375" style="107" customWidth="1"/>
    <col min="1547" max="1547" width="6.5" style="107" customWidth="1"/>
    <col min="1548" max="1548" width="13.25" style="107" customWidth="1"/>
    <col min="1549" max="1549" width="6.5" style="107" customWidth="1"/>
    <col min="1550" max="1550" width="15.5" style="107" bestFit="1" customWidth="1"/>
    <col min="1551" max="1551" width="9" style="107"/>
    <col min="1552" max="1552" width="12.375" style="107" bestFit="1" customWidth="1"/>
    <col min="1553" max="1553" width="12.5" style="107" customWidth="1"/>
    <col min="1554" max="1792" width="9" style="107"/>
    <col min="1793" max="1793" width="5.375" style="107" customWidth="1"/>
    <col min="1794" max="1794" width="3.125" style="107" customWidth="1"/>
    <col min="1795" max="1795" width="17.75" style="107" customWidth="1"/>
    <col min="1796" max="1796" width="3.125" style="107" customWidth="1"/>
    <col min="1797" max="1797" width="15.5" style="107" customWidth="1"/>
    <col min="1798" max="1798" width="7.625" style="107" customWidth="1"/>
    <col min="1799" max="1799" width="14.125" style="107" bestFit="1" customWidth="1"/>
    <col min="1800" max="1800" width="18.125" style="107" customWidth="1"/>
    <col min="1801" max="1801" width="6.5" style="107" customWidth="1"/>
    <col min="1802" max="1802" width="12.375" style="107" customWidth="1"/>
    <col min="1803" max="1803" width="6.5" style="107" customWidth="1"/>
    <col min="1804" max="1804" width="13.25" style="107" customWidth="1"/>
    <col min="1805" max="1805" width="6.5" style="107" customWidth="1"/>
    <col min="1806" max="1806" width="15.5" style="107" bestFit="1" customWidth="1"/>
    <col min="1807" max="1807" width="9" style="107"/>
    <col min="1808" max="1808" width="12.375" style="107" bestFit="1" customWidth="1"/>
    <col min="1809" max="1809" width="12.5" style="107" customWidth="1"/>
    <col min="1810" max="2048" width="9" style="107"/>
    <col min="2049" max="2049" width="5.375" style="107" customWidth="1"/>
    <col min="2050" max="2050" width="3.125" style="107" customWidth="1"/>
    <col min="2051" max="2051" width="17.75" style="107" customWidth="1"/>
    <col min="2052" max="2052" width="3.125" style="107" customWidth="1"/>
    <col min="2053" max="2053" width="15.5" style="107" customWidth="1"/>
    <col min="2054" max="2054" width="7.625" style="107" customWidth="1"/>
    <col min="2055" max="2055" width="14.125" style="107" bestFit="1" customWidth="1"/>
    <col min="2056" max="2056" width="18.125" style="107" customWidth="1"/>
    <col min="2057" max="2057" width="6.5" style="107" customWidth="1"/>
    <col min="2058" max="2058" width="12.375" style="107" customWidth="1"/>
    <col min="2059" max="2059" width="6.5" style="107" customWidth="1"/>
    <col min="2060" max="2060" width="13.25" style="107" customWidth="1"/>
    <col min="2061" max="2061" width="6.5" style="107" customWidth="1"/>
    <col min="2062" max="2062" width="15.5" style="107" bestFit="1" customWidth="1"/>
    <col min="2063" max="2063" width="9" style="107"/>
    <col min="2064" max="2064" width="12.375" style="107" bestFit="1" customWidth="1"/>
    <col min="2065" max="2065" width="12.5" style="107" customWidth="1"/>
    <col min="2066" max="2304" width="9" style="107"/>
    <col min="2305" max="2305" width="5.375" style="107" customWidth="1"/>
    <col min="2306" max="2306" width="3.125" style="107" customWidth="1"/>
    <col min="2307" max="2307" width="17.75" style="107" customWidth="1"/>
    <col min="2308" max="2308" width="3.125" style="107" customWidth="1"/>
    <col min="2309" max="2309" width="15.5" style="107" customWidth="1"/>
    <col min="2310" max="2310" width="7.625" style="107" customWidth="1"/>
    <col min="2311" max="2311" width="14.125" style="107" bestFit="1" customWidth="1"/>
    <col min="2312" max="2312" width="18.125" style="107" customWidth="1"/>
    <col min="2313" max="2313" width="6.5" style="107" customWidth="1"/>
    <col min="2314" max="2314" width="12.375" style="107" customWidth="1"/>
    <col min="2315" max="2315" width="6.5" style="107" customWidth="1"/>
    <col min="2316" max="2316" width="13.25" style="107" customWidth="1"/>
    <col min="2317" max="2317" width="6.5" style="107" customWidth="1"/>
    <col min="2318" max="2318" width="15.5" style="107" bestFit="1" customWidth="1"/>
    <col min="2319" max="2319" width="9" style="107"/>
    <col min="2320" max="2320" width="12.375" style="107" bestFit="1" customWidth="1"/>
    <col min="2321" max="2321" width="12.5" style="107" customWidth="1"/>
    <col min="2322" max="2560" width="9" style="107"/>
    <col min="2561" max="2561" width="5.375" style="107" customWidth="1"/>
    <col min="2562" max="2562" width="3.125" style="107" customWidth="1"/>
    <col min="2563" max="2563" width="17.75" style="107" customWidth="1"/>
    <col min="2564" max="2564" width="3.125" style="107" customWidth="1"/>
    <col min="2565" max="2565" width="15.5" style="107" customWidth="1"/>
    <col min="2566" max="2566" width="7.625" style="107" customWidth="1"/>
    <col min="2567" max="2567" width="14.125" style="107" bestFit="1" customWidth="1"/>
    <col min="2568" max="2568" width="18.125" style="107" customWidth="1"/>
    <col min="2569" max="2569" width="6.5" style="107" customWidth="1"/>
    <col min="2570" max="2570" width="12.375" style="107" customWidth="1"/>
    <col min="2571" max="2571" width="6.5" style="107" customWidth="1"/>
    <col min="2572" max="2572" width="13.25" style="107" customWidth="1"/>
    <col min="2573" max="2573" width="6.5" style="107" customWidth="1"/>
    <col min="2574" max="2574" width="15.5" style="107" bestFit="1" customWidth="1"/>
    <col min="2575" max="2575" width="9" style="107"/>
    <col min="2576" max="2576" width="12.375" style="107" bestFit="1" customWidth="1"/>
    <col min="2577" max="2577" width="12.5" style="107" customWidth="1"/>
    <col min="2578" max="2816" width="9" style="107"/>
    <col min="2817" max="2817" width="5.375" style="107" customWidth="1"/>
    <col min="2818" max="2818" width="3.125" style="107" customWidth="1"/>
    <col min="2819" max="2819" width="17.75" style="107" customWidth="1"/>
    <col min="2820" max="2820" width="3.125" style="107" customWidth="1"/>
    <col min="2821" max="2821" width="15.5" style="107" customWidth="1"/>
    <col min="2822" max="2822" width="7.625" style="107" customWidth="1"/>
    <col min="2823" max="2823" width="14.125" style="107" bestFit="1" customWidth="1"/>
    <col min="2824" max="2824" width="18.125" style="107" customWidth="1"/>
    <col min="2825" max="2825" width="6.5" style="107" customWidth="1"/>
    <col min="2826" max="2826" width="12.375" style="107" customWidth="1"/>
    <col min="2827" max="2827" width="6.5" style="107" customWidth="1"/>
    <col min="2828" max="2828" width="13.25" style="107" customWidth="1"/>
    <col min="2829" max="2829" width="6.5" style="107" customWidth="1"/>
    <col min="2830" max="2830" width="15.5" style="107" bestFit="1" customWidth="1"/>
    <col min="2831" max="2831" width="9" style="107"/>
    <col min="2832" max="2832" width="12.375" style="107" bestFit="1" customWidth="1"/>
    <col min="2833" max="2833" width="12.5" style="107" customWidth="1"/>
    <col min="2834" max="3072" width="9" style="107"/>
    <col min="3073" max="3073" width="5.375" style="107" customWidth="1"/>
    <col min="3074" max="3074" width="3.125" style="107" customWidth="1"/>
    <col min="3075" max="3075" width="17.75" style="107" customWidth="1"/>
    <col min="3076" max="3076" width="3.125" style="107" customWidth="1"/>
    <col min="3077" max="3077" width="15.5" style="107" customWidth="1"/>
    <col min="3078" max="3078" width="7.625" style="107" customWidth="1"/>
    <col min="3079" max="3079" width="14.125" style="107" bestFit="1" customWidth="1"/>
    <col min="3080" max="3080" width="18.125" style="107" customWidth="1"/>
    <col min="3081" max="3081" width="6.5" style="107" customWidth="1"/>
    <col min="3082" max="3082" width="12.375" style="107" customWidth="1"/>
    <col min="3083" max="3083" width="6.5" style="107" customWidth="1"/>
    <col min="3084" max="3084" width="13.25" style="107" customWidth="1"/>
    <col min="3085" max="3085" width="6.5" style="107" customWidth="1"/>
    <col min="3086" max="3086" width="15.5" style="107" bestFit="1" customWidth="1"/>
    <col min="3087" max="3087" width="9" style="107"/>
    <col min="3088" max="3088" width="12.375" style="107" bestFit="1" customWidth="1"/>
    <col min="3089" max="3089" width="12.5" style="107" customWidth="1"/>
    <col min="3090" max="3328" width="9" style="107"/>
    <col min="3329" max="3329" width="5.375" style="107" customWidth="1"/>
    <col min="3330" max="3330" width="3.125" style="107" customWidth="1"/>
    <col min="3331" max="3331" width="17.75" style="107" customWidth="1"/>
    <col min="3332" max="3332" width="3.125" style="107" customWidth="1"/>
    <col min="3333" max="3333" width="15.5" style="107" customWidth="1"/>
    <col min="3334" max="3334" width="7.625" style="107" customWidth="1"/>
    <col min="3335" max="3335" width="14.125" style="107" bestFit="1" customWidth="1"/>
    <col min="3336" max="3336" width="18.125" style="107" customWidth="1"/>
    <col min="3337" max="3337" width="6.5" style="107" customWidth="1"/>
    <col min="3338" max="3338" width="12.375" style="107" customWidth="1"/>
    <col min="3339" max="3339" width="6.5" style="107" customWidth="1"/>
    <col min="3340" max="3340" width="13.25" style="107" customWidth="1"/>
    <col min="3341" max="3341" width="6.5" style="107" customWidth="1"/>
    <col min="3342" max="3342" width="15.5" style="107" bestFit="1" customWidth="1"/>
    <col min="3343" max="3343" width="9" style="107"/>
    <col min="3344" max="3344" width="12.375" style="107" bestFit="1" customWidth="1"/>
    <col min="3345" max="3345" width="12.5" style="107" customWidth="1"/>
    <col min="3346" max="3584" width="9" style="107"/>
    <col min="3585" max="3585" width="5.375" style="107" customWidth="1"/>
    <col min="3586" max="3586" width="3.125" style="107" customWidth="1"/>
    <col min="3587" max="3587" width="17.75" style="107" customWidth="1"/>
    <col min="3588" max="3588" width="3.125" style="107" customWidth="1"/>
    <col min="3589" max="3589" width="15.5" style="107" customWidth="1"/>
    <col min="3590" max="3590" width="7.625" style="107" customWidth="1"/>
    <col min="3591" max="3591" width="14.125" style="107" bestFit="1" customWidth="1"/>
    <col min="3592" max="3592" width="18.125" style="107" customWidth="1"/>
    <col min="3593" max="3593" width="6.5" style="107" customWidth="1"/>
    <col min="3594" max="3594" width="12.375" style="107" customWidth="1"/>
    <col min="3595" max="3595" width="6.5" style="107" customWidth="1"/>
    <col min="3596" max="3596" width="13.25" style="107" customWidth="1"/>
    <col min="3597" max="3597" width="6.5" style="107" customWidth="1"/>
    <col min="3598" max="3598" width="15.5" style="107" bestFit="1" customWidth="1"/>
    <col min="3599" max="3599" width="9" style="107"/>
    <col min="3600" max="3600" width="12.375" style="107" bestFit="1" customWidth="1"/>
    <col min="3601" max="3601" width="12.5" style="107" customWidth="1"/>
    <col min="3602" max="3840" width="9" style="107"/>
    <col min="3841" max="3841" width="5.375" style="107" customWidth="1"/>
    <col min="3842" max="3842" width="3.125" style="107" customWidth="1"/>
    <col min="3843" max="3843" width="17.75" style="107" customWidth="1"/>
    <col min="3844" max="3844" width="3.125" style="107" customWidth="1"/>
    <col min="3845" max="3845" width="15.5" style="107" customWidth="1"/>
    <col min="3846" max="3846" width="7.625" style="107" customWidth="1"/>
    <col min="3847" max="3847" width="14.125" style="107" bestFit="1" customWidth="1"/>
    <col min="3848" max="3848" width="18.125" style="107" customWidth="1"/>
    <col min="3849" max="3849" width="6.5" style="107" customWidth="1"/>
    <col min="3850" max="3850" width="12.375" style="107" customWidth="1"/>
    <col min="3851" max="3851" width="6.5" style="107" customWidth="1"/>
    <col min="3852" max="3852" width="13.25" style="107" customWidth="1"/>
    <col min="3853" max="3853" width="6.5" style="107" customWidth="1"/>
    <col min="3854" max="3854" width="15.5" style="107" bestFit="1" customWidth="1"/>
    <col min="3855" max="3855" width="9" style="107"/>
    <col min="3856" max="3856" width="12.375" style="107" bestFit="1" customWidth="1"/>
    <col min="3857" max="3857" width="12.5" style="107" customWidth="1"/>
    <col min="3858" max="4096" width="9" style="107"/>
    <col min="4097" max="4097" width="5.375" style="107" customWidth="1"/>
    <col min="4098" max="4098" width="3.125" style="107" customWidth="1"/>
    <col min="4099" max="4099" width="17.75" style="107" customWidth="1"/>
    <col min="4100" max="4100" width="3.125" style="107" customWidth="1"/>
    <col min="4101" max="4101" width="15.5" style="107" customWidth="1"/>
    <col min="4102" max="4102" width="7.625" style="107" customWidth="1"/>
    <col min="4103" max="4103" width="14.125" style="107" bestFit="1" customWidth="1"/>
    <col min="4104" max="4104" width="18.125" style="107" customWidth="1"/>
    <col min="4105" max="4105" width="6.5" style="107" customWidth="1"/>
    <col min="4106" max="4106" width="12.375" style="107" customWidth="1"/>
    <col min="4107" max="4107" width="6.5" style="107" customWidth="1"/>
    <col min="4108" max="4108" width="13.25" style="107" customWidth="1"/>
    <col min="4109" max="4109" width="6.5" style="107" customWidth="1"/>
    <col min="4110" max="4110" width="15.5" style="107" bestFit="1" customWidth="1"/>
    <col min="4111" max="4111" width="9" style="107"/>
    <col min="4112" max="4112" width="12.375" style="107" bestFit="1" customWidth="1"/>
    <col min="4113" max="4113" width="12.5" style="107" customWidth="1"/>
    <col min="4114" max="4352" width="9" style="107"/>
    <col min="4353" max="4353" width="5.375" style="107" customWidth="1"/>
    <col min="4354" max="4354" width="3.125" style="107" customWidth="1"/>
    <col min="4355" max="4355" width="17.75" style="107" customWidth="1"/>
    <col min="4356" max="4356" width="3.125" style="107" customWidth="1"/>
    <col min="4357" max="4357" width="15.5" style="107" customWidth="1"/>
    <col min="4358" max="4358" width="7.625" style="107" customWidth="1"/>
    <col min="4359" max="4359" width="14.125" style="107" bestFit="1" customWidth="1"/>
    <col min="4360" max="4360" width="18.125" style="107" customWidth="1"/>
    <col min="4361" max="4361" width="6.5" style="107" customWidth="1"/>
    <col min="4362" max="4362" width="12.375" style="107" customWidth="1"/>
    <col min="4363" max="4363" width="6.5" style="107" customWidth="1"/>
    <col min="4364" max="4364" width="13.25" style="107" customWidth="1"/>
    <col min="4365" max="4365" width="6.5" style="107" customWidth="1"/>
    <col min="4366" max="4366" width="15.5" style="107" bestFit="1" customWidth="1"/>
    <col min="4367" max="4367" width="9" style="107"/>
    <col min="4368" max="4368" width="12.375" style="107" bestFit="1" customWidth="1"/>
    <col min="4369" max="4369" width="12.5" style="107" customWidth="1"/>
    <col min="4370" max="4608" width="9" style="107"/>
    <col min="4609" max="4609" width="5.375" style="107" customWidth="1"/>
    <col min="4610" max="4610" width="3.125" style="107" customWidth="1"/>
    <col min="4611" max="4611" width="17.75" style="107" customWidth="1"/>
    <col min="4612" max="4612" width="3.125" style="107" customWidth="1"/>
    <col min="4613" max="4613" width="15.5" style="107" customWidth="1"/>
    <col min="4614" max="4614" width="7.625" style="107" customWidth="1"/>
    <col min="4615" max="4615" width="14.125" style="107" bestFit="1" customWidth="1"/>
    <col min="4616" max="4616" width="18.125" style="107" customWidth="1"/>
    <col min="4617" max="4617" width="6.5" style="107" customWidth="1"/>
    <col min="4618" max="4618" width="12.375" style="107" customWidth="1"/>
    <col min="4619" max="4619" width="6.5" style="107" customWidth="1"/>
    <col min="4620" max="4620" width="13.25" style="107" customWidth="1"/>
    <col min="4621" max="4621" width="6.5" style="107" customWidth="1"/>
    <col min="4622" max="4622" width="15.5" style="107" bestFit="1" customWidth="1"/>
    <col min="4623" max="4623" width="9" style="107"/>
    <col min="4624" max="4624" width="12.375" style="107" bestFit="1" customWidth="1"/>
    <col min="4625" max="4625" width="12.5" style="107" customWidth="1"/>
    <col min="4626" max="4864" width="9" style="107"/>
    <col min="4865" max="4865" width="5.375" style="107" customWidth="1"/>
    <col min="4866" max="4866" width="3.125" style="107" customWidth="1"/>
    <col min="4867" max="4867" width="17.75" style="107" customWidth="1"/>
    <col min="4868" max="4868" width="3.125" style="107" customWidth="1"/>
    <col min="4869" max="4869" width="15.5" style="107" customWidth="1"/>
    <col min="4870" max="4870" width="7.625" style="107" customWidth="1"/>
    <col min="4871" max="4871" width="14.125" style="107" bestFit="1" customWidth="1"/>
    <col min="4872" max="4872" width="18.125" style="107" customWidth="1"/>
    <col min="4873" max="4873" width="6.5" style="107" customWidth="1"/>
    <col min="4874" max="4874" width="12.375" style="107" customWidth="1"/>
    <col min="4875" max="4875" width="6.5" style="107" customWidth="1"/>
    <col min="4876" max="4876" width="13.25" style="107" customWidth="1"/>
    <col min="4877" max="4877" width="6.5" style="107" customWidth="1"/>
    <col min="4878" max="4878" width="15.5" style="107" bestFit="1" customWidth="1"/>
    <col min="4879" max="4879" width="9" style="107"/>
    <col min="4880" max="4880" width="12.375" style="107" bestFit="1" customWidth="1"/>
    <col min="4881" max="4881" width="12.5" style="107" customWidth="1"/>
    <col min="4882" max="5120" width="9" style="107"/>
    <col min="5121" max="5121" width="5.375" style="107" customWidth="1"/>
    <col min="5122" max="5122" width="3.125" style="107" customWidth="1"/>
    <col min="5123" max="5123" width="17.75" style="107" customWidth="1"/>
    <col min="5124" max="5124" width="3.125" style="107" customWidth="1"/>
    <col min="5125" max="5125" width="15.5" style="107" customWidth="1"/>
    <col min="5126" max="5126" width="7.625" style="107" customWidth="1"/>
    <col min="5127" max="5127" width="14.125" style="107" bestFit="1" customWidth="1"/>
    <col min="5128" max="5128" width="18.125" style="107" customWidth="1"/>
    <col min="5129" max="5129" width="6.5" style="107" customWidth="1"/>
    <col min="5130" max="5130" width="12.375" style="107" customWidth="1"/>
    <col min="5131" max="5131" width="6.5" style="107" customWidth="1"/>
    <col min="5132" max="5132" width="13.25" style="107" customWidth="1"/>
    <col min="5133" max="5133" width="6.5" style="107" customWidth="1"/>
    <col min="5134" max="5134" width="15.5" style="107" bestFit="1" customWidth="1"/>
    <col min="5135" max="5135" width="9" style="107"/>
    <col min="5136" max="5136" width="12.375" style="107" bestFit="1" customWidth="1"/>
    <col min="5137" max="5137" width="12.5" style="107" customWidth="1"/>
    <col min="5138" max="5376" width="9" style="107"/>
    <col min="5377" max="5377" width="5.375" style="107" customWidth="1"/>
    <col min="5378" max="5378" width="3.125" style="107" customWidth="1"/>
    <col min="5379" max="5379" width="17.75" style="107" customWidth="1"/>
    <col min="5380" max="5380" width="3.125" style="107" customWidth="1"/>
    <col min="5381" max="5381" width="15.5" style="107" customWidth="1"/>
    <col min="5382" max="5382" width="7.625" style="107" customWidth="1"/>
    <col min="5383" max="5383" width="14.125" style="107" bestFit="1" customWidth="1"/>
    <col min="5384" max="5384" width="18.125" style="107" customWidth="1"/>
    <col min="5385" max="5385" width="6.5" style="107" customWidth="1"/>
    <col min="5386" max="5386" width="12.375" style="107" customWidth="1"/>
    <col min="5387" max="5387" width="6.5" style="107" customWidth="1"/>
    <col min="5388" max="5388" width="13.25" style="107" customWidth="1"/>
    <col min="5389" max="5389" width="6.5" style="107" customWidth="1"/>
    <col min="5390" max="5390" width="15.5" style="107" bestFit="1" customWidth="1"/>
    <col min="5391" max="5391" width="9" style="107"/>
    <col min="5392" max="5392" width="12.375" style="107" bestFit="1" customWidth="1"/>
    <col min="5393" max="5393" width="12.5" style="107" customWidth="1"/>
    <col min="5394" max="5632" width="9" style="107"/>
    <col min="5633" max="5633" width="5.375" style="107" customWidth="1"/>
    <col min="5634" max="5634" width="3.125" style="107" customWidth="1"/>
    <col min="5635" max="5635" width="17.75" style="107" customWidth="1"/>
    <col min="5636" max="5636" width="3.125" style="107" customWidth="1"/>
    <col min="5637" max="5637" width="15.5" style="107" customWidth="1"/>
    <col min="5638" max="5638" width="7.625" style="107" customWidth="1"/>
    <col min="5639" max="5639" width="14.125" style="107" bestFit="1" customWidth="1"/>
    <col min="5640" max="5640" width="18.125" style="107" customWidth="1"/>
    <col min="5641" max="5641" width="6.5" style="107" customWidth="1"/>
    <col min="5642" max="5642" width="12.375" style="107" customWidth="1"/>
    <col min="5643" max="5643" width="6.5" style="107" customWidth="1"/>
    <col min="5644" max="5644" width="13.25" style="107" customWidth="1"/>
    <col min="5645" max="5645" width="6.5" style="107" customWidth="1"/>
    <col min="5646" max="5646" width="15.5" style="107" bestFit="1" customWidth="1"/>
    <col min="5647" max="5647" width="9" style="107"/>
    <col min="5648" max="5648" width="12.375" style="107" bestFit="1" customWidth="1"/>
    <col min="5649" max="5649" width="12.5" style="107" customWidth="1"/>
    <col min="5650" max="5888" width="9" style="107"/>
    <col min="5889" max="5889" width="5.375" style="107" customWidth="1"/>
    <col min="5890" max="5890" width="3.125" style="107" customWidth="1"/>
    <col min="5891" max="5891" width="17.75" style="107" customWidth="1"/>
    <col min="5892" max="5892" width="3.125" style="107" customWidth="1"/>
    <col min="5893" max="5893" width="15.5" style="107" customWidth="1"/>
    <col min="5894" max="5894" width="7.625" style="107" customWidth="1"/>
    <col min="5895" max="5895" width="14.125" style="107" bestFit="1" customWidth="1"/>
    <col min="5896" max="5896" width="18.125" style="107" customWidth="1"/>
    <col min="5897" max="5897" width="6.5" style="107" customWidth="1"/>
    <col min="5898" max="5898" width="12.375" style="107" customWidth="1"/>
    <col min="5899" max="5899" width="6.5" style="107" customWidth="1"/>
    <col min="5900" max="5900" width="13.25" style="107" customWidth="1"/>
    <col min="5901" max="5901" width="6.5" style="107" customWidth="1"/>
    <col min="5902" max="5902" width="15.5" style="107" bestFit="1" customWidth="1"/>
    <col min="5903" max="5903" width="9" style="107"/>
    <col min="5904" max="5904" width="12.375" style="107" bestFit="1" customWidth="1"/>
    <col min="5905" max="5905" width="12.5" style="107" customWidth="1"/>
    <col min="5906" max="6144" width="9" style="107"/>
    <col min="6145" max="6145" width="5.375" style="107" customWidth="1"/>
    <col min="6146" max="6146" width="3.125" style="107" customWidth="1"/>
    <col min="6147" max="6147" width="17.75" style="107" customWidth="1"/>
    <col min="6148" max="6148" width="3.125" style="107" customWidth="1"/>
    <col min="6149" max="6149" width="15.5" style="107" customWidth="1"/>
    <col min="6150" max="6150" width="7.625" style="107" customWidth="1"/>
    <col min="6151" max="6151" width="14.125" style="107" bestFit="1" customWidth="1"/>
    <col min="6152" max="6152" width="18.125" style="107" customWidth="1"/>
    <col min="6153" max="6153" width="6.5" style="107" customWidth="1"/>
    <col min="6154" max="6154" width="12.375" style="107" customWidth="1"/>
    <col min="6155" max="6155" width="6.5" style="107" customWidth="1"/>
    <col min="6156" max="6156" width="13.25" style="107" customWidth="1"/>
    <col min="6157" max="6157" width="6.5" style="107" customWidth="1"/>
    <col min="6158" max="6158" width="15.5" style="107" bestFit="1" customWidth="1"/>
    <col min="6159" max="6159" width="9" style="107"/>
    <col min="6160" max="6160" width="12.375" style="107" bestFit="1" customWidth="1"/>
    <col min="6161" max="6161" width="12.5" style="107" customWidth="1"/>
    <col min="6162" max="6400" width="9" style="107"/>
    <col min="6401" max="6401" width="5.375" style="107" customWidth="1"/>
    <col min="6402" max="6402" width="3.125" style="107" customWidth="1"/>
    <col min="6403" max="6403" width="17.75" style="107" customWidth="1"/>
    <col min="6404" max="6404" width="3.125" style="107" customWidth="1"/>
    <col min="6405" max="6405" width="15.5" style="107" customWidth="1"/>
    <col min="6406" max="6406" width="7.625" style="107" customWidth="1"/>
    <col min="6407" max="6407" width="14.125" style="107" bestFit="1" customWidth="1"/>
    <col min="6408" max="6408" width="18.125" style="107" customWidth="1"/>
    <col min="6409" max="6409" width="6.5" style="107" customWidth="1"/>
    <col min="6410" max="6410" width="12.375" style="107" customWidth="1"/>
    <col min="6411" max="6411" width="6.5" style="107" customWidth="1"/>
    <col min="6412" max="6412" width="13.25" style="107" customWidth="1"/>
    <col min="6413" max="6413" width="6.5" style="107" customWidth="1"/>
    <col min="6414" max="6414" width="15.5" style="107" bestFit="1" customWidth="1"/>
    <col min="6415" max="6415" width="9" style="107"/>
    <col min="6416" max="6416" width="12.375" style="107" bestFit="1" customWidth="1"/>
    <col min="6417" max="6417" width="12.5" style="107" customWidth="1"/>
    <col min="6418" max="6656" width="9" style="107"/>
    <col min="6657" max="6657" width="5.375" style="107" customWidth="1"/>
    <col min="6658" max="6658" width="3.125" style="107" customWidth="1"/>
    <col min="6659" max="6659" width="17.75" style="107" customWidth="1"/>
    <col min="6660" max="6660" width="3.125" style="107" customWidth="1"/>
    <col min="6661" max="6661" width="15.5" style="107" customWidth="1"/>
    <col min="6662" max="6662" width="7.625" style="107" customWidth="1"/>
    <col min="6663" max="6663" width="14.125" style="107" bestFit="1" customWidth="1"/>
    <col min="6664" max="6664" width="18.125" style="107" customWidth="1"/>
    <col min="6665" max="6665" width="6.5" style="107" customWidth="1"/>
    <col min="6666" max="6666" width="12.375" style="107" customWidth="1"/>
    <col min="6667" max="6667" width="6.5" style="107" customWidth="1"/>
    <col min="6668" max="6668" width="13.25" style="107" customWidth="1"/>
    <col min="6669" max="6669" width="6.5" style="107" customWidth="1"/>
    <col min="6670" max="6670" width="15.5" style="107" bestFit="1" customWidth="1"/>
    <col min="6671" max="6671" width="9" style="107"/>
    <col min="6672" max="6672" width="12.375" style="107" bestFit="1" customWidth="1"/>
    <col min="6673" max="6673" width="12.5" style="107" customWidth="1"/>
    <col min="6674" max="6912" width="9" style="107"/>
    <col min="6913" max="6913" width="5.375" style="107" customWidth="1"/>
    <col min="6914" max="6914" width="3.125" style="107" customWidth="1"/>
    <col min="6915" max="6915" width="17.75" style="107" customWidth="1"/>
    <col min="6916" max="6916" width="3.125" style="107" customWidth="1"/>
    <col min="6917" max="6917" width="15.5" style="107" customWidth="1"/>
    <col min="6918" max="6918" width="7.625" style="107" customWidth="1"/>
    <col min="6919" max="6919" width="14.125" style="107" bestFit="1" customWidth="1"/>
    <col min="6920" max="6920" width="18.125" style="107" customWidth="1"/>
    <col min="6921" max="6921" width="6.5" style="107" customWidth="1"/>
    <col min="6922" max="6922" width="12.375" style="107" customWidth="1"/>
    <col min="6923" max="6923" width="6.5" style="107" customWidth="1"/>
    <col min="6924" max="6924" width="13.25" style="107" customWidth="1"/>
    <col min="6925" max="6925" width="6.5" style="107" customWidth="1"/>
    <col min="6926" max="6926" width="15.5" style="107" bestFit="1" customWidth="1"/>
    <col min="6927" max="6927" width="9" style="107"/>
    <col min="6928" max="6928" width="12.375" style="107" bestFit="1" customWidth="1"/>
    <col min="6929" max="6929" width="12.5" style="107" customWidth="1"/>
    <col min="6930" max="7168" width="9" style="107"/>
    <col min="7169" max="7169" width="5.375" style="107" customWidth="1"/>
    <col min="7170" max="7170" width="3.125" style="107" customWidth="1"/>
    <col min="7171" max="7171" width="17.75" style="107" customWidth="1"/>
    <col min="7172" max="7172" width="3.125" style="107" customWidth="1"/>
    <col min="7173" max="7173" width="15.5" style="107" customWidth="1"/>
    <col min="7174" max="7174" width="7.625" style="107" customWidth="1"/>
    <col min="7175" max="7175" width="14.125" style="107" bestFit="1" customWidth="1"/>
    <col min="7176" max="7176" width="18.125" style="107" customWidth="1"/>
    <col min="7177" max="7177" width="6.5" style="107" customWidth="1"/>
    <col min="7178" max="7178" width="12.375" style="107" customWidth="1"/>
    <col min="7179" max="7179" width="6.5" style="107" customWidth="1"/>
    <col min="7180" max="7180" width="13.25" style="107" customWidth="1"/>
    <col min="7181" max="7181" width="6.5" style="107" customWidth="1"/>
    <col min="7182" max="7182" width="15.5" style="107" bestFit="1" customWidth="1"/>
    <col min="7183" max="7183" width="9" style="107"/>
    <col min="7184" max="7184" width="12.375" style="107" bestFit="1" customWidth="1"/>
    <col min="7185" max="7185" width="12.5" style="107" customWidth="1"/>
    <col min="7186" max="7424" width="9" style="107"/>
    <col min="7425" max="7425" width="5.375" style="107" customWidth="1"/>
    <col min="7426" max="7426" width="3.125" style="107" customWidth="1"/>
    <col min="7427" max="7427" width="17.75" style="107" customWidth="1"/>
    <col min="7428" max="7428" width="3.125" style="107" customWidth="1"/>
    <col min="7429" max="7429" width="15.5" style="107" customWidth="1"/>
    <col min="7430" max="7430" width="7.625" style="107" customWidth="1"/>
    <col min="7431" max="7431" width="14.125" style="107" bestFit="1" customWidth="1"/>
    <col min="7432" max="7432" width="18.125" style="107" customWidth="1"/>
    <col min="7433" max="7433" width="6.5" style="107" customWidth="1"/>
    <col min="7434" max="7434" width="12.375" style="107" customWidth="1"/>
    <col min="7435" max="7435" width="6.5" style="107" customWidth="1"/>
    <col min="7436" max="7436" width="13.25" style="107" customWidth="1"/>
    <col min="7437" max="7437" width="6.5" style="107" customWidth="1"/>
    <col min="7438" max="7438" width="15.5" style="107" bestFit="1" customWidth="1"/>
    <col min="7439" max="7439" width="9" style="107"/>
    <col min="7440" max="7440" width="12.375" style="107" bestFit="1" customWidth="1"/>
    <col min="7441" max="7441" width="12.5" style="107" customWidth="1"/>
    <col min="7442" max="7680" width="9" style="107"/>
    <col min="7681" max="7681" width="5.375" style="107" customWidth="1"/>
    <col min="7682" max="7682" width="3.125" style="107" customWidth="1"/>
    <col min="7683" max="7683" width="17.75" style="107" customWidth="1"/>
    <col min="7684" max="7684" width="3.125" style="107" customWidth="1"/>
    <col min="7685" max="7685" width="15.5" style="107" customWidth="1"/>
    <col min="7686" max="7686" width="7.625" style="107" customWidth="1"/>
    <col min="7687" max="7687" width="14.125" style="107" bestFit="1" customWidth="1"/>
    <col min="7688" max="7688" width="18.125" style="107" customWidth="1"/>
    <col min="7689" max="7689" width="6.5" style="107" customWidth="1"/>
    <col min="7690" max="7690" width="12.375" style="107" customWidth="1"/>
    <col min="7691" max="7691" width="6.5" style="107" customWidth="1"/>
    <col min="7692" max="7692" width="13.25" style="107" customWidth="1"/>
    <col min="7693" max="7693" width="6.5" style="107" customWidth="1"/>
    <col min="7694" max="7694" width="15.5" style="107" bestFit="1" customWidth="1"/>
    <col min="7695" max="7695" width="9" style="107"/>
    <col min="7696" max="7696" width="12.375" style="107" bestFit="1" customWidth="1"/>
    <col min="7697" max="7697" width="12.5" style="107" customWidth="1"/>
    <col min="7698" max="7936" width="9" style="107"/>
    <col min="7937" max="7937" width="5.375" style="107" customWidth="1"/>
    <col min="7938" max="7938" width="3.125" style="107" customWidth="1"/>
    <col min="7939" max="7939" width="17.75" style="107" customWidth="1"/>
    <col min="7940" max="7940" width="3.125" style="107" customWidth="1"/>
    <col min="7941" max="7941" width="15.5" style="107" customWidth="1"/>
    <col min="7942" max="7942" width="7.625" style="107" customWidth="1"/>
    <col min="7943" max="7943" width="14.125" style="107" bestFit="1" customWidth="1"/>
    <col min="7944" max="7944" width="18.125" style="107" customWidth="1"/>
    <col min="7945" max="7945" width="6.5" style="107" customWidth="1"/>
    <col min="7946" max="7946" width="12.375" style="107" customWidth="1"/>
    <col min="7947" max="7947" width="6.5" style="107" customWidth="1"/>
    <col min="7948" max="7948" width="13.25" style="107" customWidth="1"/>
    <col min="7949" max="7949" width="6.5" style="107" customWidth="1"/>
    <col min="7950" max="7950" width="15.5" style="107" bestFit="1" customWidth="1"/>
    <col min="7951" max="7951" width="9" style="107"/>
    <col min="7952" max="7952" width="12.375" style="107" bestFit="1" customWidth="1"/>
    <col min="7953" max="7953" width="12.5" style="107" customWidth="1"/>
    <col min="7954" max="8192" width="9" style="107"/>
    <col min="8193" max="8193" width="5.375" style="107" customWidth="1"/>
    <col min="8194" max="8194" width="3.125" style="107" customWidth="1"/>
    <col min="8195" max="8195" width="17.75" style="107" customWidth="1"/>
    <col min="8196" max="8196" width="3.125" style="107" customWidth="1"/>
    <col min="8197" max="8197" width="15.5" style="107" customWidth="1"/>
    <col min="8198" max="8198" width="7.625" style="107" customWidth="1"/>
    <col min="8199" max="8199" width="14.125" style="107" bestFit="1" customWidth="1"/>
    <col min="8200" max="8200" width="18.125" style="107" customWidth="1"/>
    <col min="8201" max="8201" width="6.5" style="107" customWidth="1"/>
    <col min="8202" max="8202" width="12.375" style="107" customWidth="1"/>
    <col min="8203" max="8203" width="6.5" style="107" customWidth="1"/>
    <col min="8204" max="8204" width="13.25" style="107" customWidth="1"/>
    <col min="8205" max="8205" width="6.5" style="107" customWidth="1"/>
    <col min="8206" max="8206" width="15.5" style="107" bestFit="1" customWidth="1"/>
    <col min="8207" max="8207" width="9" style="107"/>
    <col min="8208" max="8208" width="12.375" style="107" bestFit="1" customWidth="1"/>
    <col min="8209" max="8209" width="12.5" style="107" customWidth="1"/>
    <col min="8210" max="8448" width="9" style="107"/>
    <col min="8449" max="8449" width="5.375" style="107" customWidth="1"/>
    <col min="8450" max="8450" width="3.125" style="107" customWidth="1"/>
    <col min="8451" max="8451" width="17.75" style="107" customWidth="1"/>
    <col min="8452" max="8452" width="3.125" style="107" customWidth="1"/>
    <col min="8453" max="8453" width="15.5" style="107" customWidth="1"/>
    <col min="8454" max="8454" width="7.625" style="107" customWidth="1"/>
    <col min="8455" max="8455" width="14.125" style="107" bestFit="1" customWidth="1"/>
    <col min="8456" max="8456" width="18.125" style="107" customWidth="1"/>
    <col min="8457" max="8457" width="6.5" style="107" customWidth="1"/>
    <col min="8458" max="8458" width="12.375" style="107" customWidth="1"/>
    <col min="8459" max="8459" width="6.5" style="107" customWidth="1"/>
    <col min="8460" max="8460" width="13.25" style="107" customWidth="1"/>
    <col min="8461" max="8461" width="6.5" style="107" customWidth="1"/>
    <col min="8462" max="8462" width="15.5" style="107" bestFit="1" customWidth="1"/>
    <col min="8463" max="8463" width="9" style="107"/>
    <col min="8464" max="8464" width="12.375" style="107" bestFit="1" customWidth="1"/>
    <col min="8465" max="8465" width="12.5" style="107" customWidth="1"/>
    <col min="8466" max="8704" width="9" style="107"/>
    <col min="8705" max="8705" width="5.375" style="107" customWidth="1"/>
    <col min="8706" max="8706" width="3.125" style="107" customWidth="1"/>
    <col min="8707" max="8707" width="17.75" style="107" customWidth="1"/>
    <col min="8708" max="8708" width="3.125" style="107" customWidth="1"/>
    <col min="8709" max="8709" width="15.5" style="107" customWidth="1"/>
    <col min="8710" max="8710" width="7.625" style="107" customWidth="1"/>
    <col min="8711" max="8711" width="14.125" style="107" bestFit="1" customWidth="1"/>
    <col min="8712" max="8712" width="18.125" style="107" customWidth="1"/>
    <col min="8713" max="8713" width="6.5" style="107" customWidth="1"/>
    <col min="8714" max="8714" width="12.375" style="107" customWidth="1"/>
    <col min="8715" max="8715" width="6.5" style="107" customWidth="1"/>
    <col min="8716" max="8716" width="13.25" style="107" customWidth="1"/>
    <col min="8717" max="8717" width="6.5" style="107" customWidth="1"/>
    <col min="8718" max="8718" width="15.5" style="107" bestFit="1" customWidth="1"/>
    <col min="8719" max="8719" width="9" style="107"/>
    <col min="8720" max="8720" width="12.375" style="107" bestFit="1" customWidth="1"/>
    <col min="8721" max="8721" width="12.5" style="107" customWidth="1"/>
    <col min="8722" max="8960" width="9" style="107"/>
    <col min="8961" max="8961" width="5.375" style="107" customWidth="1"/>
    <col min="8962" max="8962" width="3.125" style="107" customWidth="1"/>
    <col min="8963" max="8963" width="17.75" style="107" customWidth="1"/>
    <col min="8964" max="8964" width="3.125" style="107" customWidth="1"/>
    <col min="8965" max="8965" width="15.5" style="107" customWidth="1"/>
    <col min="8966" max="8966" width="7.625" style="107" customWidth="1"/>
    <col min="8967" max="8967" width="14.125" style="107" bestFit="1" customWidth="1"/>
    <col min="8968" max="8968" width="18.125" style="107" customWidth="1"/>
    <col min="8969" max="8969" width="6.5" style="107" customWidth="1"/>
    <col min="8970" max="8970" width="12.375" style="107" customWidth="1"/>
    <col min="8971" max="8971" width="6.5" style="107" customWidth="1"/>
    <col min="8972" max="8972" width="13.25" style="107" customWidth="1"/>
    <col min="8973" max="8973" width="6.5" style="107" customWidth="1"/>
    <col min="8974" max="8974" width="15.5" style="107" bestFit="1" customWidth="1"/>
    <col min="8975" max="8975" width="9" style="107"/>
    <col min="8976" max="8976" width="12.375" style="107" bestFit="1" customWidth="1"/>
    <col min="8977" max="8977" width="12.5" style="107" customWidth="1"/>
    <col min="8978" max="9216" width="9" style="107"/>
    <col min="9217" max="9217" width="5.375" style="107" customWidth="1"/>
    <col min="9218" max="9218" width="3.125" style="107" customWidth="1"/>
    <col min="9219" max="9219" width="17.75" style="107" customWidth="1"/>
    <col min="9220" max="9220" width="3.125" style="107" customWidth="1"/>
    <col min="9221" max="9221" width="15.5" style="107" customWidth="1"/>
    <col min="9222" max="9222" width="7.625" style="107" customWidth="1"/>
    <col min="9223" max="9223" width="14.125" style="107" bestFit="1" customWidth="1"/>
    <col min="9224" max="9224" width="18.125" style="107" customWidth="1"/>
    <col min="9225" max="9225" width="6.5" style="107" customWidth="1"/>
    <col min="9226" max="9226" width="12.375" style="107" customWidth="1"/>
    <col min="9227" max="9227" width="6.5" style="107" customWidth="1"/>
    <col min="9228" max="9228" width="13.25" style="107" customWidth="1"/>
    <col min="9229" max="9229" width="6.5" style="107" customWidth="1"/>
    <col min="9230" max="9230" width="15.5" style="107" bestFit="1" customWidth="1"/>
    <col min="9231" max="9231" width="9" style="107"/>
    <col min="9232" max="9232" width="12.375" style="107" bestFit="1" customWidth="1"/>
    <col min="9233" max="9233" width="12.5" style="107" customWidth="1"/>
    <col min="9234" max="9472" width="9" style="107"/>
    <col min="9473" max="9473" width="5.375" style="107" customWidth="1"/>
    <col min="9474" max="9474" width="3.125" style="107" customWidth="1"/>
    <col min="9475" max="9475" width="17.75" style="107" customWidth="1"/>
    <col min="9476" max="9476" width="3.125" style="107" customWidth="1"/>
    <col min="9477" max="9477" width="15.5" style="107" customWidth="1"/>
    <col min="9478" max="9478" width="7.625" style="107" customWidth="1"/>
    <col min="9479" max="9479" width="14.125" style="107" bestFit="1" customWidth="1"/>
    <col min="9480" max="9480" width="18.125" style="107" customWidth="1"/>
    <col min="9481" max="9481" width="6.5" style="107" customWidth="1"/>
    <col min="9482" max="9482" width="12.375" style="107" customWidth="1"/>
    <col min="9483" max="9483" width="6.5" style="107" customWidth="1"/>
    <col min="9484" max="9484" width="13.25" style="107" customWidth="1"/>
    <col min="9485" max="9485" width="6.5" style="107" customWidth="1"/>
    <col min="9486" max="9486" width="15.5" style="107" bestFit="1" customWidth="1"/>
    <col min="9487" max="9487" width="9" style="107"/>
    <col min="9488" max="9488" width="12.375" style="107" bestFit="1" customWidth="1"/>
    <col min="9489" max="9489" width="12.5" style="107" customWidth="1"/>
    <col min="9490" max="9728" width="9" style="107"/>
    <col min="9729" max="9729" width="5.375" style="107" customWidth="1"/>
    <col min="9730" max="9730" width="3.125" style="107" customWidth="1"/>
    <col min="9731" max="9731" width="17.75" style="107" customWidth="1"/>
    <col min="9732" max="9732" width="3.125" style="107" customWidth="1"/>
    <col min="9733" max="9733" width="15.5" style="107" customWidth="1"/>
    <col min="9734" max="9734" width="7.625" style="107" customWidth="1"/>
    <col min="9735" max="9735" width="14.125" style="107" bestFit="1" customWidth="1"/>
    <col min="9736" max="9736" width="18.125" style="107" customWidth="1"/>
    <col min="9737" max="9737" width="6.5" style="107" customWidth="1"/>
    <col min="9738" max="9738" width="12.375" style="107" customWidth="1"/>
    <col min="9739" max="9739" width="6.5" style="107" customWidth="1"/>
    <col min="9740" max="9740" width="13.25" style="107" customWidth="1"/>
    <col min="9741" max="9741" width="6.5" style="107" customWidth="1"/>
    <col min="9742" max="9742" width="15.5" style="107" bestFit="1" customWidth="1"/>
    <col min="9743" max="9743" width="9" style="107"/>
    <col min="9744" max="9744" width="12.375" style="107" bestFit="1" customWidth="1"/>
    <col min="9745" max="9745" width="12.5" style="107" customWidth="1"/>
    <col min="9746" max="9984" width="9" style="107"/>
    <col min="9985" max="9985" width="5.375" style="107" customWidth="1"/>
    <col min="9986" max="9986" width="3.125" style="107" customWidth="1"/>
    <col min="9987" max="9987" width="17.75" style="107" customWidth="1"/>
    <col min="9988" max="9988" width="3.125" style="107" customWidth="1"/>
    <col min="9989" max="9989" width="15.5" style="107" customWidth="1"/>
    <col min="9990" max="9990" width="7.625" style="107" customWidth="1"/>
    <col min="9991" max="9991" width="14.125" style="107" bestFit="1" customWidth="1"/>
    <col min="9992" max="9992" width="18.125" style="107" customWidth="1"/>
    <col min="9993" max="9993" width="6.5" style="107" customWidth="1"/>
    <col min="9994" max="9994" width="12.375" style="107" customWidth="1"/>
    <col min="9995" max="9995" width="6.5" style="107" customWidth="1"/>
    <col min="9996" max="9996" width="13.25" style="107" customWidth="1"/>
    <col min="9997" max="9997" width="6.5" style="107" customWidth="1"/>
    <col min="9998" max="9998" width="15.5" style="107" bestFit="1" customWidth="1"/>
    <col min="9999" max="9999" width="9" style="107"/>
    <col min="10000" max="10000" width="12.375" style="107" bestFit="1" customWidth="1"/>
    <col min="10001" max="10001" width="12.5" style="107" customWidth="1"/>
    <col min="10002" max="10240" width="9" style="107"/>
    <col min="10241" max="10241" width="5.375" style="107" customWidth="1"/>
    <col min="10242" max="10242" width="3.125" style="107" customWidth="1"/>
    <col min="10243" max="10243" width="17.75" style="107" customWidth="1"/>
    <col min="10244" max="10244" width="3.125" style="107" customWidth="1"/>
    <col min="10245" max="10245" width="15.5" style="107" customWidth="1"/>
    <col min="10246" max="10246" width="7.625" style="107" customWidth="1"/>
    <col min="10247" max="10247" width="14.125" style="107" bestFit="1" customWidth="1"/>
    <col min="10248" max="10248" width="18.125" style="107" customWidth="1"/>
    <col min="10249" max="10249" width="6.5" style="107" customWidth="1"/>
    <col min="10250" max="10250" width="12.375" style="107" customWidth="1"/>
    <col min="10251" max="10251" width="6.5" style="107" customWidth="1"/>
    <col min="10252" max="10252" width="13.25" style="107" customWidth="1"/>
    <col min="10253" max="10253" width="6.5" style="107" customWidth="1"/>
    <col min="10254" max="10254" width="15.5" style="107" bestFit="1" customWidth="1"/>
    <col min="10255" max="10255" width="9" style="107"/>
    <col min="10256" max="10256" width="12.375" style="107" bestFit="1" customWidth="1"/>
    <col min="10257" max="10257" width="12.5" style="107" customWidth="1"/>
    <col min="10258" max="10496" width="9" style="107"/>
    <col min="10497" max="10497" width="5.375" style="107" customWidth="1"/>
    <col min="10498" max="10498" width="3.125" style="107" customWidth="1"/>
    <col min="10499" max="10499" width="17.75" style="107" customWidth="1"/>
    <col min="10500" max="10500" width="3.125" style="107" customWidth="1"/>
    <col min="10501" max="10501" width="15.5" style="107" customWidth="1"/>
    <col min="10502" max="10502" width="7.625" style="107" customWidth="1"/>
    <col min="10503" max="10503" width="14.125" style="107" bestFit="1" customWidth="1"/>
    <col min="10504" max="10504" width="18.125" style="107" customWidth="1"/>
    <col min="10505" max="10505" width="6.5" style="107" customWidth="1"/>
    <col min="10506" max="10506" width="12.375" style="107" customWidth="1"/>
    <col min="10507" max="10507" width="6.5" style="107" customWidth="1"/>
    <col min="10508" max="10508" width="13.25" style="107" customWidth="1"/>
    <col min="10509" max="10509" width="6.5" style="107" customWidth="1"/>
    <col min="10510" max="10510" width="15.5" style="107" bestFit="1" customWidth="1"/>
    <col min="10511" max="10511" width="9" style="107"/>
    <col min="10512" max="10512" width="12.375" style="107" bestFit="1" customWidth="1"/>
    <col min="10513" max="10513" width="12.5" style="107" customWidth="1"/>
    <col min="10514" max="10752" width="9" style="107"/>
    <col min="10753" max="10753" width="5.375" style="107" customWidth="1"/>
    <col min="10754" max="10754" width="3.125" style="107" customWidth="1"/>
    <col min="10755" max="10755" width="17.75" style="107" customWidth="1"/>
    <col min="10756" max="10756" width="3.125" style="107" customWidth="1"/>
    <col min="10757" max="10757" width="15.5" style="107" customWidth="1"/>
    <col min="10758" max="10758" width="7.625" style="107" customWidth="1"/>
    <col min="10759" max="10759" width="14.125" style="107" bestFit="1" customWidth="1"/>
    <col min="10760" max="10760" width="18.125" style="107" customWidth="1"/>
    <col min="10761" max="10761" width="6.5" style="107" customWidth="1"/>
    <col min="10762" max="10762" width="12.375" style="107" customWidth="1"/>
    <col min="10763" max="10763" width="6.5" style="107" customWidth="1"/>
    <col min="10764" max="10764" width="13.25" style="107" customWidth="1"/>
    <col min="10765" max="10765" width="6.5" style="107" customWidth="1"/>
    <col min="10766" max="10766" width="15.5" style="107" bestFit="1" customWidth="1"/>
    <col min="10767" max="10767" width="9" style="107"/>
    <col min="10768" max="10768" width="12.375" style="107" bestFit="1" customWidth="1"/>
    <col min="10769" max="10769" width="12.5" style="107" customWidth="1"/>
    <col min="10770" max="11008" width="9" style="107"/>
    <col min="11009" max="11009" width="5.375" style="107" customWidth="1"/>
    <col min="11010" max="11010" width="3.125" style="107" customWidth="1"/>
    <col min="11011" max="11011" width="17.75" style="107" customWidth="1"/>
    <col min="11012" max="11012" width="3.125" style="107" customWidth="1"/>
    <col min="11013" max="11013" width="15.5" style="107" customWidth="1"/>
    <col min="11014" max="11014" width="7.625" style="107" customWidth="1"/>
    <col min="11015" max="11015" width="14.125" style="107" bestFit="1" customWidth="1"/>
    <col min="11016" max="11016" width="18.125" style="107" customWidth="1"/>
    <col min="11017" max="11017" width="6.5" style="107" customWidth="1"/>
    <col min="11018" max="11018" width="12.375" style="107" customWidth="1"/>
    <col min="11019" max="11019" width="6.5" style="107" customWidth="1"/>
    <col min="11020" max="11020" width="13.25" style="107" customWidth="1"/>
    <col min="11021" max="11021" width="6.5" style="107" customWidth="1"/>
    <col min="11022" max="11022" width="15.5" style="107" bestFit="1" customWidth="1"/>
    <col min="11023" max="11023" width="9" style="107"/>
    <col min="11024" max="11024" width="12.375" style="107" bestFit="1" customWidth="1"/>
    <col min="11025" max="11025" width="12.5" style="107" customWidth="1"/>
    <col min="11026" max="11264" width="9" style="107"/>
    <col min="11265" max="11265" width="5.375" style="107" customWidth="1"/>
    <col min="11266" max="11266" width="3.125" style="107" customWidth="1"/>
    <col min="11267" max="11267" width="17.75" style="107" customWidth="1"/>
    <col min="11268" max="11268" width="3.125" style="107" customWidth="1"/>
    <col min="11269" max="11269" width="15.5" style="107" customWidth="1"/>
    <col min="11270" max="11270" width="7.625" style="107" customWidth="1"/>
    <col min="11271" max="11271" width="14.125" style="107" bestFit="1" customWidth="1"/>
    <col min="11272" max="11272" width="18.125" style="107" customWidth="1"/>
    <col min="11273" max="11273" width="6.5" style="107" customWidth="1"/>
    <col min="11274" max="11274" width="12.375" style="107" customWidth="1"/>
    <col min="11275" max="11275" width="6.5" style="107" customWidth="1"/>
    <col min="11276" max="11276" width="13.25" style="107" customWidth="1"/>
    <col min="11277" max="11277" width="6.5" style="107" customWidth="1"/>
    <col min="11278" max="11278" width="15.5" style="107" bestFit="1" customWidth="1"/>
    <col min="11279" max="11279" width="9" style="107"/>
    <col min="11280" max="11280" width="12.375" style="107" bestFit="1" customWidth="1"/>
    <col min="11281" max="11281" width="12.5" style="107" customWidth="1"/>
    <col min="11282" max="11520" width="9" style="107"/>
    <col min="11521" max="11521" width="5.375" style="107" customWidth="1"/>
    <col min="11522" max="11522" width="3.125" style="107" customWidth="1"/>
    <col min="11523" max="11523" width="17.75" style="107" customWidth="1"/>
    <col min="11524" max="11524" width="3.125" style="107" customWidth="1"/>
    <col min="11525" max="11525" width="15.5" style="107" customWidth="1"/>
    <col min="11526" max="11526" width="7.625" style="107" customWidth="1"/>
    <col min="11527" max="11527" width="14.125" style="107" bestFit="1" customWidth="1"/>
    <col min="11528" max="11528" width="18.125" style="107" customWidth="1"/>
    <col min="11529" max="11529" width="6.5" style="107" customWidth="1"/>
    <col min="11530" max="11530" width="12.375" style="107" customWidth="1"/>
    <col min="11531" max="11531" width="6.5" style="107" customWidth="1"/>
    <col min="11532" max="11532" width="13.25" style="107" customWidth="1"/>
    <col min="11533" max="11533" width="6.5" style="107" customWidth="1"/>
    <col min="11534" max="11534" width="15.5" style="107" bestFit="1" customWidth="1"/>
    <col min="11535" max="11535" width="9" style="107"/>
    <col min="11536" max="11536" width="12.375" style="107" bestFit="1" customWidth="1"/>
    <col min="11537" max="11537" width="12.5" style="107" customWidth="1"/>
    <col min="11538" max="11776" width="9" style="107"/>
    <col min="11777" max="11777" width="5.375" style="107" customWidth="1"/>
    <col min="11778" max="11778" width="3.125" style="107" customWidth="1"/>
    <col min="11779" max="11779" width="17.75" style="107" customWidth="1"/>
    <col min="11780" max="11780" width="3.125" style="107" customWidth="1"/>
    <col min="11781" max="11781" width="15.5" style="107" customWidth="1"/>
    <col min="11782" max="11782" width="7.625" style="107" customWidth="1"/>
    <col min="11783" max="11783" width="14.125" style="107" bestFit="1" customWidth="1"/>
    <col min="11784" max="11784" width="18.125" style="107" customWidth="1"/>
    <col min="11785" max="11785" width="6.5" style="107" customWidth="1"/>
    <col min="11786" max="11786" width="12.375" style="107" customWidth="1"/>
    <col min="11787" max="11787" width="6.5" style="107" customWidth="1"/>
    <col min="11788" max="11788" width="13.25" style="107" customWidth="1"/>
    <col min="11789" max="11789" width="6.5" style="107" customWidth="1"/>
    <col min="11790" max="11790" width="15.5" style="107" bestFit="1" customWidth="1"/>
    <col min="11791" max="11791" width="9" style="107"/>
    <col min="11792" max="11792" width="12.375" style="107" bestFit="1" customWidth="1"/>
    <col min="11793" max="11793" width="12.5" style="107" customWidth="1"/>
    <col min="11794" max="12032" width="9" style="107"/>
    <col min="12033" max="12033" width="5.375" style="107" customWidth="1"/>
    <col min="12034" max="12034" width="3.125" style="107" customWidth="1"/>
    <col min="12035" max="12035" width="17.75" style="107" customWidth="1"/>
    <col min="12036" max="12036" width="3.125" style="107" customWidth="1"/>
    <col min="12037" max="12037" width="15.5" style="107" customWidth="1"/>
    <col min="12038" max="12038" width="7.625" style="107" customWidth="1"/>
    <col min="12039" max="12039" width="14.125" style="107" bestFit="1" customWidth="1"/>
    <col min="12040" max="12040" width="18.125" style="107" customWidth="1"/>
    <col min="12041" max="12041" width="6.5" style="107" customWidth="1"/>
    <col min="12042" max="12042" width="12.375" style="107" customWidth="1"/>
    <col min="12043" max="12043" width="6.5" style="107" customWidth="1"/>
    <col min="12044" max="12044" width="13.25" style="107" customWidth="1"/>
    <col min="12045" max="12045" width="6.5" style="107" customWidth="1"/>
    <col min="12046" max="12046" width="15.5" style="107" bestFit="1" customWidth="1"/>
    <col min="12047" max="12047" width="9" style="107"/>
    <col min="12048" max="12048" width="12.375" style="107" bestFit="1" customWidth="1"/>
    <col min="12049" max="12049" width="12.5" style="107" customWidth="1"/>
    <col min="12050" max="12288" width="9" style="107"/>
    <col min="12289" max="12289" width="5.375" style="107" customWidth="1"/>
    <col min="12290" max="12290" width="3.125" style="107" customWidth="1"/>
    <col min="12291" max="12291" width="17.75" style="107" customWidth="1"/>
    <col min="12292" max="12292" width="3.125" style="107" customWidth="1"/>
    <col min="12293" max="12293" width="15.5" style="107" customWidth="1"/>
    <col min="12294" max="12294" width="7.625" style="107" customWidth="1"/>
    <col min="12295" max="12295" width="14.125" style="107" bestFit="1" customWidth="1"/>
    <col min="12296" max="12296" width="18.125" style="107" customWidth="1"/>
    <col min="12297" max="12297" width="6.5" style="107" customWidth="1"/>
    <col min="12298" max="12298" width="12.375" style="107" customWidth="1"/>
    <col min="12299" max="12299" width="6.5" style="107" customWidth="1"/>
    <col min="12300" max="12300" width="13.25" style="107" customWidth="1"/>
    <col min="12301" max="12301" width="6.5" style="107" customWidth="1"/>
    <col min="12302" max="12302" width="15.5" style="107" bestFit="1" customWidth="1"/>
    <col min="12303" max="12303" width="9" style="107"/>
    <col min="12304" max="12304" width="12.375" style="107" bestFit="1" customWidth="1"/>
    <col min="12305" max="12305" width="12.5" style="107" customWidth="1"/>
    <col min="12306" max="12544" width="9" style="107"/>
    <col min="12545" max="12545" width="5.375" style="107" customWidth="1"/>
    <col min="12546" max="12546" width="3.125" style="107" customWidth="1"/>
    <col min="12547" max="12547" width="17.75" style="107" customWidth="1"/>
    <col min="12548" max="12548" width="3.125" style="107" customWidth="1"/>
    <col min="12549" max="12549" width="15.5" style="107" customWidth="1"/>
    <col min="12550" max="12550" width="7.625" style="107" customWidth="1"/>
    <col min="12551" max="12551" width="14.125" style="107" bestFit="1" customWidth="1"/>
    <col min="12552" max="12552" width="18.125" style="107" customWidth="1"/>
    <col min="12553" max="12553" width="6.5" style="107" customWidth="1"/>
    <col min="12554" max="12554" width="12.375" style="107" customWidth="1"/>
    <col min="12555" max="12555" width="6.5" style="107" customWidth="1"/>
    <col min="12556" max="12556" width="13.25" style="107" customWidth="1"/>
    <col min="12557" max="12557" width="6.5" style="107" customWidth="1"/>
    <col min="12558" max="12558" width="15.5" style="107" bestFit="1" customWidth="1"/>
    <col min="12559" max="12559" width="9" style="107"/>
    <col min="12560" max="12560" width="12.375" style="107" bestFit="1" customWidth="1"/>
    <col min="12561" max="12561" width="12.5" style="107" customWidth="1"/>
    <col min="12562" max="12800" width="9" style="107"/>
    <col min="12801" max="12801" width="5.375" style="107" customWidth="1"/>
    <col min="12802" max="12802" width="3.125" style="107" customWidth="1"/>
    <col min="12803" max="12803" width="17.75" style="107" customWidth="1"/>
    <col min="12804" max="12804" width="3.125" style="107" customWidth="1"/>
    <col min="12805" max="12805" width="15.5" style="107" customWidth="1"/>
    <col min="12806" max="12806" width="7.625" style="107" customWidth="1"/>
    <col min="12807" max="12807" width="14.125" style="107" bestFit="1" customWidth="1"/>
    <col min="12808" max="12808" width="18.125" style="107" customWidth="1"/>
    <col min="12809" max="12809" width="6.5" style="107" customWidth="1"/>
    <col min="12810" max="12810" width="12.375" style="107" customWidth="1"/>
    <col min="12811" max="12811" width="6.5" style="107" customWidth="1"/>
    <col min="12812" max="12812" width="13.25" style="107" customWidth="1"/>
    <col min="12813" max="12813" width="6.5" style="107" customWidth="1"/>
    <col min="12814" max="12814" width="15.5" style="107" bestFit="1" customWidth="1"/>
    <col min="12815" max="12815" width="9" style="107"/>
    <col min="12816" max="12816" width="12.375" style="107" bestFit="1" customWidth="1"/>
    <col min="12817" max="12817" width="12.5" style="107" customWidth="1"/>
    <col min="12818" max="13056" width="9" style="107"/>
    <col min="13057" max="13057" width="5.375" style="107" customWidth="1"/>
    <col min="13058" max="13058" width="3.125" style="107" customWidth="1"/>
    <col min="13059" max="13059" width="17.75" style="107" customWidth="1"/>
    <col min="13060" max="13060" width="3.125" style="107" customWidth="1"/>
    <col min="13061" max="13061" width="15.5" style="107" customWidth="1"/>
    <col min="13062" max="13062" width="7.625" style="107" customWidth="1"/>
    <col min="13063" max="13063" width="14.125" style="107" bestFit="1" customWidth="1"/>
    <col min="13064" max="13064" width="18.125" style="107" customWidth="1"/>
    <col min="13065" max="13065" width="6.5" style="107" customWidth="1"/>
    <col min="13066" max="13066" width="12.375" style="107" customWidth="1"/>
    <col min="13067" max="13067" width="6.5" style="107" customWidth="1"/>
    <col min="13068" max="13068" width="13.25" style="107" customWidth="1"/>
    <col min="13069" max="13069" width="6.5" style="107" customWidth="1"/>
    <col min="13070" max="13070" width="15.5" style="107" bestFit="1" customWidth="1"/>
    <col min="13071" max="13071" width="9" style="107"/>
    <col min="13072" max="13072" width="12.375" style="107" bestFit="1" customWidth="1"/>
    <col min="13073" max="13073" width="12.5" style="107" customWidth="1"/>
    <col min="13074" max="13312" width="9" style="107"/>
    <col min="13313" max="13313" width="5.375" style="107" customWidth="1"/>
    <col min="13314" max="13314" width="3.125" style="107" customWidth="1"/>
    <col min="13315" max="13315" width="17.75" style="107" customWidth="1"/>
    <col min="13316" max="13316" width="3.125" style="107" customWidth="1"/>
    <col min="13317" max="13317" width="15.5" style="107" customWidth="1"/>
    <col min="13318" max="13318" width="7.625" style="107" customWidth="1"/>
    <col min="13319" max="13319" width="14.125" style="107" bestFit="1" customWidth="1"/>
    <col min="13320" max="13320" width="18.125" style="107" customWidth="1"/>
    <col min="13321" max="13321" width="6.5" style="107" customWidth="1"/>
    <col min="13322" max="13322" width="12.375" style="107" customWidth="1"/>
    <col min="13323" max="13323" width="6.5" style="107" customWidth="1"/>
    <col min="13324" max="13324" width="13.25" style="107" customWidth="1"/>
    <col min="13325" max="13325" width="6.5" style="107" customWidth="1"/>
    <col min="13326" max="13326" width="15.5" style="107" bestFit="1" customWidth="1"/>
    <col min="13327" max="13327" width="9" style="107"/>
    <col min="13328" max="13328" width="12.375" style="107" bestFit="1" customWidth="1"/>
    <col min="13329" max="13329" width="12.5" style="107" customWidth="1"/>
    <col min="13330" max="13568" width="9" style="107"/>
    <col min="13569" max="13569" width="5.375" style="107" customWidth="1"/>
    <col min="13570" max="13570" width="3.125" style="107" customWidth="1"/>
    <col min="13571" max="13571" width="17.75" style="107" customWidth="1"/>
    <col min="13572" max="13572" width="3.125" style="107" customWidth="1"/>
    <col min="13573" max="13573" width="15.5" style="107" customWidth="1"/>
    <col min="13574" max="13574" width="7.625" style="107" customWidth="1"/>
    <col min="13575" max="13575" width="14.125" style="107" bestFit="1" customWidth="1"/>
    <col min="13576" max="13576" width="18.125" style="107" customWidth="1"/>
    <col min="13577" max="13577" width="6.5" style="107" customWidth="1"/>
    <col min="13578" max="13578" width="12.375" style="107" customWidth="1"/>
    <col min="13579" max="13579" width="6.5" style="107" customWidth="1"/>
    <col min="13580" max="13580" width="13.25" style="107" customWidth="1"/>
    <col min="13581" max="13581" width="6.5" style="107" customWidth="1"/>
    <col min="13582" max="13582" width="15.5" style="107" bestFit="1" customWidth="1"/>
    <col min="13583" max="13583" width="9" style="107"/>
    <col min="13584" max="13584" width="12.375" style="107" bestFit="1" customWidth="1"/>
    <col min="13585" max="13585" width="12.5" style="107" customWidth="1"/>
    <col min="13586" max="13824" width="9" style="107"/>
    <col min="13825" max="13825" width="5.375" style="107" customWidth="1"/>
    <col min="13826" max="13826" width="3.125" style="107" customWidth="1"/>
    <col min="13827" max="13827" width="17.75" style="107" customWidth="1"/>
    <col min="13828" max="13828" width="3.125" style="107" customWidth="1"/>
    <col min="13829" max="13829" width="15.5" style="107" customWidth="1"/>
    <col min="13830" max="13830" width="7.625" style="107" customWidth="1"/>
    <col min="13831" max="13831" width="14.125" style="107" bestFit="1" customWidth="1"/>
    <col min="13832" max="13832" width="18.125" style="107" customWidth="1"/>
    <col min="13833" max="13833" width="6.5" style="107" customWidth="1"/>
    <col min="13834" max="13834" width="12.375" style="107" customWidth="1"/>
    <col min="13835" max="13835" width="6.5" style="107" customWidth="1"/>
    <col min="13836" max="13836" width="13.25" style="107" customWidth="1"/>
    <col min="13837" max="13837" width="6.5" style="107" customWidth="1"/>
    <col min="13838" max="13838" width="15.5" style="107" bestFit="1" customWidth="1"/>
    <col min="13839" max="13839" width="9" style="107"/>
    <col min="13840" max="13840" width="12.375" style="107" bestFit="1" customWidth="1"/>
    <col min="13841" max="13841" width="12.5" style="107" customWidth="1"/>
    <col min="13842" max="14080" width="9" style="107"/>
    <col min="14081" max="14081" width="5.375" style="107" customWidth="1"/>
    <col min="14082" max="14082" width="3.125" style="107" customWidth="1"/>
    <col min="14083" max="14083" width="17.75" style="107" customWidth="1"/>
    <col min="14084" max="14084" width="3.125" style="107" customWidth="1"/>
    <col min="14085" max="14085" width="15.5" style="107" customWidth="1"/>
    <col min="14086" max="14086" width="7.625" style="107" customWidth="1"/>
    <col min="14087" max="14087" width="14.125" style="107" bestFit="1" customWidth="1"/>
    <col min="14088" max="14088" width="18.125" style="107" customWidth="1"/>
    <col min="14089" max="14089" width="6.5" style="107" customWidth="1"/>
    <col min="14090" max="14090" width="12.375" style="107" customWidth="1"/>
    <col min="14091" max="14091" width="6.5" style="107" customWidth="1"/>
    <col min="14092" max="14092" width="13.25" style="107" customWidth="1"/>
    <col min="14093" max="14093" width="6.5" style="107" customWidth="1"/>
    <col min="14094" max="14094" width="15.5" style="107" bestFit="1" customWidth="1"/>
    <col min="14095" max="14095" width="9" style="107"/>
    <col min="14096" max="14096" width="12.375" style="107" bestFit="1" customWidth="1"/>
    <col min="14097" max="14097" width="12.5" style="107" customWidth="1"/>
    <col min="14098" max="14336" width="9" style="107"/>
    <col min="14337" max="14337" width="5.375" style="107" customWidth="1"/>
    <col min="14338" max="14338" width="3.125" style="107" customWidth="1"/>
    <col min="14339" max="14339" width="17.75" style="107" customWidth="1"/>
    <col min="14340" max="14340" width="3.125" style="107" customWidth="1"/>
    <col min="14341" max="14341" width="15.5" style="107" customWidth="1"/>
    <col min="14342" max="14342" width="7.625" style="107" customWidth="1"/>
    <col min="14343" max="14343" width="14.125" style="107" bestFit="1" customWidth="1"/>
    <col min="14344" max="14344" width="18.125" style="107" customWidth="1"/>
    <col min="14345" max="14345" width="6.5" style="107" customWidth="1"/>
    <col min="14346" max="14346" width="12.375" style="107" customWidth="1"/>
    <col min="14347" max="14347" width="6.5" style="107" customWidth="1"/>
    <col min="14348" max="14348" width="13.25" style="107" customWidth="1"/>
    <col min="14349" max="14349" width="6.5" style="107" customWidth="1"/>
    <col min="14350" max="14350" width="15.5" style="107" bestFit="1" customWidth="1"/>
    <col min="14351" max="14351" width="9" style="107"/>
    <col min="14352" max="14352" width="12.375" style="107" bestFit="1" customWidth="1"/>
    <col min="14353" max="14353" width="12.5" style="107" customWidth="1"/>
    <col min="14354" max="14592" width="9" style="107"/>
    <col min="14593" max="14593" width="5.375" style="107" customWidth="1"/>
    <col min="14594" max="14594" width="3.125" style="107" customWidth="1"/>
    <col min="14595" max="14595" width="17.75" style="107" customWidth="1"/>
    <col min="14596" max="14596" width="3.125" style="107" customWidth="1"/>
    <col min="14597" max="14597" width="15.5" style="107" customWidth="1"/>
    <col min="14598" max="14598" width="7.625" style="107" customWidth="1"/>
    <col min="14599" max="14599" width="14.125" style="107" bestFit="1" customWidth="1"/>
    <col min="14600" max="14600" width="18.125" style="107" customWidth="1"/>
    <col min="14601" max="14601" width="6.5" style="107" customWidth="1"/>
    <col min="14602" max="14602" width="12.375" style="107" customWidth="1"/>
    <col min="14603" max="14603" width="6.5" style="107" customWidth="1"/>
    <col min="14604" max="14604" width="13.25" style="107" customWidth="1"/>
    <col min="14605" max="14605" width="6.5" style="107" customWidth="1"/>
    <col min="14606" max="14606" width="15.5" style="107" bestFit="1" customWidth="1"/>
    <col min="14607" max="14607" width="9" style="107"/>
    <col min="14608" max="14608" width="12.375" style="107" bestFit="1" customWidth="1"/>
    <col min="14609" max="14609" width="12.5" style="107" customWidth="1"/>
    <col min="14610" max="14848" width="9" style="107"/>
    <col min="14849" max="14849" width="5.375" style="107" customWidth="1"/>
    <col min="14850" max="14850" width="3.125" style="107" customWidth="1"/>
    <col min="14851" max="14851" width="17.75" style="107" customWidth="1"/>
    <col min="14852" max="14852" width="3.125" style="107" customWidth="1"/>
    <col min="14853" max="14853" width="15.5" style="107" customWidth="1"/>
    <col min="14854" max="14854" width="7.625" style="107" customWidth="1"/>
    <col min="14855" max="14855" width="14.125" style="107" bestFit="1" customWidth="1"/>
    <col min="14856" max="14856" width="18.125" style="107" customWidth="1"/>
    <col min="14857" max="14857" width="6.5" style="107" customWidth="1"/>
    <col min="14858" max="14858" width="12.375" style="107" customWidth="1"/>
    <col min="14859" max="14859" width="6.5" style="107" customWidth="1"/>
    <col min="14860" max="14860" width="13.25" style="107" customWidth="1"/>
    <col min="14861" max="14861" width="6.5" style="107" customWidth="1"/>
    <col min="14862" max="14862" width="15.5" style="107" bestFit="1" customWidth="1"/>
    <col min="14863" max="14863" width="9" style="107"/>
    <col min="14864" max="14864" width="12.375" style="107" bestFit="1" customWidth="1"/>
    <col min="14865" max="14865" width="12.5" style="107" customWidth="1"/>
    <col min="14866" max="15104" width="9" style="107"/>
    <col min="15105" max="15105" width="5.375" style="107" customWidth="1"/>
    <col min="15106" max="15106" width="3.125" style="107" customWidth="1"/>
    <col min="15107" max="15107" width="17.75" style="107" customWidth="1"/>
    <col min="15108" max="15108" width="3.125" style="107" customWidth="1"/>
    <col min="15109" max="15109" width="15.5" style="107" customWidth="1"/>
    <col min="15110" max="15110" width="7.625" style="107" customWidth="1"/>
    <col min="15111" max="15111" width="14.125" style="107" bestFit="1" customWidth="1"/>
    <col min="15112" max="15112" width="18.125" style="107" customWidth="1"/>
    <col min="15113" max="15113" width="6.5" style="107" customWidth="1"/>
    <col min="15114" max="15114" width="12.375" style="107" customWidth="1"/>
    <col min="15115" max="15115" width="6.5" style="107" customWidth="1"/>
    <col min="15116" max="15116" width="13.25" style="107" customWidth="1"/>
    <col min="15117" max="15117" width="6.5" style="107" customWidth="1"/>
    <col min="15118" max="15118" width="15.5" style="107" bestFit="1" customWidth="1"/>
    <col min="15119" max="15119" width="9" style="107"/>
    <col min="15120" max="15120" width="12.375" style="107" bestFit="1" customWidth="1"/>
    <col min="15121" max="15121" width="12.5" style="107" customWidth="1"/>
    <col min="15122" max="15360" width="9" style="107"/>
    <col min="15361" max="15361" width="5.375" style="107" customWidth="1"/>
    <col min="15362" max="15362" width="3.125" style="107" customWidth="1"/>
    <col min="15363" max="15363" width="17.75" style="107" customWidth="1"/>
    <col min="15364" max="15364" width="3.125" style="107" customWidth="1"/>
    <col min="15365" max="15365" width="15.5" style="107" customWidth="1"/>
    <col min="15366" max="15366" width="7.625" style="107" customWidth="1"/>
    <col min="15367" max="15367" width="14.125" style="107" bestFit="1" customWidth="1"/>
    <col min="15368" max="15368" width="18.125" style="107" customWidth="1"/>
    <col min="15369" max="15369" width="6.5" style="107" customWidth="1"/>
    <col min="15370" max="15370" width="12.375" style="107" customWidth="1"/>
    <col min="15371" max="15371" width="6.5" style="107" customWidth="1"/>
    <col min="15372" max="15372" width="13.25" style="107" customWidth="1"/>
    <col min="15373" max="15373" width="6.5" style="107" customWidth="1"/>
    <col min="15374" max="15374" width="15.5" style="107" bestFit="1" customWidth="1"/>
    <col min="15375" max="15375" width="9" style="107"/>
    <col min="15376" max="15376" width="12.375" style="107" bestFit="1" customWidth="1"/>
    <col min="15377" max="15377" width="12.5" style="107" customWidth="1"/>
    <col min="15378" max="15616" width="9" style="107"/>
    <col min="15617" max="15617" width="5.375" style="107" customWidth="1"/>
    <col min="15618" max="15618" width="3.125" style="107" customWidth="1"/>
    <col min="15619" max="15619" width="17.75" style="107" customWidth="1"/>
    <col min="15620" max="15620" width="3.125" style="107" customWidth="1"/>
    <col min="15621" max="15621" width="15.5" style="107" customWidth="1"/>
    <col min="15622" max="15622" width="7.625" style="107" customWidth="1"/>
    <col min="15623" max="15623" width="14.125" style="107" bestFit="1" customWidth="1"/>
    <col min="15624" max="15624" width="18.125" style="107" customWidth="1"/>
    <col min="15625" max="15625" width="6.5" style="107" customWidth="1"/>
    <col min="15626" max="15626" width="12.375" style="107" customWidth="1"/>
    <col min="15627" max="15627" width="6.5" style="107" customWidth="1"/>
    <col min="15628" max="15628" width="13.25" style="107" customWidth="1"/>
    <col min="15629" max="15629" width="6.5" style="107" customWidth="1"/>
    <col min="15630" max="15630" width="15.5" style="107" bestFit="1" customWidth="1"/>
    <col min="15631" max="15631" width="9" style="107"/>
    <col min="15632" max="15632" width="12.375" style="107" bestFit="1" customWidth="1"/>
    <col min="15633" max="15633" width="12.5" style="107" customWidth="1"/>
    <col min="15634" max="15872" width="9" style="107"/>
    <col min="15873" max="15873" width="5.375" style="107" customWidth="1"/>
    <col min="15874" max="15874" width="3.125" style="107" customWidth="1"/>
    <col min="15875" max="15875" width="17.75" style="107" customWidth="1"/>
    <col min="15876" max="15876" width="3.125" style="107" customWidth="1"/>
    <col min="15877" max="15877" width="15.5" style="107" customWidth="1"/>
    <col min="15878" max="15878" width="7.625" style="107" customWidth="1"/>
    <col min="15879" max="15879" width="14.125" style="107" bestFit="1" customWidth="1"/>
    <col min="15880" max="15880" width="18.125" style="107" customWidth="1"/>
    <col min="15881" max="15881" width="6.5" style="107" customWidth="1"/>
    <col min="15882" max="15882" width="12.375" style="107" customWidth="1"/>
    <col min="15883" max="15883" width="6.5" style="107" customWidth="1"/>
    <col min="15884" max="15884" width="13.25" style="107" customWidth="1"/>
    <col min="15885" max="15885" width="6.5" style="107" customWidth="1"/>
    <col min="15886" max="15886" width="15.5" style="107" bestFit="1" customWidth="1"/>
    <col min="15887" max="15887" width="9" style="107"/>
    <col min="15888" max="15888" width="12.375" style="107" bestFit="1" customWidth="1"/>
    <col min="15889" max="15889" width="12.5" style="107" customWidth="1"/>
    <col min="15890" max="16128" width="9" style="107"/>
    <col min="16129" max="16129" width="5.375" style="107" customWidth="1"/>
    <col min="16130" max="16130" width="3.125" style="107" customWidth="1"/>
    <col min="16131" max="16131" width="17.75" style="107" customWidth="1"/>
    <col min="16132" max="16132" width="3.125" style="107" customWidth="1"/>
    <col min="16133" max="16133" width="15.5" style="107" customWidth="1"/>
    <col min="16134" max="16134" width="7.625" style="107" customWidth="1"/>
    <col min="16135" max="16135" width="14.125" style="107" bestFit="1" customWidth="1"/>
    <col min="16136" max="16136" width="18.125" style="107" customWidth="1"/>
    <col min="16137" max="16137" width="6.5" style="107" customWidth="1"/>
    <col min="16138" max="16138" width="12.375" style="107" customWidth="1"/>
    <col min="16139" max="16139" width="6.5" style="107" customWidth="1"/>
    <col min="16140" max="16140" width="13.25" style="107" customWidth="1"/>
    <col min="16141" max="16141" width="6.5" style="107" customWidth="1"/>
    <col min="16142" max="16142" width="15.5" style="107" bestFit="1" customWidth="1"/>
    <col min="16143" max="16143" width="9" style="107"/>
    <col min="16144" max="16144" width="12.375" style="107" bestFit="1" customWidth="1"/>
    <col min="16145" max="16145" width="12.5" style="107" customWidth="1"/>
    <col min="16146" max="16384" width="9" style="107"/>
  </cols>
  <sheetData>
    <row r="1" spans="1:17" s="77" customFormat="1" ht="31.5" customHeight="1">
      <c r="A1" s="224" t="s">
        <v>54</v>
      </c>
      <c r="B1" s="224"/>
      <c r="C1" s="224"/>
      <c r="D1" s="224"/>
      <c r="E1" s="224"/>
      <c r="F1" s="224"/>
      <c r="G1" s="224"/>
      <c r="H1" s="224"/>
      <c r="I1" s="224"/>
      <c r="J1" s="224"/>
      <c r="K1" s="224"/>
      <c r="L1" s="224"/>
    </row>
    <row r="2" spans="1:17" s="78" customFormat="1" ht="20.100000000000001" customHeight="1">
      <c r="A2" s="225" t="s">
        <v>55</v>
      </c>
      <c r="B2" s="225"/>
      <c r="C2" s="226" t="s">
        <v>166</v>
      </c>
      <c r="D2" s="226"/>
      <c r="E2" s="226"/>
      <c r="F2" s="226"/>
      <c r="G2" s="226"/>
      <c r="H2" s="226"/>
      <c r="I2" s="226"/>
      <c r="J2" s="226"/>
      <c r="K2" s="226"/>
      <c r="L2" s="226"/>
    </row>
    <row r="3" spans="1:17" s="83" customFormat="1" ht="24.95" customHeight="1">
      <c r="A3" s="79" t="s">
        <v>56</v>
      </c>
      <c r="B3" s="80"/>
      <c r="C3" s="81" t="s">
        <v>57</v>
      </c>
      <c r="D3" s="82"/>
      <c r="E3" s="79" t="s">
        <v>58</v>
      </c>
      <c r="F3" s="227" t="s">
        <v>59</v>
      </c>
      <c r="G3" s="227"/>
      <c r="H3" s="79" t="s">
        <v>131</v>
      </c>
      <c r="I3" s="228" t="s">
        <v>132</v>
      </c>
      <c r="J3" s="228"/>
      <c r="K3" s="229" t="s">
        <v>60</v>
      </c>
      <c r="L3" s="229"/>
    </row>
    <row r="4" spans="1:17" s="83" customFormat="1" ht="24.95" customHeight="1">
      <c r="A4" s="84">
        <v>1</v>
      </c>
      <c r="B4" s="85"/>
      <c r="C4" s="86" t="s">
        <v>49</v>
      </c>
      <c r="D4" s="87"/>
      <c r="E4" s="88"/>
      <c r="F4" s="219">
        <f>SUM(H4:K4)</f>
        <v>27575161</v>
      </c>
      <c r="G4" s="219"/>
      <c r="H4" s="89"/>
      <c r="I4" s="222"/>
      <c r="J4" s="222"/>
      <c r="K4" s="223">
        <v>27575161</v>
      </c>
      <c r="L4" s="223"/>
      <c r="N4" s="90"/>
    </row>
    <row r="5" spans="1:17" s="83" customFormat="1" ht="24.95" customHeight="1">
      <c r="A5" s="84" t="s">
        <v>61</v>
      </c>
      <c r="B5" s="91"/>
      <c r="C5" s="92" t="s">
        <v>62</v>
      </c>
      <c r="D5" s="93"/>
      <c r="E5" s="94"/>
      <c r="F5" s="219">
        <f>SUM(H5:L5)</f>
        <v>27575161</v>
      </c>
      <c r="G5" s="219"/>
      <c r="H5" s="89"/>
      <c r="I5" s="222"/>
      <c r="J5" s="222"/>
      <c r="K5" s="223">
        <f>SUM(K4:K4)</f>
        <v>27575161</v>
      </c>
      <c r="L5" s="223"/>
      <c r="N5" s="90"/>
    </row>
    <row r="6" spans="1:17" s="83" customFormat="1" ht="24.95" customHeight="1">
      <c r="A6" s="84"/>
      <c r="B6" s="91">
        <v>1</v>
      </c>
      <c r="C6" s="92" t="s">
        <v>63</v>
      </c>
      <c r="D6" s="95"/>
      <c r="E6" s="88"/>
      <c r="F6" s="219"/>
      <c r="G6" s="219"/>
      <c r="H6" s="220"/>
      <c r="I6" s="220"/>
      <c r="J6" s="220"/>
      <c r="K6" s="220"/>
      <c r="L6" s="220"/>
    </row>
    <row r="7" spans="1:17" s="83" customFormat="1" ht="24.95" customHeight="1">
      <c r="A7" s="84"/>
      <c r="B7" s="91">
        <v>2</v>
      </c>
      <c r="C7" s="92" t="s">
        <v>64</v>
      </c>
      <c r="D7" s="95"/>
      <c r="E7" s="88"/>
      <c r="F7" s="219"/>
      <c r="G7" s="219"/>
      <c r="H7" s="220"/>
      <c r="I7" s="220"/>
      <c r="J7" s="220"/>
      <c r="K7" s="220"/>
      <c r="L7" s="220"/>
    </row>
    <row r="8" spans="1:17" s="83" customFormat="1" ht="24.95" customHeight="1">
      <c r="A8" s="84"/>
      <c r="B8" s="91">
        <v>3</v>
      </c>
      <c r="C8" s="92" t="s">
        <v>65</v>
      </c>
      <c r="D8" s="93"/>
      <c r="E8" s="84"/>
      <c r="F8" s="219"/>
      <c r="G8" s="219"/>
      <c r="H8" s="220"/>
      <c r="I8" s="220"/>
      <c r="J8" s="220"/>
      <c r="K8" s="220"/>
      <c r="L8" s="220"/>
    </row>
    <row r="9" spans="1:17" s="83" customFormat="1" ht="24.95" customHeight="1">
      <c r="A9" s="84"/>
      <c r="B9" s="91">
        <v>4</v>
      </c>
      <c r="C9" s="92" t="s">
        <v>66</v>
      </c>
      <c r="D9" s="93"/>
      <c r="E9" s="84"/>
      <c r="F9" s="219"/>
      <c r="G9" s="219"/>
      <c r="H9" s="220"/>
      <c r="I9" s="220"/>
      <c r="J9" s="220"/>
      <c r="K9" s="220"/>
      <c r="L9" s="220"/>
    </row>
    <row r="10" spans="1:17" s="83" customFormat="1" ht="24.95" customHeight="1">
      <c r="A10" s="84"/>
      <c r="B10" s="91">
        <v>5</v>
      </c>
      <c r="C10" s="92" t="s">
        <v>163</v>
      </c>
      <c r="D10" s="93"/>
      <c r="E10" s="84"/>
      <c r="F10" s="219">
        <v>148630</v>
      </c>
      <c r="G10" s="219"/>
      <c r="H10" s="221" t="s">
        <v>168</v>
      </c>
      <c r="I10" s="221"/>
      <c r="J10" s="221"/>
      <c r="K10" s="221"/>
      <c r="L10" s="221"/>
    </row>
    <row r="11" spans="1:17" s="83" customFormat="1" ht="24.95" customHeight="1">
      <c r="A11" s="84"/>
      <c r="B11" s="91">
        <v>6</v>
      </c>
      <c r="C11" s="92" t="s">
        <v>67</v>
      </c>
      <c r="D11" s="95"/>
      <c r="E11" s="88"/>
      <c r="F11" s="219"/>
      <c r="G11" s="219"/>
      <c r="H11" s="220"/>
      <c r="I11" s="220"/>
      <c r="J11" s="220"/>
      <c r="K11" s="220"/>
      <c r="L11" s="220"/>
    </row>
    <row r="12" spans="1:17" s="83" customFormat="1" ht="24.95" customHeight="1">
      <c r="A12" s="84" t="s">
        <v>68</v>
      </c>
      <c r="B12" s="91"/>
      <c r="C12" s="92" t="s">
        <v>69</v>
      </c>
      <c r="D12" s="95"/>
      <c r="E12" s="96"/>
      <c r="F12" s="219">
        <f>SUM(F5:F11)</f>
        <v>27723791</v>
      </c>
      <c r="G12" s="219"/>
      <c r="H12" s="220" t="s">
        <v>70</v>
      </c>
      <c r="I12" s="220"/>
      <c r="J12" s="220"/>
      <c r="K12" s="220"/>
      <c r="L12" s="220"/>
    </row>
    <row r="13" spans="1:17" s="83" customFormat="1" ht="24.95" customHeight="1">
      <c r="A13" s="84"/>
      <c r="B13" s="91">
        <v>7</v>
      </c>
      <c r="C13" s="92" t="s">
        <v>71</v>
      </c>
      <c r="D13" s="95"/>
      <c r="E13" s="88"/>
      <c r="F13" s="219"/>
      <c r="G13" s="219"/>
      <c r="H13" s="220"/>
      <c r="I13" s="220"/>
      <c r="J13" s="220"/>
      <c r="K13" s="220"/>
      <c r="L13" s="220"/>
    </row>
    <row r="14" spans="1:17" s="83" customFormat="1" ht="24.95" customHeight="1">
      <c r="A14" s="84" t="s">
        <v>72</v>
      </c>
      <c r="B14" s="91"/>
      <c r="C14" s="92" t="s">
        <v>69</v>
      </c>
      <c r="D14" s="95"/>
      <c r="E14" s="88"/>
      <c r="F14" s="219">
        <f>F12+F13</f>
        <v>27723791</v>
      </c>
      <c r="G14" s="219"/>
      <c r="H14" s="220"/>
      <c r="I14" s="220"/>
      <c r="J14" s="220"/>
      <c r="K14" s="220"/>
      <c r="L14" s="220"/>
    </row>
    <row r="15" spans="1:17" s="83" customFormat="1" ht="24.95" customHeight="1">
      <c r="A15" s="84"/>
      <c r="B15" s="91">
        <v>8</v>
      </c>
      <c r="C15" s="92" t="s">
        <v>73</v>
      </c>
      <c r="D15" s="95"/>
      <c r="E15" s="88"/>
      <c r="F15" s="219"/>
      <c r="G15" s="219"/>
      <c r="H15" s="220"/>
      <c r="I15" s="220"/>
      <c r="J15" s="220"/>
      <c r="K15" s="220"/>
      <c r="L15" s="220"/>
    </row>
    <row r="16" spans="1:17" s="83" customFormat="1" ht="24.95" customHeight="1">
      <c r="A16" s="84" t="s">
        <v>74</v>
      </c>
      <c r="B16" s="91"/>
      <c r="C16" s="92" t="s">
        <v>47</v>
      </c>
      <c r="D16" s="95"/>
      <c r="E16" s="88"/>
      <c r="F16" s="219">
        <v>27600000</v>
      </c>
      <c r="G16" s="219"/>
      <c r="H16" s="220" t="s">
        <v>169</v>
      </c>
      <c r="I16" s="220"/>
      <c r="J16" s="220"/>
      <c r="K16" s="220"/>
      <c r="L16" s="220"/>
      <c r="N16" s="97"/>
      <c r="P16" s="98"/>
      <c r="Q16" s="97"/>
    </row>
    <row r="17" spans="1:16" s="83" customFormat="1" ht="24.95" customHeight="1">
      <c r="A17" s="84"/>
      <c r="B17" s="91">
        <v>9</v>
      </c>
      <c r="C17" s="99" t="s">
        <v>48</v>
      </c>
      <c r="D17" s="100"/>
      <c r="E17" s="88"/>
      <c r="F17" s="219">
        <f>ROUND(F16*0.1,0)</f>
        <v>2760000</v>
      </c>
      <c r="G17" s="219"/>
      <c r="H17" s="220" t="s">
        <v>75</v>
      </c>
      <c r="I17" s="220"/>
      <c r="J17" s="220"/>
      <c r="K17" s="220"/>
      <c r="L17" s="220"/>
    </row>
    <row r="18" spans="1:16" s="83" customFormat="1" ht="24.95" customHeight="1">
      <c r="A18" s="84" t="s">
        <v>76</v>
      </c>
      <c r="B18" s="91"/>
      <c r="C18" s="92" t="s">
        <v>77</v>
      </c>
      <c r="D18" s="95"/>
      <c r="E18" s="88"/>
      <c r="F18" s="219">
        <f>F16+F17</f>
        <v>30360000</v>
      </c>
      <c r="G18" s="219"/>
      <c r="H18" s="220"/>
      <c r="I18" s="220"/>
      <c r="J18" s="220"/>
      <c r="K18" s="220"/>
      <c r="L18" s="220"/>
      <c r="N18" s="101"/>
      <c r="P18" s="97"/>
    </row>
    <row r="19" spans="1:16" s="83" customFormat="1" ht="24.95" customHeight="1">
      <c r="A19" s="79" t="s">
        <v>78</v>
      </c>
      <c r="B19" s="102"/>
      <c r="C19" s="81" t="s">
        <v>79</v>
      </c>
      <c r="D19" s="103"/>
      <c r="E19" s="104"/>
      <c r="F19" s="105"/>
      <c r="G19" s="106">
        <f>ROUNDDOWN(F18,0)</f>
        <v>30360000</v>
      </c>
      <c r="H19" s="220"/>
      <c r="I19" s="220"/>
      <c r="J19" s="220"/>
      <c r="K19" s="220"/>
      <c r="L19" s="220"/>
      <c r="N19" s="97"/>
      <c r="P19" s="97"/>
    </row>
    <row r="20" spans="1:16" ht="27.95" customHeight="1"/>
    <row r="21" spans="1:16" ht="27.95" customHeight="1"/>
    <row r="22" spans="1:16" ht="27.95" customHeight="1"/>
    <row r="23" spans="1:16" ht="27.95" customHeight="1">
      <c r="G23" s="109">
        <v>651800000</v>
      </c>
    </row>
    <row r="24" spans="1:16" ht="27.95" customHeight="1">
      <c r="G24" s="109">
        <f>G23+G19</f>
        <v>682160000</v>
      </c>
    </row>
    <row r="25" spans="1:16" ht="27.95" customHeight="1">
      <c r="G25" s="109">
        <v>303000000</v>
      </c>
    </row>
    <row r="26" spans="1:16" ht="27.95" customHeight="1">
      <c r="G26" s="218">
        <f>G25-G24</f>
        <v>-379160000</v>
      </c>
      <c r="H26" s="218"/>
    </row>
    <row r="27" spans="1:16" ht="27.95" customHeight="1"/>
    <row r="28" spans="1:16" ht="27.95" customHeight="1"/>
    <row r="29" spans="1:16" ht="27.95" customHeight="1"/>
    <row r="30" spans="1:16" ht="27.95" customHeight="1"/>
  </sheetData>
  <mergeCells count="40">
    <mergeCell ref="A1:L1"/>
    <mergeCell ref="A2:B2"/>
    <mergeCell ref="C2:L2"/>
    <mergeCell ref="F3:G3"/>
    <mergeCell ref="I3:J3"/>
    <mergeCell ref="K3:L3"/>
    <mergeCell ref="F4:G4"/>
    <mergeCell ref="I4:J4"/>
    <mergeCell ref="K4:L4"/>
    <mergeCell ref="F5:G5"/>
    <mergeCell ref="I5:J5"/>
    <mergeCell ref="K5:L5"/>
    <mergeCell ref="F6:G6"/>
    <mergeCell ref="H6:L6"/>
    <mergeCell ref="F7:G7"/>
    <mergeCell ref="H7:L7"/>
    <mergeCell ref="F8:G8"/>
    <mergeCell ref="H8:L8"/>
    <mergeCell ref="F9:G9"/>
    <mergeCell ref="H9:L9"/>
    <mergeCell ref="F10:G10"/>
    <mergeCell ref="H10:L10"/>
    <mergeCell ref="F11:G11"/>
    <mergeCell ref="H11:L11"/>
    <mergeCell ref="F12:G12"/>
    <mergeCell ref="H12:L12"/>
    <mergeCell ref="F13:G13"/>
    <mergeCell ref="H13:L13"/>
    <mergeCell ref="F14:G14"/>
    <mergeCell ref="H14:L14"/>
    <mergeCell ref="G26:H26"/>
    <mergeCell ref="F18:G18"/>
    <mergeCell ref="H18:L18"/>
    <mergeCell ref="H19:L19"/>
    <mergeCell ref="F15:G15"/>
    <mergeCell ref="H15:L15"/>
    <mergeCell ref="F16:G16"/>
    <mergeCell ref="H16:L16"/>
    <mergeCell ref="F17:G17"/>
    <mergeCell ref="H17:L17"/>
  </mergeCells>
  <phoneticPr fontId="1" type="noConversion"/>
  <printOptions horizontalCentered="1" verticalCentered="1"/>
  <pageMargins left="0.98425196850393704" right="0.78740157480314965" top="0.78740157480314965" bottom="0.78740157480314965" header="0" footer="0"/>
  <pageSetup paperSize="9"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50"/>
  <sheetViews>
    <sheetView showZeros="0" view="pageBreakPreview" zoomScale="115" zoomScaleNormal="100" zoomScaleSheetLayoutView="115" workbookViewId="0">
      <selection sqref="A1:O1"/>
    </sheetView>
  </sheetViews>
  <sheetFormatPr defaultColWidth="7" defaultRowHeight="13.5"/>
  <cols>
    <col min="1" max="1" width="6.25" style="129" customWidth="1"/>
    <col min="2" max="2" width="2.5" style="129" customWidth="1"/>
    <col min="3" max="3" width="20.625" style="129" customWidth="1"/>
    <col min="4" max="4" width="12.25" style="110" bestFit="1" customWidth="1"/>
    <col min="5" max="5" width="8.25" style="110" bestFit="1" customWidth="1"/>
    <col min="6" max="6" width="6.5" style="110" customWidth="1"/>
    <col min="7" max="10" width="5.375" style="132" customWidth="1"/>
    <col min="11" max="11" width="7.625" style="132" customWidth="1"/>
    <col min="12" max="12" width="13.625" style="132" customWidth="1"/>
    <col min="13" max="13" width="7.625" style="132" customWidth="1"/>
    <col min="14" max="14" width="13.625" style="132" customWidth="1"/>
    <col min="15" max="15" width="10.5" style="132" customWidth="1"/>
    <col min="16" max="16" width="7" style="110" customWidth="1"/>
    <col min="17" max="17" width="9.875" style="110" bestFit="1" customWidth="1"/>
    <col min="18" max="18" width="8.875" style="110" bestFit="1" customWidth="1"/>
    <col min="19" max="19" width="9.875" style="110" bestFit="1" customWidth="1"/>
    <col min="20" max="256" width="7" style="110"/>
    <col min="257" max="257" width="5.75" style="110" bestFit="1" customWidth="1"/>
    <col min="258" max="258" width="3.125" style="110" customWidth="1"/>
    <col min="259" max="259" width="31.125" style="110" customWidth="1"/>
    <col min="260" max="260" width="12.25" style="110" bestFit="1" customWidth="1"/>
    <col min="261" max="261" width="8.25" style="110" bestFit="1" customWidth="1"/>
    <col min="262" max="262" width="6.5" style="110" customWidth="1"/>
    <col min="263" max="263" width="7.625" style="110" customWidth="1"/>
    <col min="264" max="264" width="14.875" style="110" bestFit="1" customWidth="1"/>
    <col min="265" max="268" width="5.375" style="110" customWidth="1"/>
    <col min="269" max="269" width="7.625" style="110" customWidth="1"/>
    <col min="270" max="270" width="14.875" style="110" bestFit="1" customWidth="1"/>
    <col min="271" max="271" width="5.125" style="110" customWidth="1"/>
    <col min="272" max="272" width="7" style="110" customWidth="1"/>
    <col min="273" max="273" width="9.875" style="110" bestFit="1" customWidth="1"/>
    <col min="274" max="274" width="8.875" style="110" bestFit="1" customWidth="1"/>
    <col min="275" max="275" width="9.875" style="110" bestFit="1" customWidth="1"/>
    <col min="276" max="512" width="7" style="110"/>
    <col min="513" max="513" width="5.75" style="110" bestFit="1" customWidth="1"/>
    <col min="514" max="514" width="3.125" style="110" customWidth="1"/>
    <col min="515" max="515" width="31.125" style="110" customWidth="1"/>
    <col min="516" max="516" width="12.25" style="110" bestFit="1" customWidth="1"/>
    <col min="517" max="517" width="8.25" style="110" bestFit="1" customWidth="1"/>
    <col min="518" max="518" width="6.5" style="110" customWidth="1"/>
    <col min="519" max="519" width="7.625" style="110" customWidth="1"/>
    <col min="520" max="520" width="14.875" style="110" bestFit="1" customWidth="1"/>
    <col min="521" max="524" width="5.375" style="110" customWidth="1"/>
    <col min="525" max="525" width="7.625" style="110" customWidth="1"/>
    <col min="526" max="526" width="14.875" style="110" bestFit="1" customWidth="1"/>
    <col min="527" max="527" width="5.125" style="110" customWidth="1"/>
    <col min="528" max="528" width="7" style="110" customWidth="1"/>
    <col min="529" max="529" width="9.875" style="110" bestFit="1" customWidth="1"/>
    <col min="530" max="530" width="8.875" style="110" bestFit="1" customWidth="1"/>
    <col min="531" max="531" width="9.875" style="110" bestFit="1" customWidth="1"/>
    <col min="532" max="768" width="7" style="110"/>
    <col min="769" max="769" width="5.75" style="110" bestFit="1" customWidth="1"/>
    <col min="770" max="770" width="3.125" style="110" customWidth="1"/>
    <col min="771" max="771" width="31.125" style="110" customWidth="1"/>
    <col min="772" max="772" width="12.25" style="110" bestFit="1" customWidth="1"/>
    <col min="773" max="773" width="8.25" style="110" bestFit="1" customWidth="1"/>
    <col min="774" max="774" width="6.5" style="110" customWidth="1"/>
    <col min="775" max="775" width="7.625" style="110" customWidth="1"/>
    <col min="776" max="776" width="14.875" style="110" bestFit="1" customWidth="1"/>
    <col min="777" max="780" width="5.375" style="110" customWidth="1"/>
    <col min="781" max="781" width="7.625" style="110" customWidth="1"/>
    <col min="782" max="782" width="14.875" style="110" bestFit="1" customWidth="1"/>
    <col min="783" max="783" width="5.125" style="110" customWidth="1"/>
    <col min="784" max="784" width="7" style="110" customWidth="1"/>
    <col min="785" max="785" width="9.875" style="110" bestFit="1" customWidth="1"/>
    <col min="786" max="786" width="8.875" style="110" bestFit="1" customWidth="1"/>
    <col min="787" max="787" width="9.875" style="110" bestFit="1" customWidth="1"/>
    <col min="788" max="1024" width="7" style="110"/>
    <col min="1025" max="1025" width="5.75" style="110" bestFit="1" customWidth="1"/>
    <col min="1026" max="1026" width="3.125" style="110" customWidth="1"/>
    <col min="1027" max="1027" width="31.125" style="110" customWidth="1"/>
    <col min="1028" max="1028" width="12.25" style="110" bestFit="1" customWidth="1"/>
    <col min="1029" max="1029" width="8.25" style="110" bestFit="1" customWidth="1"/>
    <col min="1030" max="1030" width="6.5" style="110" customWidth="1"/>
    <col min="1031" max="1031" width="7.625" style="110" customWidth="1"/>
    <col min="1032" max="1032" width="14.875" style="110" bestFit="1" customWidth="1"/>
    <col min="1033" max="1036" width="5.375" style="110" customWidth="1"/>
    <col min="1037" max="1037" width="7.625" style="110" customWidth="1"/>
    <col min="1038" max="1038" width="14.875" style="110" bestFit="1" customWidth="1"/>
    <col min="1039" max="1039" width="5.125" style="110" customWidth="1"/>
    <col min="1040" max="1040" width="7" style="110" customWidth="1"/>
    <col min="1041" max="1041" width="9.875" style="110" bestFit="1" customWidth="1"/>
    <col min="1042" max="1042" width="8.875" style="110" bestFit="1" customWidth="1"/>
    <col min="1043" max="1043" width="9.875" style="110" bestFit="1" customWidth="1"/>
    <col min="1044" max="1280" width="7" style="110"/>
    <col min="1281" max="1281" width="5.75" style="110" bestFit="1" customWidth="1"/>
    <col min="1282" max="1282" width="3.125" style="110" customWidth="1"/>
    <col min="1283" max="1283" width="31.125" style="110" customWidth="1"/>
    <col min="1284" max="1284" width="12.25" style="110" bestFit="1" customWidth="1"/>
    <col min="1285" max="1285" width="8.25" style="110" bestFit="1" customWidth="1"/>
    <col min="1286" max="1286" width="6.5" style="110" customWidth="1"/>
    <col min="1287" max="1287" width="7.625" style="110" customWidth="1"/>
    <col min="1288" max="1288" width="14.875" style="110" bestFit="1" customWidth="1"/>
    <col min="1289" max="1292" width="5.375" style="110" customWidth="1"/>
    <col min="1293" max="1293" width="7.625" style="110" customWidth="1"/>
    <col min="1294" max="1294" width="14.875" style="110" bestFit="1" customWidth="1"/>
    <col min="1295" max="1295" width="5.125" style="110" customWidth="1"/>
    <col min="1296" max="1296" width="7" style="110" customWidth="1"/>
    <col min="1297" max="1297" width="9.875" style="110" bestFit="1" customWidth="1"/>
    <col min="1298" max="1298" width="8.875" style="110" bestFit="1" customWidth="1"/>
    <col min="1299" max="1299" width="9.875" style="110" bestFit="1" customWidth="1"/>
    <col min="1300" max="1536" width="7" style="110"/>
    <col min="1537" max="1537" width="5.75" style="110" bestFit="1" customWidth="1"/>
    <col min="1538" max="1538" width="3.125" style="110" customWidth="1"/>
    <col min="1539" max="1539" width="31.125" style="110" customWidth="1"/>
    <col min="1540" max="1540" width="12.25" style="110" bestFit="1" customWidth="1"/>
    <col min="1541" max="1541" width="8.25" style="110" bestFit="1" customWidth="1"/>
    <col min="1542" max="1542" width="6.5" style="110" customWidth="1"/>
    <col min="1543" max="1543" width="7.625" style="110" customWidth="1"/>
    <col min="1544" max="1544" width="14.875" style="110" bestFit="1" customWidth="1"/>
    <col min="1545" max="1548" width="5.375" style="110" customWidth="1"/>
    <col min="1549" max="1549" width="7.625" style="110" customWidth="1"/>
    <col min="1550" max="1550" width="14.875" style="110" bestFit="1" customWidth="1"/>
    <col min="1551" max="1551" width="5.125" style="110" customWidth="1"/>
    <col min="1552" max="1552" width="7" style="110" customWidth="1"/>
    <col min="1553" max="1553" width="9.875" style="110" bestFit="1" customWidth="1"/>
    <col min="1554" max="1554" width="8.875" style="110" bestFit="1" customWidth="1"/>
    <col min="1555" max="1555" width="9.875" style="110" bestFit="1" customWidth="1"/>
    <col min="1556" max="1792" width="7" style="110"/>
    <col min="1793" max="1793" width="5.75" style="110" bestFit="1" customWidth="1"/>
    <col min="1794" max="1794" width="3.125" style="110" customWidth="1"/>
    <col min="1795" max="1795" width="31.125" style="110" customWidth="1"/>
    <col min="1796" max="1796" width="12.25" style="110" bestFit="1" customWidth="1"/>
    <col min="1797" max="1797" width="8.25" style="110" bestFit="1" customWidth="1"/>
    <col min="1798" max="1798" width="6.5" style="110" customWidth="1"/>
    <col min="1799" max="1799" width="7.625" style="110" customWidth="1"/>
    <col min="1800" max="1800" width="14.875" style="110" bestFit="1" customWidth="1"/>
    <col min="1801" max="1804" width="5.375" style="110" customWidth="1"/>
    <col min="1805" max="1805" width="7.625" style="110" customWidth="1"/>
    <col min="1806" max="1806" width="14.875" style="110" bestFit="1" customWidth="1"/>
    <col min="1807" max="1807" width="5.125" style="110" customWidth="1"/>
    <col min="1808" max="1808" width="7" style="110" customWidth="1"/>
    <col min="1809" max="1809" width="9.875" style="110" bestFit="1" customWidth="1"/>
    <col min="1810" max="1810" width="8.875" style="110" bestFit="1" customWidth="1"/>
    <col min="1811" max="1811" width="9.875" style="110" bestFit="1" customWidth="1"/>
    <col min="1812" max="2048" width="7" style="110"/>
    <col min="2049" max="2049" width="5.75" style="110" bestFit="1" customWidth="1"/>
    <col min="2050" max="2050" width="3.125" style="110" customWidth="1"/>
    <col min="2051" max="2051" width="31.125" style="110" customWidth="1"/>
    <col min="2052" max="2052" width="12.25" style="110" bestFit="1" customWidth="1"/>
    <col min="2053" max="2053" width="8.25" style="110" bestFit="1" customWidth="1"/>
    <col min="2054" max="2054" width="6.5" style="110" customWidth="1"/>
    <col min="2055" max="2055" width="7.625" style="110" customWidth="1"/>
    <col min="2056" max="2056" width="14.875" style="110" bestFit="1" customWidth="1"/>
    <col min="2057" max="2060" width="5.375" style="110" customWidth="1"/>
    <col min="2061" max="2061" width="7.625" style="110" customWidth="1"/>
    <col min="2062" max="2062" width="14.875" style="110" bestFit="1" customWidth="1"/>
    <col min="2063" max="2063" width="5.125" style="110" customWidth="1"/>
    <col min="2064" max="2064" width="7" style="110" customWidth="1"/>
    <col min="2065" max="2065" width="9.875" style="110" bestFit="1" customWidth="1"/>
    <col min="2066" max="2066" width="8.875" style="110" bestFit="1" customWidth="1"/>
    <col min="2067" max="2067" width="9.875" style="110" bestFit="1" customWidth="1"/>
    <col min="2068" max="2304" width="7" style="110"/>
    <col min="2305" max="2305" width="5.75" style="110" bestFit="1" customWidth="1"/>
    <col min="2306" max="2306" width="3.125" style="110" customWidth="1"/>
    <col min="2307" max="2307" width="31.125" style="110" customWidth="1"/>
    <col min="2308" max="2308" width="12.25" style="110" bestFit="1" customWidth="1"/>
    <col min="2309" max="2309" width="8.25" style="110" bestFit="1" customWidth="1"/>
    <col min="2310" max="2310" width="6.5" style="110" customWidth="1"/>
    <col min="2311" max="2311" width="7.625" style="110" customWidth="1"/>
    <col min="2312" max="2312" width="14.875" style="110" bestFit="1" customWidth="1"/>
    <col min="2313" max="2316" width="5.375" style="110" customWidth="1"/>
    <col min="2317" max="2317" width="7.625" style="110" customWidth="1"/>
    <col min="2318" max="2318" width="14.875" style="110" bestFit="1" customWidth="1"/>
    <col min="2319" max="2319" width="5.125" style="110" customWidth="1"/>
    <col min="2320" max="2320" width="7" style="110" customWidth="1"/>
    <col min="2321" max="2321" width="9.875" style="110" bestFit="1" customWidth="1"/>
    <col min="2322" max="2322" width="8.875" style="110" bestFit="1" customWidth="1"/>
    <col min="2323" max="2323" width="9.875" style="110" bestFit="1" customWidth="1"/>
    <col min="2324" max="2560" width="7" style="110"/>
    <col min="2561" max="2561" width="5.75" style="110" bestFit="1" customWidth="1"/>
    <col min="2562" max="2562" width="3.125" style="110" customWidth="1"/>
    <col min="2563" max="2563" width="31.125" style="110" customWidth="1"/>
    <col min="2564" max="2564" width="12.25" style="110" bestFit="1" customWidth="1"/>
    <col min="2565" max="2565" width="8.25" style="110" bestFit="1" customWidth="1"/>
    <col min="2566" max="2566" width="6.5" style="110" customWidth="1"/>
    <col min="2567" max="2567" width="7.625" style="110" customWidth="1"/>
    <col min="2568" max="2568" width="14.875" style="110" bestFit="1" customWidth="1"/>
    <col min="2569" max="2572" width="5.375" style="110" customWidth="1"/>
    <col min="2573" max="2573" width="7.625" style="110" customWidth="1"/>
    <col min="2574" max="2574" width="14.875" style="110" bestFit="1" customWidth="1"/>
    <col min="2575" max="2575" width="5.125" style="110" customWidth="1"/>
    <col min="2576" max="2576" width="7" style="110" customWidth="1"/>
    <col min="2577" max="2577" width="9.875" style="110" bestFit="1" customWidth="1"/>
    <col min="2578" max="2578" width="8.875" style="110" bestFit="1" customWidth="1"/>
    <col min="2579" max="2579" width="9.875" style="110" bestFit="1" customWidth="1"/>
    <col min="2580" max="2816" width="7" style="110"/>
    <col min="2817" max="2817" width="5.75" style="110" bestFit="1" customWidth="1"/>
    <col min="2818" max="2818" width="3.125" style="110" customWidth="1"/>
    <col min="2819" max="2819" width="31.125" style="110" customWidth="1"/>
    <col min="2820" max="2820" width="12.25" style="110" bestFit="1" customWidth="1"/>
    <col min="2821" max="2821" width="8.25" style="110" bestFit="1" customWidth="1"/>
    <col min="2822" max="2822" width="6.5" style="110" customWidth="1"/>
    <col min="2823" max="2823" width="7.625" style="110" customWidth="1"/>
    <col min="2824" max="2824" width="14.875" style="110" bestFit="1" customWidth="1"/>
    <col min="2825" max="2828" width="5.375" style="110" customWidth="1"/>
    <col min="2829" max="2829" width="7.625" style="110" customWidth="1"/>
    <col min="2830" max="2830" width="14.875" style="110" bestFit="1" customWidth="1"/>
    <col min="2831" max="2831" width="5.125" style="110" customWidth="1"/>
    <col min="2832" max="2832" width="7" style="110" customWidth="1"/>
    <col min="2833" max="2833" width="9.875" style="110" bestFit="1" customWidth="1"/>
    <col min="2834" max="2834" width="8.875" style="110" bestFit="1" customWidth="1"/>
    <col min="2835" max="2835" width="9.875" style="110" bestFit="1" customWidth="1"/>
    <col min="2836" max="3072" width="7" style="110"/>
    <col min="3073" max="3073" width="5.75" style="110" bestFit="1" customWidth="1"/>
    <col min="3074" max="3074" width="3.125" style="110" customWidth="1"/>
    <col min="3075" max="3075" width="31.125" style="110" customWidth="1"/>
    <col min="3076" max="3076" width="12.25" style="110" bestFit="1" customWidth="1"/>
    <col min="3077" max="3077" width="8.25" style="110" bestFit="1" customWidth="1"/>
    <col min="3078" max="3078" width="6.5" style="110" customWidth="1"/>
    <col min="3079" max="3079" width="7.625" style="110" customWidth="1"/>
    <col min="3080" max="3080" width="14.875" style="110" bestFit="1" customWidth="1"/>
    <col min="3081" max="3084" width="5.375" style="110" customWidth="1"/>
    <col min="3085" max="3085" width="7.625" style="110" customWidth="1"/>
    <col min="3086" max="3086" width="14.875" style="110" bestFit="1" customWidth="1"/>
    <col min="3087" max="3087" width="5.125" style="110" customWidth="1"/>
    <col min="3088" max="3088" width="7" style="110" customWidth="1"/>
    <col min="3089" max="3089" width="9.875" style="110" bestFit="1" customWidth="1"/>
    <col min="3090" max="3090" width="8.875" style="110" bestFit="1" customWidth="1"/>
    <col min="3091" max="3091" width="9.875" style="110" bestFit="1" customWidth="1"/>
    <col min="3092" max="3328" width="7" style="110"/>
    <col min="3329" max="3329" width="5.75" style="110" bestFit="1" customWidth="1"/>
    <col min="3330" max="3330" width="3.125" style="110" customWidth="1"/>
    <col min="3331" max="3331" width="31.125" style="110" customWidth="1"/>
    <col min="3332" max="3332" width="12.25" style="110" bestFit="1" customWidth="1"/>
    <col min="3333" max="3333" width="8.25" style="110" bestFit="1" customWidth="1"/>
    <col min="3334" max="3334" width="6.5" style="110" customWidth="1"/>
    <col min="3335" max="3335" width="7.625" style="110" customWidth="1"/>
    <col min="3336" max="3336" width="14.875" style="110" bestFit="1" customWidth="1"/>
    <col min="3337" max="3340" width="5.375" style="110" customWidth="1"/>
    <col min="3341" max="3341" width="7.625" style="110" customWidth="1"/>
    <col min="3342" max="3342" width="14.875" style="110" bestFit="1" customWidth="1"/>
    <col min="3343" max="3343" width="5.125" style="110" customWidth="1"/>
    <col min="3344" max="3344" width="7" style="110" customWidth="1"/>
    <col min="3345" max="3345" width="9.875" style="110" bestFit="1" customWidth="1"/>
    <col min="3346" max="3346" width="8.875" style="110" bestFit="1" customWidth="1"/>
    <col min="3347" max="3347" width="9.875" style="110" bestFit="1" customWidth="1"/>
    <col min="3348" max="3584" width="7" style="110"/>
    <col min="3585" max="3585" width="5.75" style="110" bestFit="1" customWidth="1"/>
    <col min="3586" max="3586" width="3.125" style="110" customWidth="1"/>
    <col min="3587" max="3587" width="31.125" style="110" customWidth="1"/>
    <col min="3588" max="3588" width="12.25" style="110" bestFit="1" customWidth="1"/>
    <col min="3589" max="3589" width="8.25" style="110" bestFit="1" customWidth="1"/>
    <col min="3590" max="3590" width="6.5" style="110" customWidth="1"/>
    <col min="3591" max="3591" width="7.625" style="110" customWidth="1"/>
    <col min="3592" max="3592" width="14.875" style="110" bestFit="1" customWidth="1"/>
    <col min="3593" max="3596" width="5.375" style="110" customWidth="1"/>
    <col min="3597" max="3597" width="7.625" style="110" customWidth="1"/>
    <col min="3598" max="3598" width="14.875" style="110" bestFit="1" customWidth="1"/>
    <col min="3599" max="3599" width="5.125" style="110" customWidth="1"/>
    <col min="3600" max="3600" width="7" style="110" customWidth="1"/>
    <col min="3601" max="3601" width="9.875" style="110" bestFit="1" customWidth="1"/>
    <col min="3602" max="3602" width="8.875" style="110" bestFit="1" customWidth="1"/>
    <col min="3603" max="3603" width="9.875" style="110" bestFit="1" customWidth="1"/>
    <col min="3604" max="3840" width="7" style="110"/>
    <col min="3841" max="3841" width="5.75" style="110" bestFit="1" customWidth="1"/>
    <col min="3842" max="3842" width="3.125" style="110" customWidth="1"/>
    <col min="3843" max="3843" width="31.125" style="110" customWidth="1"/>
    <col min="3844" max="3844" width="12.25" style="110" bestFit="1" customWidth="1"/>
    <col min="3845" max="3845" width="8.25" style="110" bestFit="1" customWidth="1"/>
    <col min="3846" max="3846" width="6.5" style="110" customWidth="1"/>
    <col min="3847" max="3847" width="7.625" style="110" customWidth="1"/>
    <col min="3848" max="3848" width="14.875" style="110" bestFit="1" customWidth="1"/>
    <col min="3849" max="3852" width="5.375" style="110" customWidth="1"/>
    <col min="3853" max="3853" width="7.625" style="110" customWidth="1"/>
    <col min="3854" max="3854" width="14.875" style="110" bestFit="1" customWidth="1"/>
    <col min="3855" max="3855" width="5.125" style="110" customWidth="1"/>
    <col min="3856" max="3856" width="7" style="110" customWidth="1"/>
    <col min="3857" max="3857" width="9.875" style="110" bestFit="1" customWidth="1"/>
    <col min="3858" max="3858" width="8.875" style="110" bestFit="1" customWidth="1"/>
    <col min="3859" max="3859" width="9.875" style="110" bestFit="1" customWidth="1"/>
    <col min="3860" max="4096" width="7" style="110"/>
    <col min="4097" max="4097" width="5.75" style="110" bestFit="1" customWidth="1"/>
    <col min="4098" max="4098" width="3.125" style="110" customWidth="1"/>
    <col min="4099" max="4099" width="31.125" style="110" customWidth="1"/>
    <col min="4100" max="4100" width="12.25" style="110" bestFit="1" customWidth="1"/>
    <col min="4101" max="4101" width="8.25" style="110" bestFit="1" customWidth="1"/>
    <col min="4102" max="4102" width="6.5" style="110" customWidth="1"/>
    <col min="4103" max="4103" width="7.625" style="110" customWidth="1"/>
    <col min="4104" max="4104" width="14.875" style="110" bestFit="1" customWidth="1"/>
    <col min="4105" max="4108" width="5.375" style="110" customWidth="1"/>
    <col min="4109" max="4109" width="7.625" style="110" customWidth="1"/>
    <col min="4110" max="4110" width="14.875" style="110" bestFit="1" customWidth="1"/>
    <col min="4111" max="4111" width="5.125" style="110" customWidth="1"/>
    <col min="4112" max="4112" width="7" style="110" customWidth="1"/>
    <col min="4113" max="4113" width="9.875" style="110" bestFit="1" customWidth="1"/>
    <col min="4114" max="4114" width="8.875" style="110" bestFit="1" customWidth="1"/>
    <col min="4115" max="4115" width="9.875" style="110" bestFit="1" customWidth="1"/>
    <col min="4116" max="4352" width="7" style="110"/>
    <col min="4353" max="4353" width="5.75" style="110" bestFit="1" customWidth="1"/>
    <col min="4354" max="4354" width="3.125" style="110" customWidth="1"/>
    <col min="4355" max="4355" width="31.125" style="110" customWidth="1"/>
    <col min="4356" max="4356" width="12.25" style="110" bestFit="1" customWidth="1"/>
    <col min="4357" max="4357" width="8.25" style="110" bestFit="1" customWidth="1"/>
    <col min="4358" max="4358" width="6.5" style="110" customWidth="1"/>
    <col min="4359" max="4359" width="7.625" style="110" customWidth="1"/>
    <col min="4360" max="4360" width="14.875" style="110" bestFit="1" customWidth="1"/>
    <col min="4361" max="4364" width="5.375" style="110" customWidth="1"/>
    <col min="4365" max="4365" width="7.625" style="110" customWidth="1"/>
    <col min="4366" max="4366" width="14.875" style="110" bestFit="1" customWidth="1"/>
    <col min="4367" max="4367" width="5.125" style="110" customWidth="1"/>
    <col min="4368" max="4368" width="7" style="110" customWidth="1"/>
    <col min="4369" max="4369" width="9.875" style="110" bestFit="1" customWidth="1"/>
    <col min="4370" max="4370" width="8.875" style="110" bestFit="1" customWidth="1"/>
    <col min="4371" max="4371" width="9.875" style="110" bestFit="1" customWidth="1"/>
    <col min="4372" max="4608" width="7" style="110"/>
    <col min="4609" max="4609" width="5.75" style="110" bestFit="1" customWidth="1"/>
    <col min="4610" max="4610" width="3.125" style="110" customWidth="1"/>
    <col min="4611" max="4611" width="31.125" style="110" customWidth="1"/>
    <col min="4612" max="4612" width="12.25" style="110" bestFit="1" customWidth="1"/>
    <col min="4613" max="4613" width="8.25" style="110" bestFit="1" customWidth="1"/>
    <col min="4614" max="4614" width="6.5" style="110" customWidth="1"/>
    <col min="4615" max="4615" width="7.625" style="110" customWidth="1"/>
    <col min="4616" max="4616" width="14.875" style="110" bestFit="1" customWidth="1"/>
    <col min="4617" max="4620" width="5.375" style="110" customWidth="1"/>
    <col min="4621" max="4621" width="7.625" style="110" customWidth="1"/>
    <col min="4622" max="4622" width="14.875" style="110" bestFit="1" customWidth="1"/>
    <col min="4623" max="4623" width="5.125" style="110" customWidth="1"/>
    <col min="4624" max="4624" width="7" style="110" customWidth="1"/>
    <col min="4625" max="4625" width="9.875" style="110" bestFit="1" customWidth="1"/>
    <col min="4626" max="4626" width="8.875" style="110" bestFit="1" customWidth="1"/>
    <col min="4627" max="4627" width="9.875" style="110" bestFit="1" customWidth="1"/>
    <col min="4628" max="4864" width="7" style="110"/>
    <col min="4865" max="4865" width="5.75" style="110" bestFit="1" customWidth="1"/>
    <col min="4866" max="4866" width="3.125" style="110" customWidth="1"/>
    <col min="4867" max="4867" width="31.125" style="110" customWidth="1"/>
    <col min="4868" max="4868" width="12.25" style="110" bestFit="1" customWidth="1"/>
    <col min="4869" max="4869" width="8.25" style="110" bestFit="1" customWidth="1"/>
    <col min="4870" max="4870" width="6.5" style="110" customWidth="1"/>
    <col min="4871" max="4871" width="7.625" style="110" customWidth="1"/>
    <col min="4872" max="4872" width="14.875" style="110" bestFit="1" customWidth="1"/>
    <col min="4873" max="4876" width="5.375" style="110" customWidth="1"/>
    <col min="4877" max="4877" width="7.625" style="110" customWidth="1"/>
    <col min="4878" max="4878" width="14.875" style="110" bestFit="1" customWidth="1"/>
    <col min="4879" max="4879" width="5.125" style="110" customWidth="1"/>
    <col min="4880" max="4880" width="7" style="110" customWidth="1"/>
    <col min="4881" max="4881" width="9.875" style="110" bestFit="1" customWidth="1"/>
    <col min="4882" max="4882" width="8.875" style="110" bestFit="1" customWidth="1"/>
    <col min="4883" max="4883" width="9.875" style="110" bestFit="1" customWidth="1"/>
    <col min="4884" max="5120" width="7" style="110"/>
    <col min="5121" max="5121" width="5.75" style="110" bestFit="1" customWidth="1"/>
    <col min="5122" max="5122" width="3.125" style="110" customWidth="1"/>
    <col min="5123" max="5123" width="31.125" style="110" customWidth="1"/>
    <col min="5124" max="5124" width="12.25" style="110" bestFit="1" customWidth="1"/>
    <col min="5125" max="5125" width="8.25" style="110" bestFit="1" customWidth="1"/>
    <col min="5126" max="5126" width="6.5" style="110" customWidth="1"/>
    <col min="5127" max="5127" width="7.625" style="110" customWidth="1"/>
    <col min="5128" max="5128" width="14.875" style="110" bestFit="1" customWidth="1"/>
    <col min="5129" max="5132" width="5.375" style="110" customWidth="1"/>
    <col min="5133" max="5133" width="7.625" style="110" customWidth="1"/>
    <col min="5134" max="5134" width="14.875" style="110" bestFit="1" customWidth="1"/>
    <col min="5135" max="5135" width="5.125" style="110" customWidth="1"/>
    <col min="5136" max="5136" width="7" style="110" customWidth="1"/>
    <col min="5137" max="5137" width="9.875" style="110" bestFit="1" customWidth="1"/>
    <col min="5138" max="5138" width="8.875" style="110" bestFit="1" customWidth="1"/>
    <col min="5139" max="5139" width="9.875" style="110" bestFit="1" customWidth="1"/>
    <col min="5140" max="5376" width="7" style="110"/>
    <col min="5377" max="5377" width="5.75" style="110" bestFit="1" customWidth="1"/>
    <col min="5378" max="5378" width="3.125" style="110" customWidth="1"/>
    <col min="5379" max="5379" width="31.125" style="110" customWidth="1"/>
    <col min="5380" max="5380" width="12.25" style="110" bestFit="1" customWidth="1"/>
    <col min="5381" max="5381" width="8.25" style="110" bestFit="1" customWidth="1"/>
    <col min="5382" max="5382" width="6.5" style="110" customWidth="1"/>
    <col min="5383" max="5383" width="7.625" style="110" customWidth="1"/>
    <col min="5384" max="5384" width="14.875" style="110" bestFit="1" customWidth="1"/>
    <col min="5385" max="5388" width="5.375" style="110" customWidth="1"/>
    <col min="5389" max="5389" width="7.625" style="110" customWidth="1"/>
    <col min="5390" max="5390" width="14.875" style="110" bestFit="1" customWidth="1"/>
    <col min="5391" max="5391" width="5.125" style="110" customWidth="1"/>
    <col min="5392" max="5392" width="7" style="110" customWidth="1"/>
    <col min="5393" max="5393" width="9.875" style="110" bestFit="1" customWidth="1"/>
    <col min="5394" max="5394" width="8.875" style="110" bestFit="1" customWidth="1"/>
    <col min="5395" max="5395" width="9.875" style="110" bestFit="1" customWidth="1"/>
    <col min="5396" max="5632" width="7" style="110"/>
    <col min="5633" max="5633" width="5.75" style="110" bestFit="1" customWidth="1"/>
    <col min="5634" max="5634" width="3.125" style="110" customWidth="1"/>
    <col min="5635" max="5635" width="31.125" style="110" customWidth="1"/>
    <col min="5636" max="5636" width="12.25" style="110" bestFit="1" customWidth="1"/>
    <col min="5637" max="5637" width="8.25" style="110" bestFit="1" customWidth="1"/>
    <col min="5638" max="5638" width="6.5" style="110" customWidth="1"/>
    <col min="5639" max="5639" width="7.625" style="110" customWidth="1"/>
    <col min="5640" max="5640" width="14.875" style="110" bestFit="1" customWidth="1"/>
    <col min="5641" max="5644" width="5.375" style="110" customWidth="1"/>
    <col min="5645" max="5645" width="7.625" style="110" customWidth="1"/>
    <col min="5646" max="5646" width="14.875" style="110" bestFit="1" customWidth="1"/>
    <col min="5647" max="5647" width="5.125" style="110" customWidth="1"/>
    <col min="5648" max="5648" width="7" style="110" customWidth="1"/>
    <col min="5649" max="5649" width="9.875" style="110" bestFit="1" customWidth="1"/>
    <col min="5650" max="5650" width="8.875" style="110" bestFit="1" customWidth="1"/>
    <col min="5651" max="5651" width="9.875" style="110" bestFit="1" customWidth="1"/>
    <col min="5652" max="5888" width="7" style="110"/>
    <col min="5889" max="5889" width="5.75" style="110" bestFit="1" customWidth="1"/>
    <col min="5890" max="5890" width="3.125" style="110" customWidth="1"/>
    <col min="5891" max="5891" width="31.125" style="110" customWidth="1"/>
    <col min="5892" max="5892" width="12.25" style="110" bestFit="1" customWidth="1"/>
    <col min="5893" max="5893" width="8.25" style="110" bestFit="1" customWidth="1"/>
    <col min="5894" max="5894" width="6.5" style="110" customWidth="1"/>
    <col min="5895" max="5895" width="7.625" style="110" customWidth="1"/>
    <col min="5896" max="5896" width="14.875" style="110" bestFit="1" customWidth="1"/>
    <col min="5897" max="5900" width="5.375" style="110" customWidth="1"/>
    <col min="5901" max="5901" width="7.625" style="110" customWidth="1"/>
    <col min="5902" max="5902" width="14.875" style="110" bestFit="1" customWidth="1"/>
    <col min="5903" max="5903" width="5.125" style="110" customWidth="1"/>
    <col min="5904" max="5904" width="7" style="110" customWidth="1"/>
    <col min="5905" max="5905" width="9.875" style="110" bestFit="1" customWidth="1"/>
    <col min="5906" max="5906" width="8.875" style="110" bestFit="1" customWidth="1"/>
    <col min="5907" max="5907" width="9.875" style="110" bestFit="1" customWidth="1"/>
    <col min="5908" max="6144" width="7" style="110"/>
    <col min="6145" max="6145" width="5.75" style="110" bestFit="1" customWidth="1"/>
    <col min="6146" max="6146" width="3.125" style="110" customWidth="1"/>
    <col min="6147" max="6147" width="31.125" style="110" customWidth="1"/>
    <col min="6148" max="6148" width="12.25" style="110" bestFit="1" customWidth="1"/>
    <col min="6149" max="6149" width="8.25" style="110" bestFit="1" customWidth="1"/>
    <col min="6150" max="6150" width="6.5" style="110" customWidth="1"/>
    <col min="6151" max="6151" width="7.625" style="110" customWidth="1"/>
    <col min="6152" max="6152" width="14.875" style="110" bestFit="1" customWidth="1"/>
    <col min="6153" max="6156" width="5.375" style="110" customWidth="1"/>
    <col min="6157" max="6157" width="7.625" style="110" customWidth="1"/>
    <col min="6158" max="6158" width="14.875" style="110" bestFit="1" customWidth="1"/>
    <col min="6159" max="6159" width="5.125" style="110" customWidth="1"/>
    <col min="6160" max="6160" width="7" style="110" customWidth="1"/>
    <col min="6161" max="6161" width="9.875" style="110" bestFit="1" customWidth="1"/>
    <col min="6162" max="6162" width="8.875" style="110" bestFit="1" customWidth="1"/>
    <col min="6163" max="6163" width="9.875" style="110" bestFit="1" customWidth="1"/>
    <col min="6164" max="6400" width="7" style="110"/>
    <col min="6401" max="6401" width="5.75" style="110" bestFit="1" customWidth="1"/>
    <col min="6402" max="6402" width="3.125" style="110" customWidth="1"/>
    <col min="6403" max="6403" width="31.125" style="110" customWidth="1"/>
    <col min="6404" max="6404" width="12.25" style="110" bestFit="1" customWidth="1"/>
    <col min="6405" max="6405" width="8.25" style="110" bestFit="1" customWidth="1"/>
    <col min="6406" max="6406" width="6.5" style="110" customWidth="1"/>
    <col min="6407" max="6407" width="7.625" style="110" customWidth="1"/>
    <col min="6408" max="6408" width="14.875" style="110" bestFit="1" customWidth="1"/>
    <col min="6409" max="6412" width="5.375" style="110" customWidth="1"/>
    <col min="6413" max="6413" width="7.625" style="110" customWidth="1"/>
    <col min="6414" max="6414" width="14.875" style="110" bestFit="1" customWidth="1"/>
    <col min="6415" max="6415" width="5.125" style="110" customWidth="1"/>
    <col min="6416" max="6416" width="7" style="110" customWidth="1"/>
    <col min="6417" max="6417" width="9.875" style="110" bestFit="1" customWidth="1"/>
    <col min="6418" max="6418" width="8.875" style="110" bestFit="1" customWidth="1"/>
    <col min="6419" max="6419" width="9.875" style="110" bestFit="1" customWidth="1"/>
    <col min="6420" max="6656" width="7" style="110"/>
    <col min="6657" max="6657" width="5.75" style="110" bestFit="1" customWidth="1"/>
    <col min="6658" max="6658" width="3.125" style="110" customWidth="1"/>
    <col min="6659" max="6659" width="31.125" style="110" customWidth="1"/>
    <col min="6660" max="6660" width="12.25" style="110" bestFit="1" customWidth="1"/>
    <col min="6661" max="6661" width="8.25" style="110" bestFit="1" customWidth="1"/>
    <col min="6662" max="6662" width="6.5" style="110" customWidth="1"/>
    <col min="6663" max="6663" width="7.625" style="110" customWidth="1"/>
    <col min="6664" max="6664" width="14.875" style="110" bestFit="1" customWidth="1"/>
    <col min="6665" max="6668" width="5.375" style="110" customWidth="1"/>
    <col min="6669" max="6669" width="7.625" style="110" customWidth="1"/>
    <col min="6670" max="6670" width="14.875" style="110" bestFit="1" customWidth="1"/>
    <col min="6671" max="6671" width="5.125" style="110" customWidth="1"/>
    <col min="6672" max="6672" width="7" style="110" customWidth="1"/>
    <col min="6673" max="6673" width="9.875" style="110" bestFit="1" customWidth="1"/>
    <col min="6674" max="6674" width="8.875" style="110" bestFit="1" customWidth="1"/>
    <col min="6675" max="6675" width="9.875" style="110" bestFit="1" customWidth="1"/>
    <col min="6676" max="6912" width="7" style="110"/>
    <col min="6913" max="6913" width="5.75" style="110" bestFit="1" customWidth="1"/>
    <col min="6914" max="6914" width="3.125" style="110" customWidth="1"/>
    <col min="6915" max="6915" width="31.125" style="110" customWidth="1"/>
    <col min="6916" max="6916" width="12.25" style="110" bestFit="1" customWidth="1"/>
    <col min="6917" max="6917" width="8.25" style="110" bestFit="1" customWidth="1"/>
    <col min="6918" max="6918" width="6.5" style="110" customWidth="1"/>
    <col min="6919" max="6919" width="7.625" style="110" customWidth="1"/>
    <col min="6920" max="6920" width="14.875" style="110" bestFit="1" customWidth="1"/>
    <col min="6921" max="6924" width="5.375" style="110" customWidth="1"/>
    <col min="6925" max="6925" width="7.625" style="110" customWidth="1"/>
    <col min="6926" max="6926" width="14.875" style="110" bestFit="1" customWidth="1"/>
    <col min="6927" max="6927" width="5.125" style="110" customWidth="1"/>
    <col min="6928" max="6928" width="7" style="110" customWidth="1"/>
    <col min="6929" max="6929" width="9.875" style="110" bestFit="1" customWidth="1"/>
    <col min="6930" max="6930" width="8.875" style="110" bestFit="1" customWidth="1"/>
    <col min="6931" max="6931" width="9.875" style="110" bestFit="1" customWidth="1"/>
    <col min="6932" max="7168" width="7" style="110"/>
    <col min="7169" max="7169" width="5.75" style="110" bestFit="1" customWidth="1"/>
    <col min="7170" max="7170" width="3.125" style="110" customWidth="1"/>
    <col min="7171" max="7171" width="31.125" style="110" customWidth="1"/>
    <col min="7172" max="7172" width="12.25" style="110" bestFit="1" customWidth="1"/>
    <col min="7173" max="7173" width="8.25" style="110" bestFit="1" customWidth="1"/>
    <col min="7174" max="7174" width="6.5" style="110" customWidth="1"/>
    <col min="7175" max="7175" width="7.625" style="110" customWidth="1"/>
    <col min="7176" max="7176" width="14.875" style="110" bestFit="1" customWidth="1"/>
    <col min="7177" max="7180" width="5.375" style="110" customWidth="1"/>
    <col min="7181" max="7181" width="7.625" style="110" customWidth="1"/>
    <col min="7182" max="7182" width="14.875" style="110" bestFit="1" customWidth="1"/>
    <col min="7183" max="7183" width="5.125" style="110" customWidth="1"/>
    <col min="7184" max="7184" width="7" style="110" customWidth="1"/>
    <col min="7185" max="7185" width="9.875" style="110" bestFit="1" customWidth="1"/>
    <col min="7186" max="7186" width="8.875" style="110" bestFit="1" customWidth="1"/>
    <col min="7187" max="7187" width="9.875" style="110" bestFit="1" customWidth="1"/>
    <col min="7188" max="7424" width="7" style="110"/>
    <col min="7425" max="7425" width="5.75" style="110" bestFit="1" customWidth="1"/>
    <col min="7426" max="7426" width="3.125" style="110" customWidth="1"/>
    <col min="7427" max="7427" width="31.125" style="110" customWidth="1"/>
    <col min="7428" max="7428" width="12.25" style="110" bestFit="1" customWidth="1"/>
    <col min="7429" max="7429" width="8.25" style="110" bestFit="1" customWidth="1"/>
    <col min="7430" max="7430" width="6.5" style="110" customWidth="1"/>
    <col min="7431" max="7431" width="7.625" style="110" customWidth="1"/>
    <col min="7432" max="7432" width="14.875" style="110" bestFit="1" customWidth="1"/>
    <col min="7433" max="7436" width="5.375" style="110" customWidth="1"/>
    <col min="7437" max="7437" width="7.625" style="110" customWidth="1"/>
    <col min="7438" max="7438" width="14.875" style="110" bestFit="1" customWidth="1"/>
    <col min="7439" max="7439" width="5.125" style="110" customWidth="1"/>
    <col min="7440" max="7440" width="7" style="110" customWidth="1"/>
    <col min="7441" max="7441" width="9.875" style="110" bestFit="1" customWidth="1"/>
    <col min="7442" max="7442" width="8.875" style="110" bestFit="1" customWidth="1"/>
    <col min="7443" max="7443" width="9.875" style="110" bestFit="1" customWidth="1"/>
    <col min="7444" max="7680" width="7" style="110"/>
    <col min="7681" max="7681" width="5.75" style="110" bestFit="1" customWidth="1"/>
    <col min="7682" max="7682" width="3.125" style="110" customWidth="1"/>
    <col min="7683" max="7683" width="31.125" style="110" customWidth="1"/>
    <col min="7684" max="7684" width="12.25" style="110" bestFit="1" customWidth="1"/>
    <col min="7685" max="7685" width="8.25" style="110" bestFit="1" customWidth="1"/>
    <col min="7686" max="7686" width="6.5" style="110" customWidth="1"/>
    <col min="7687" max="7687" width="7.625" style="110" customWidth="1"/>
    <col min="7688" max="7688" width="14.875" style="110" bestFit="1" customWidth="1"/>
    <col min="7689" max="7692" width="5.375" style="110" customWidth="1"/>
    <col min="7693" max="7693" width="7.625" style="110" customWidth="1"/>
    <col min="7694" max="7694" width="14.875" style="110" bestFit="1" customWidth="1"/>
    <col min="7695" max="7695" width="5.125" style="110" customWidth="1"/>
    <col min="7696" max="7696" width="7" style="110" customWidth="1"/>
    <col min="7697" max="7697" width="9.875" style="110" bestFit="1" customWidth="1"/>
    <col min="7698" max="7698" width="8.875" style="110" bestFit="1" customWidth="1"/>
    <col min="7699" max="7699" width="9.875" style="110" bestFit="1" customWidth="1"/>
    <col min="7700" max="7936" width="7" style="110"/>
    <col min="7937" max="7937" width="5.75" style="110" bestFit="1" customWidth="1"/>
    <col min="7938" max="7938" width="3.125" style="110" customWidth="1"/>
    <col min="7939" max="7939" width="31.125" style="110" customWidth="1"/>
    <col min="7940" max="7940" width="12.25" style="110" bestFit="1" customWidth="1"/>
    <col min="7941" max="7941" width="8.25" style="110" bestFit="1" customWidth="1"/>
    <col min="7942" max="7942" width="6.5" style="110" customWidth="1"/>
    <col min="7943" max="7943" width="7.625" style="110" customWidth="1"/>
    <col min="7944" max="7944" width="14.875" style="110" bestFit="1" customWidth="1"/>
    <col min="7945" max="7948" width="5.375" style="110" customWidth="1"/>
    <col min="7949" max="7949" width="7.625" style="110" customWidth="1"/>
    <col min="7950" max="7950" width="14.875" style="110" bestFit="1" customWidth="1"/>
    <col min="7951" max="7951" width="5.125" style="110" customWidth="1"/>
    <col min="7952" max="7952" width="7" style="110" customWidth="1"/>
    <col min="7953" max="7953" width="9.875" style="110" bestFit="1" customWidth="1"/>
    <col min="7954" max="7954" width="8.875" style="110" bestFit="1" customWidth="1"/>
    <col min="7955" max="7955" width="9.875" style="110" bestFit="1" customWidth="1"/>
    <col min="7956" max="8192" width="7" style="110"/>
    <col min="8193" max="8193" width="5.75" style="110" bestFit="1" customWidth="1"/>
    <col min="8194" max="8194" width="3.125" style="110" customWidth="1"/>
    <col min="8195" max="8195" width="31.125" style="110" customWidth="1"/>
    <col min="8196" max="8196" width="12.25" style="110" bestFit="1" customWidth="1"/>
    <col min="8197" max="8197" width="8.25" style="110" bestFit="1" customWidth="1"/>
    <col min="8198" max="8198" width="6.5" style="110" customWidth="1"/>
    <col min="8199" max="8199" width="7.625" style="110" customWidth="1"/>
    <col min="8200" max="8200" width="14.875" style="110" bestFit="1" customWidth="1"/>
    <col min="8201" max="8204" width="5.375" style="110" customWidth="1"/>
    <col min="8205" max="8205" width="7.625" style="110" customWidth="1"/>
    <col min="8206" max="8206" width="14.875" style="110" bestFit="1" customWidth="1"/>
    <col min="8207" max="8207" width="5.125" style="110" customWidth="1"/>
    <col min="8208" max="8208" width="7" style="110" customWidth="1"/>
    <col min="8209" max="8209" width="9.875" style="110" bestFit="1" customWidth="1"/>
    <col min="8210" max="8210" width="8.875" style="110" bestFit="1" customWidth="1"/>
    <col min="8211" max="8211" width="9.875" style="110" bestFit="1" customWidth="1"/>
    <col min="8212" max="8448" width="7" style="110"/>
    <col min="8449" max="8449" width="5.75" style="110" bestFit="1" customWidth="1"/>
    <col min="8450" max="8450" width="3.125" style="110" customWidth="1"/>
    <col min="8451" max="8451" width="31.125" style="110" customWidth="1"/>
    <col min="8452" max="8452" width="12.25" style="110" bestFit="1" customWidth="1"/>
    <col min="8453" max="8453" width="8.25" style="110" bestFit="1" customWidth="1"/>
    <col min="8454" max="8454" width="6.5" style="110" customWidth="1"/>
    <col min="8455" max="8455" width="7.625" style="110" customWidth="1"/>
    <col min="8456" max="8456" width="14.875" style="110" bestFit="1" customWidth="1"/>
    <col min="8457" max="8460" width="5.375" style="110" customWidth="1"/>
    <col min="8461" max="8461" width="7.625" style="110" customWidth="1"/>
    <col min="8462" max="8462" width="14.875" style="110" bestFit="1" customWidth="1"/>
    <col min="8463" max="8463" width="5.125" style="110" customWidth="1"/>
    <col min="8464" max="8464" width="7" style="110" customWidth="1"/>
    <col min="8465" max="8465" width="9.875" style="110" bestFit="1" customWidth="1"/>
    <col min="8466" max="8466" width="8.875" style="110" bestFit="1" customWidth="1"/>
    <col min="8467" max="8467" width="9.875" style="110" bestFit="1" customWidth="1"/>
    <col min="8468" max="8704" width="7" style="110"/>
    <col min="8705" max="8705" width="5.75" style="110" bestFit="1" customWidth="1"/>
    <col min="8706" max="8706" width="3.125" style="110" customWidth="1"/>
    <col min="8707" max="8707" width="31.125" style="110" customWidth="1"/>
    <col min="8708" max="8708" width="12.25" style="110" bestFit="1" customWidth="1"/>
    <col min="8709" max="8709" width="8.25" style="110" bestFit="1" customWidth="1"/>
    <col min="8710" max="8710" width="6.5" style="110" customWidth="1"/>
    <col min="8711" max="8711" width="7.625" style="110" customWidth="1"/>
    <col min="8712" max="8712" width="14.875" style="110" bestFit="1" customWidth="1"/>
    <col min="8713" max="8716" width="5.375" style="110" customWidth="1"/>
    <col min="8717" max="8717" width="7.625" style="110" customWidth="1"/>
    <col min="8718" max="8718" width="14.875" style="110" bestFit="1" customWidth="1"/>
    <col min="8719" max="8719" width="5.125" style="110" customWidth="1"/>
    <col min="8720" max="8720" width="7" style="110" customWidth="1"/>
    <col min="8721" max="8721" width="9.875" style="110" bestFit="1" customWidth="1"/>
    <col min="8722" max="8722" width="8.875" style="110" bestFit="1" customWidth="1"/>
    <col min="8723" max="8723" width="9.875" style="110" bestFit="1" customWidth="1"/>
    <col min="8724" max="8960" width="7" style="110"/>
    <col min="8961" max="8961" width="5.75" style="110" bestFit="1" customWidth="1"/>
    <col min="8962" max="8962" width="3.125" style="110" customWidth="1"/>
    <col min="8963" max="8963" width="31.125" style="110" customWidth="1"/>
    <col min="8964" max="8964" width="12.25" style="110" bestFit="1" customWidth="1"/>
    <col min="8965" max="8965" width="8.25" style="110" bestFit="1" customWidth="1"/>
    <col min="8966" max="8966" width="6.5" style="110" customWidth="1"/>
    <col min="8967" max="8967" width="7.625" style="110" customWidth="1"/>
    <col min="8968" max="8968" width="14.875" style="110" bestFit="1" customWidth="1"/>
    <col min="8969" max="8972" width="5.375" style="110" customWidth="1"/>
    <col min="8973" max="8973" width="7.625" style="110" customWidth="1"/>
    <col min="8974" max="8974" width="14.875" style="110" bestFit="1" customWidth="1"/>
    <col min="8975" max="8975" width="5.125" style="110" customWidth="1"/>
    <col min="8976" max="8976" width="7" style="110" customWidth="1"/>
    <col min="8977" max="8977" width="9.875" style="110" bestFit="1" customWidth="1"/>
    <col min="8978" max="8978" width="8.875" style="110" bestFit="1" customWidth="1"/>
    <col min="8979" max="8979" width="9.875" style="110" bestFit="1" customWidth="1"/>
    <col min="8980" max="9216" width="7" style="110"/>
    <col min="9217" max="9217" width="5.75" style="110" bestFit="1" customWidth="1"/>
    <col min="9218" max="9218" width="3.125" style="110" customWidth="1"/>
    <col min="9219" max="9219" width="31.125" style="110" customWidth="1"/>
    <col min="9220" max="9220" width="12.25" style="110" bestFit="1" customWidth="1"/>
    <col min="9221" max="9221" width="8.25" style="110" bestFit="1" customWidth="1"/>
    <col min="9222" max="9222" width="6.5" style="110" customWidth="1"/>
    <col min="9223" max="9223" width="7.625" style="110" customWidth="1"/>
    <col min="9224" max="9224" width="14.875" style="110" bestFit="1" customWidth="1"/>
    <col min="9225" max="9228" width="5.375" style="110" customWidth="1"/>
    <col min="9229" max="9229" width="7.625" style="110" customWidth="1"/>
    <col min="9230" max="9230" width="14.875" style="110" bestFit="1" customWidth="1"/>
    <col min="9231" max="9231" width="5.125" style="110" customWidth="1"/>
    <col min="9232" max="9232" width="7" style="110" customWidth="1"/>
    <col min="9233" max="9233" width="9.875" style="110" bestFit="1" customWidth="1"/>
    <col min="9234" max="9234" width="8.875" style="110" bestFit="1" customWidth="1"/>
    <col min="9235" max="9235" width="9.875" style="110" bestFit="1" customWidth="1"/>
    <col min="9236" max="9472" width="7" style="110"/>
    <col min="9473" max="9473" width="5.75" style="110" bestFit="1" customWidth="1"/>
    <col min="9474" max="9474" width="3.125" style="110" customWidth="1"/>
    <col min="9475" max="9475" width="31.125" style="110" customWidth="1"/>
    <col min="9476" max="9476" width="12.25" style="110" bestFit="1" customWidth="1"/>
    <col min="9477" max="9477" width="8.25" style="110" bestFit="1" customWidth="1"/>
    <col min="9478" max="9478" width="6.5" style="110" customWidth="1"/>
    <col min="9479" max="9479" width="7.625" style="110" customWidth="1"/>
    <col min="9480" max="9480" width="14.875" style="110" bestFit="1" customWidth="1"/>
    <col min="9481" max="9484" width="5.375" style="110" customWidth="1"/>
    <col min="9485" max="9485" width="7.625" style="110" customWidth="1"/>
    <col min="9486" max="9486" width="14.875" style="110" bestFit="1" customWidth="1"/>
    <col min="9487" max="9487" width="5.125" style="110" customWidth="1"/>
    <col min="9488" max="9488" width="7" style="110" customWidth="1"/>
    <col min="9489" max="9489" width="9.875" style="110" bestFit="1" customWidth="1"/>
    <col min="9490" max="9490" width="8.875" style="110" bestFit="1" customWidth="1"/>
    <col min="9491" max="9491" width="9.875" style="110" bestFit="1" customWidth="1"/>
    <col min="9492" max="9728" width="7" style="110"/>
    <col min="9729" max="9729" width="5.75" style="110" bestFit="1" customWidth="1"/>
    <col min="9730" max="9730" width="3.125" style="110" customWidth="1"/>
    <col min="9731" max="9731" width="31.125" style="110" customWidth="1"/>
    <col min="9732" max="9732" width="12.25" style="110" bestFit="1" customWidth="1"/>
    <col min="9733" max="9733" width="8.25" style="110" bestFit="1" customWidth="1"/>
    <col min="9734" max="9734" width="6.5" style="110" customWidth="1"/>
    <col min="9735" max="9735" width="7.625" style="110" customWidth="1"/>
    <col min="9736" max="9736" width="14.875" style="110" bestFit="1" customWidth="1"/>
    <col min="9737" max="9740" width="5.375" style="110" customWidth="1"/>
    <col min="9741" max="9741" width="7.625" style="110" customWidth="1"/>
    <col min="9742" max="9742" width="14.875" style="110" bestFit="1" customWidth="1"/>
    <col min="9743" max="9743" width="5.125" style="110" customWidth="1"/>
    <col min="9744" max="9744" width="7" style="110" customWidth="1"/>
    <col min="9745" max="9745" width="9.875" style="110" bestFit="1" customWidth="1"/>
    <col min="9746" max="9746" width="8.875" style="110" bestFit="1" customWidth="1"/>
    <col min="9747" max="9747" width="9.875" style="110" bestFit="1" customWidth="1"/>
    <col min="9748" max="9984" width="7" style="110"/>
    <col min="9985" max="9985" width="5.75" style="110" bestFit="1" customWidth="1"/>
    <col min="9986" max="9986" width="3.125" style="110" customWidth="1"/>
    <col min="9987" max="9987" width="31.125" style="110" customWidth="1"/>
    <col min="9988" max="9988" width="12.25" style="110" bestFit="1" customWidth="1"/>
    <col min="9989" max="9989" width="8.25" style="110" bestFit="1" customWidth="1"/>
    <col min="9990" max="9990" width="6.5" style="110" customWidth="1"/>
    <col min="9991" max="9991" width="7.625" style="110" customWidth="1"/>
    <col min="9992" max="9992" width="14.875" style="110" bestFit="1" customWidth="1"/>
    <col min="9993" max="9996" width="5.375" style="110" customWidth="1"/>
    <col min="9997" max="9997" width="7.625" style="110" customWidth="1"/>
    <col min="9998" max="9998" width="14.875" style="110" bestFit="1" customWidth="1"/>
    <col min="9999" max="9999" width="5.125" style="110" customWidth="1"/>
    <col min="10000" max="10000" width="7" style="110" customWidth="1"/>
    <col min="10001" max="10001" width="9.875" style="110" bestFit="1" customWidth="1"/>
    <col min="10002" max="10002" width="8.875" style="110" bestFit="1" customWidth="1"/>
    <col min="10003" max="10003" width="9.875" style="110" bestFit="1" customWidth="1"/>
    <col min="10004" max="10240" width="7" style="110"/>
    <col min="10241" max="10241" width="5.75" style="110" bestFit="1" customWidth="1"/>
    <col min="10242" max="10242" width="3.125" style="110" customWidth="1"/>
    <col min="10243" max="10243" width="31.125" style="110" customWidth="1"/>
    <col min="10244" max="10244" width="12.25" style="110" bestFit="1" customWidth="1"/>
    <col min="10245" max="10245" width="8.25" style="110" bestFit="1" customWidth="1"/>
    <col min="10246" max="10246" width="6.5" style="110" customWidth="1"/>
    <col min="10247" max="10247" width="7.625" style="110" customWidth="1"/>
    <col min="10248" max="10248" width="14.875" style="110" bestFit="1" customWidth="1"/>
    <col min="10249" max="10252" width="5.375" style="110" customWidth="1"/>
    <col min="10253" max="10253" width="7.625" style="110" customWidth="1"/>
    <col min="10254" max="10254" width="14.875" style="110" bestFit="1" customWidth="1"/>
    <col min="10255" max="10255" width="5.125" style="110" customWidth="1"/>
    <col min="10256" max="10256" width="7" style="110" customWidth="1"/>
    <col min="10257" max="10257" width="9.875" style="110" bestFit="1" customWidth="1"/>
    <col min="10258" max="10258" width="8.875" style="110" bestFit="1" customWidth="1"/>
    <col min="10259" max="10259" width="9.875" style="110" bestFit="1" customWidth="1"/>
    <col min="10260" max="10496" width="7" style="110"/>
    <col min="10497" max="10497" width="5.75" style="110" bestFit="1" customWidth="1"/>
    <col min="10498" max="10498" width="3.125" style="110" customWidth="1"/>
    <col min="10499" max="10499" width="31.125" style="110" customWidth="1"/>
    <col min="10500" max="10500" width="12.25" style="110" bestFit="1" customWidth="1"/>
    <col min="10501" max="10501" width="8.25" style="110" bestFit="1" customWidth="1"/>
    <col min="10502" max="10502" width="6.5" style="110" customWidth="1"/>
    <col min="10503" max="10503" width="7.625" style="110" customWidth="1"/>
    <col min="10504" max="10504" width="14.875" style="110" bestFit="1" customWidth="1"/>
    <col min="10505" max="10508" width="5.375" style="110" customWidth="1"/>
    <col min="10509" max="10509" width="7.625" style="110" customWidth="1"/>
    <col min="10510" max="10510" width="14.875" style="110" bestFit="1" customWidth="1"/>
    <col min="10511" max="10511" width="5.125" style="110" customWidth="1"/>
    <col min="10512" max="10512" width="7" style="110" customWidth="1"/>
    <col min="10513" max="10513" width="9.875" style="110" bestFit="1" customWidth="1"/>
    <col min="10514" max="10514" width="8.875" style="110" bestFit="1" customWidth="1"/>
    <col min="10515" max="10515" width="9.875" style="110" bestFit="1" customWidth="1"/>
    <col min="10516" max="10752" width="7" style="110"/>
    <col min="10753" max="10753" width="5.75" style="110" bestFit="1" customWidth="1"/>
    <col min="10754" max="10754" width="3.125" style="110" customWidth="1"/>
    <col min="10755" max="10755" width="31.125" style="110" customWidth="1"/>
    <col min="10756" max="10756" width="12.25" style="110" bestFit="1" customWidth="1"/>
    <col min="10757" max="10757" width="8.25" style="110" bestFit="1" customWidth="1"/>
    <col min="10758" max="10758" width="6.5" style="110" customWidth="1"/>
    <col min="10759" max="10759" width="7.625" style="110" customWidth="1"/>
    <col min="10760" max="10760" width="14.875" style="110" bestFit="1" customWidth="1"/>
    <col min="10761" max="10764" width="5.375" style="110" customWidth="1"/>
    <col min="10765" max="10765" width="7.625" style="110" customWidth="1"/>
    <col min="10766" max="10766" width="14.875" style="110" bestFit="1" customWidth="1"/>
    <col min="10767" max="10767" width="5.125" style="110" customWidth="1"/>
    <col min="10768" max="10768" width="7" style="110" customWidth="1"/>
    <col min="10769" max="10769" width="9.875" style="110" bestFit="1" customWidth="1"/>
    <col min="10770" max="10770" width="8.875" style="110" bestFit="1" customWidth="1"/>
    <col min="10771" max="10771" width="9.875" style="110" bestFit="1" customWidth="1"/>
    <col min="10772" max="11008" width="7" style="110"/>
    <col min="11009" max="11009" width="5.75" style="110" bestFit="1" customWidth="1"/>
    <col min="11010" max="11010" width="3.125" style="110" customWidth="1"/>
    <col min="11011" max="11011" width="31.125" style="110" customWidth="1"/>
    <col min="11012" max="11012" width="12.25" style="110" bestFit="1" customWidth="1"/>
    <col min="11013" max="11013" width="8.25" style="110" bestFit="1" customWidth="1"/>
    <col min="11014" max="11014" width="6.5" style="110" customWidth="1"/>
    <col min="11015" max="11015" width="7.625" style="110" customWidth="1"/>
    <col min="11016" max="11016" width="14.875" style="110" bestFit="1" customWidth="1"/>
    <col min="11017" max="11020" width="5.375" style="110" customWidth="1"/>
    <col min="11021" max="11021" width="7.625" style="110" customWidth="1"/>
    <col min="11022" max="11022" width="14.875" style="110" bestFit="1" customWidth="1"/>
    <col min="11023" max="11023" width="5.125" style="110" customWidth="1"/>
    <col min="11024" max="11024" width="7" style="110" customWidth="1"/>
    <col min="11025" max="11025" width="9.875" style="110" bestFit="1" customWidth="1"/>
    <col min="11026" max="11026" width="8.875" style="110" bestFit="1" customWidth="1"/>
    <col min="11027" max="11027" width="9.875" style="110" bestFit="1" customWidth="1"/>
    <col min="11028" max="11264" width="7" style="110"/>
    <col min="11265" max="11265" width="5.75" style="110" bestFit="1" customWidth="1"/>
    <col min="11266" max="11266" width="3.125" style="110" customWidth="1"/>
    <col min="11267" max="11267" width="31.125" style="110" customWidth="1"/>
    <col min="11268" max="11268" width="12.25" style="110" bestFit="1" customWidth="1"/>
    <col min="11269" max="11269" width="8.25" style="110" bestFit="1" customWidth="1"/>
    <col min="11270" max="11270" width="6.5" style="110" customWidth="1"/>
    <col min="11271" max="11271" width="7.625" style="110" customWidth="1"/>
    <col min="11272" max="11272" width="14.875" style="110" bestFit="1" customWidth="1"/>
    <col min="11273" max="11276" width="5.375" style="110" customWidth="1"/>
    <col min="11277" max="11277" width="7.625" style="110" customWidth="1"/>
    <col min="11278" max="11278" width="14.875" style="110" bestFit="1" customWidth="1"/>
    <col min="11279" max="11279" width="5.125" style="110" customWidth="1"/>
    <col min="11280" max="11280" width="7" style="110" customWidth="1"/>
    <col min="11281" max="11281" width="9.875" style="110" bestFit="1" customWidth="1"/>
    <col min="11282" max="11282" width="8.875" style="110" bestFit="1" customWidth="1"/>
    <col min="11283" max="11283" width="9.875" style="110" bestFit="1" customWidth="1"/>
    <col min="11284" max="11520" width="7" style="110"/>
    <col min="11521" max="11521" width="5.75" style="110" bestFit="1" customWidth="1"/>
    <col min="11522" max="11522" width="3.125" style="110" customWidth="1"/>
    <col min="11523" max="11523" width="31.125" style="110" customWidth="1"/>
    <col min="11524" max="11524" width="12.25" style="110" bestFit="1" customWidth="1"/>
    <col min="11525" max="11525" width="8.25" style="110" bestFit="1" customWidth="1"/>
    <col min="11526" max="11526" width="6.5" style="110" customWidth="1"/>
    <col min="11527" max="11527" width="7.625" style="110" customWidth="1"/>
    <col min="11528" max="11528" width="14.875" style="110" bestFit="1" customWidth="1"/>
    <col min="11529" max="11532" width="5.375" style="110" customWidth="1"/>
    <col min="11533" max="11533" width="7.625" style="110" customWidth="1"/>
    <col min="11534" max="11534" width="14.875" style="110" bestFit="1" customWidth="1"/>
    <col min="11535" max="11535" width="5.125" style="110" customWidth="1"/>
    <col min="11536" max="11536" width="7" style="110" customWidth="1"/>
    <col min="11537" max="11537" width="9.875" style="110" bestFit="1" customWidth="1"/>
    <col min="11538" max="11538" width="8.875" style="110" bestFit="1" customWidth="1"/>
    <col min="11539" max="11539" width="9.875" style="110" bestFit="1" customWidth="1"/>
    <col min="11540" max="11776" width="7" style="110"/>
    <col min="11777" max="11777" width="5.75" style="110" bestFit="1" customWidth="1"/>
    <col min="11778" max="11778" width="3.125" style="110" customWidth="1"/>
    <col min="11779" max="11779" width="31.125" style="110" customWidth="1"/>
    <col min="11780" max="11780" width="12.25" style="110" bestFit="1" customWidth="1"/>
    <col min="11781" max="11781" width="8.25" style="110" bestFit="1" customWidth="1"/>
    <col min="11782" max="11782" width="6.5" style="110" customWidth="1"/>
    <col min="11783" max="11783" width="7.625" style="110" customWidth="1"/>
    <col min="11784" max="11784" width="14.875" style="110" bestFit="1" customWidth="1"/>
    <col min="11785" max="11788" width="5.375" style="110" customWidth="1"/>
    <col min="11789" max="11789" width="7.625" style="110" customWidth="1"/>
    <col min="11790" max="11790" width="14.875" style="110" bestFit="1" customWidth="1"/>
    <col min="11791" max="11791" width="5.125" style="110" customWidth="1"/>
    <col min="11792" max="11792" width="7" style="110" customWidth="1"/>
    <col min="11793" max="11793" width="9.875" style="110" bestFit="1" customWidth="1"/>
    <col min="11794" max="11794" width="8.875" style="110" bestFit="1" customWidth="1"/>
    <col min="11795" max="11795" width="9.875" style="110" bestFit="1" customWidth="1"/>
    <col min="11796" max="12032" width="7" style="110"/>
    <col min="12033" max="12033" width="5.75" style="110" bestFit="1" customWidth="1"/>
    <col min="12034" max="12034" width="3.125" style="110" customWidth="1"/>
    <col min="12035" max="12035" width="31.125" style="110" customWidth="1"/>
    <col min="12036" max="12036" width="12.25" style="110" bestFit="1" customWidth="1"/>
    <col min="12037" max="12037" width="8.25" style="110" bestFit="1" customWidth="1"/>
    <col min="12038" max="12038" width="6.5" style="110" customWidth="1"/>
    <col min="12039" max="12039" width="7.625" style="110" customWidth="1"/>
    <col min="12040" max="12040" width="14.875" style="110" bestFit="1" customWidth="1"/>
    <col min="12041" max="12044" width="5.375" style="110" customWidth="1"/>
    <col min="12045" max="12045" width="7.625" style="110" customWidth="1"/>
    <col min="12046" max="12046" width="14.875" style="110" bestFit="1" customWidth="1"/>
    <col min="12047" max="12047" width="5.125" style="110" customWidth="1"/>
    <col min="12048" max="12048" width="7" style="110" customWidth="1"/>
    <col min="12049" max="12049" width="9.875" style="110" bestFit="1" customWidth="1"/>
    <col min="12050" max="12050" width="8.875" style="110" bestFit="1" customWidth="1"/>
    <col min="12051" max="12051" width="9.875" style="110" bestFit="1" customWidth="1"/>
    <col min="12052" max="12288" width="7" style="110"/>
    <col min="12289" max="12289" width="5.75" style="110" bestFit="1" customWidth="1"/>
    <col min="12290" max="12290" width="3.125" style="110" customWidth="1"/>
    <col min="12291" max="12291" width="31.125" style="110" customWidth="1"/>
    <col min="12292" max="12292" width="12.25" style="110" bestFit="1" customWidth="1"/>
    <col min="12293" max="12293" width="8.25" style="110" bestFit="1" customWidth="1"/>
    <col min="12294" max="12294" width="6.5" style="110" customWidth="1"/>
    <col min="12295" max="12295" width="7.625" style="110" customWidth="1"/>
    <col min="12296" max="12296" width="14.875" style="110" bestFit="1" customWidth="1"/>
    <col min="12297" max="12300" width="5.375" style="110" customWidth="1"/>
    <col min="12301" max="12301" width="7.625" style="110" customWidth="1"/>
    <col min="12302" max="12302" width="14.875" style="110" bestFit="1" customWidth="1"/>
    <col min="12303" max="12303" width="5.125" style="110" customWidth="1"/>
    <col min="12304" max="12304" width="7" style="110" customWidth="1"/>
    <col min="12305" max="12305" width="9.875" style="110" bestFit="1" customWidth="1"/>
    <col min="12306" max="12306" width="8.875" style="110" bestFit="1" customWidth="1"/>
    <col min="12307" max="12307" width="9.875" style="110" bestFit="1" customWidth="1"/>
    <col min="12308" max="12544" width="7" style="110"/>
    <col min="12545" max="12545" width="5.75" style="110" bestFit="1" customWidth="1"/>
    <col min="12546" max="12546" width="3.125" style="110" customWidth="1"/>
    <col min="12547" max="12547" width="31.125" style="110" customWidth="1"/>
    <col min="12548" max="12548" width="12.25" style="110" bestFit="1" customWidth="1"/>
    <col min="12549" max="12549" width="8.25" style="110" bestFit="1" customWidth="1"/>
    <col min="12550" max="12550" width="6.5" style="110" customWidth="1"/>
    <col min="12551" max="12551" width="7.625" style="110" customWidth="1"/>
    <col min="12552" max="12552" width="14.875" style="110" bestFit="1" customWidth="1"/>
    <col min="12553" max="12556" width="5.375" style="110" customWidth="1"/>
    <col min="12557" max="12557" width="7.625" style="110" customWidth="1"/>
    <col min="12558" max="12558" width="14.875" style="110" bestFit="1" customWidth="1"/>
    <col min="12559" max="12559" width="5.125" style="110" customWidth="1"/>
    <col min="12560" max="12560" width="7" style="110" customWidth="1"/>
    <col min="12561" max="12561" width="9.875" style="110" bestFit="1" customWidth="1"/>
    <col min="12562" max="12562" width="8.875" style="110" bestFit="1" customWidth="1"/>
    <col min="12563" max="12563" width="9.875" style="110" bestFit="1" customWidth="1"/>
    <col min="12564" max="12800" width="7" style="110"/>
    <col min="12801" max="12801" width="5.75" style="110" bestFit="1" customWidth="1"/>
    <col min="12802" max="12802" width="3.125" style="110" customWidth="1"/>
    <col min="12803" max="12803" width="31.125" style="110" customWidth="1"/>
    <col min="12804" max="12804" width="12.25" style="110" bestFit="1" customWidth="1"/>
    <col min="12805" max="12805" width="8.25" style="110" bestFit="1" customWidth="1"/>
    <col min="12806" max="12806" width="6.5" style="110" customWidth="1"/>
    <col min="12807" max="12807" width="7.625" style="110" customWidth="1"/>
    <col min="12808" max="12808" width="14.875" style="110" bestFit="1" customWidth="1"/>
    <col min="12809" max="12812" width="5.375" style="110" customWidth="1"/>
    <col min="12813" max="12813" width="7.625" style="110" customWidth="1"/>
    <col min="12814" max="12814" width="14.875" style="110" bestFit="1" customWidth="1"/>
    <col min="12815" max="12815" width="5.125" style="110" customWidth="1"/>
    <col min="12816" max="12816" width="7" style="110" customWidth="1"/>
    <col min="12817" max="12817" width="9.875" style="110" bestFit="1" customWidth="1"/>
    <col min="12818" max="12818" width="8.875" style="110" bestFit="1" customWidth="1"/>
    <col min="12819" max="12819" width="9.875" style="110" bestFit="1" customWidth="1"/>
    <col min="12820" max="13056" width="7" style="110"/>
    <col min="13057" max="13057" width="5.75" style="110" bestFit="1" customWidth="1"/>
    <col min="13058" max="13058" width="3.125" style="110" customWidth="1"/>
    <col min="13059" max="13059" width="31.125" style="110" customWidth="1"/>
    <col min="13060" max="13060" width="12.25" style="110" bestFit="1" customWidth="1"/>
    <col min="13061" max="13061" width="8.25" style="110" bestFit="1" customWidth="1"/>
    <col min="13062" max="13062" width="6.5" style="110" customWidth="1"/>
    <col min="13063" max="13063" width="7.625" style="110" customWidth="1"/>
    <col min="13064" max="13064" width="14.875" style="110" bestFit="1" customWidth="1"/>
    <col min="13065" max="13068" width="5.375" style="110" customWidth="1"/>
    <col min="13069" max="13069" width="7.625" style="110" customWidth="1"/>
    <col min="13070" max="13070" width="14.875" style="110" bestFit="1" customWidth="1"/>
    <col min="13071" max="13071" width="5.125" style="110" customWidth="1"/>
    <col min="13072" max="13072" width="7" style="110" customWidth="1"/>
    <col min="13073" max="13073" width="9.875" style="110" bestFit="1" customWidth="1"/>
    <col min="13074" max="13074" width="8.875" style="110" bestFit="1" customWidth="1"/>
    <col min="13075" max="13075" width="9.875" style="110" bestFit="1" customWidth="1"/>
    <col min="13076" max="13312" width="7" style="110"/>
    <col min="13313" max="13313" width="5.75" style="110" bestFit="1" customWidth="1"/>
    <col min="13314" max="13314" width="3.125" style="110" customWidth="1"/>
    <col min="13315" max="13315" width="31.125" style="110" customWidth="1"/>
    <col min="13316" max="13316" width="12.25" style="110" bestFit="1" customWidth="1"/>
    <col min="13317" max="13317" width="8.25" style="110" bestFit="1" customWidth="1"/>
    <col min="13318" max="13318" width="6.5" style="110" customWidth="1"/>
    <col min="13319" max="13319" width="7.625" style="110" customWidth="1"/>
    <col min="13320" max="13320" width="14.875" style="110" bestFit="1" customWidth="1"/>
    <col min="13321" max="13324" width="5.375" style="110" customWidth="1"/>
    <col min="13325" max="13325" width="7.625" style="110" customWidth="1"/>
    <col min="13326" max="13326" width="14.875" style="110" bestFit="1" customWidth="1"/>
    <col min="13327" max="13327" width="5.125" style="110" customWidth="1"/>
    <col min="13328" max="13328" width="7" style="110" customWidth="1"/>
    <col min="13329" max="13329" width="9.875" style="110" bestFit="1" customWidth="1"/>
    <col min="13330" max="13330" width="8.875" style="110" bestFit="1" customWidth="1"/>
    <col min="13331" max="13331" width="9.875" style="110" bestFit="1" customWidth="1"/>
    <col min="13332" max="13568" width="7" style="110"/>
    <col min="13569" max="13569" width="5.75" style="110" bestFit="1" customWidth="1"/>
    <col min="13570" max="13570" width="3.125" style="110" customWidth="1"/>
    <col min="13571" max="13571" width="31.125" style="110" customWidth="1"/>
    <col min="13572" max="13572" width="12.25" style="110" bestFit="1" customWidth="1"/>
    <col min="13573" max="13573" width="8.25" style="110" bestFit="1" customWidth="1"/>
    <col min="13574" max="13574" width="6.5" style="110" customWidth="1"/>
    <col min="13575" max="13575" width="7.625" style="110" customWidth="1"/>
    <col min="13576" max="13576" width="14.875" style="110" bestFit="1" customWidth="1"/>
    <col min="13577" max="13580" width="5.375" style="110" customWidth="1"/>
    <col min="13581" max="13581" width="7.625" style="110" customWidth="1"/>
    <col min="13582" max="13582" width="14.875" style="110" bestFit="1" customWidth="1"/>
    <col min="13583" max="13583" width="5.125" style="110" customWidth="1"/>
    <col min="13584" max="13584" width="7" style="110" customWidth="1"/>
    <col min="13585" max="13585" width="9.875" style="110" bestFit="1" customWidth="1"/>
    <col min="13586" max="13586" width="8.875" style="110" bestFit="1" customWidth="1"/>
    <col min="13587" max="13587" width="9.875" style="110" bestFit="1" customWidth="1"/>
    <col min="13588" max="13824" width="7" style="110"/>
    <col min="13825" max="13825" width="5.75" style="110" bestFit="1" customWidth="1"/>
    <col min="13826" max="13826" width="3.125" style="110" customWidth="1"/>
    <col min="13827" max="13827" width="31.125" style="110" customWidth="1"/>
    <col min="13828" max="13828" width="12.25" style="110" bestFit="1" customWidth="1"/>
    <col min="13829" max="13829" width="8.25" style="110" bestFit="1" customWidth="1"/>
    <col min="13830" max="13830" width="6.5" style="110" customWidth="1"/>
    <col min="13831" max="13831" width="7.625" style="110" customWidth="1"/>
    <col min="13832" max="13832" width="14.875" style="110" bestFit="1" customWidth="1"/>
    <col min="13833" max="13836" width="5.375" style="110" customWidth="1"/>
    <col min="13837" max="13837" width="7.625" style="110" customWidth="1"/>
    <col min="13838" max="13838" width="14.875" style="110" bestFit="1" customWidth="1"/>
    <col min="13839" max="13839" width="5.125" style="110" customWidth="1"/>
    <col min="13840" max="13840" width="7" style="110" customWidth="1"/>
    <col min="13841" max="13841" width="9.875" style="110" bestFit="1" customWidth="1"/>
    <col min="13842" max="13842" width="8.875" style="110" bestFit="1" customWidth="1"/>
    <col min="13843" max="13843" width="9.875" style="110" bestFit="1" customWidth="1"/>
    <col min="13844" max="14080" width="7" style="110"/>
    <col min="14081" max="14081" width="5.75" style="110" bestFit="1" customWidth="1"/>
    <col min="14082" max="14082" width="3.125" style="110" customWidth="1"/>
    <col min="14083" max="14083" width="31.125" style="110" customWidth="1"/>
    <col min="14084" max="14084" width="12.25" style="110" bestFit="1" customWidth="1"/>
    <col min="14085" max="14085" width="8.25" style="110" bestFit="1" customWidth="1"/>
    <col min="14086" max="14086" width="6.5" style="110" customWidth="1"/>
    <col min="14087" max="14087" width="7.625" style="110" customWidth="1"/>
    <col min="14088" max="14088" width="14.875" style="110" bestFit="1" customWidth="1"/>
    <col min="14089" max="14092" width="5.375" style="110" customWidth="1"/>
    <col min="14093" max="14093" width="7.625" style="110" customWidth="1"/>
    <col min="14094" max="14094" width="14.875" style="110" bestFit="1" customWidth="1"/>
    <col min="14095" max="14095" width="5.125" style="110" customWidth="1"/>
    <col min="14096" max="14096" width="7" style="110" customWidth="1"/>
    <col min="14097" max="14097" width="9.875" style="110" bestFit="1" customWidth="1"/>
    <col min="14098" max="14098" width="8.875" style="110" bestFit="1" customWidth="1"/>
    <col min="14099" max="14099" width="9.875" style="110" bestFit="1" customWidth="1"/>
    <col min="14100" max="14336" width="7" style="110"/>
    <col min="14337" max="14337" width="5.75" style="110" bestFit="1" customWidth="1"/>
    <col min="14338" max="14338" width="3.125" style="110" customWidth="1"/>
    <col min="14339" max="14339" width="31.125" style="110" customWidth="1"/>
    <col min="14340" max="14340" width="12.25" style="110" bestFit="1" customWidth="1"/>
    <col min="14341" max="14341" width="8.25" style="110" bestFit="1" customWidth="1"/>
    <col min="14342" max="14342" width="6.5" style="110" customWidth="1"/>
    <col min="14343" max="14343" width="7.625" style="110" customWidth="1"/>
    <col min="14344" max="14344" width="14.875" style="110" bestFit="1" customWidth="1"/>
    <col min="14345" max="14348" width="5.375" style="110" customWidth="1"/>
    <col min="14349" max="14349" width="7.625" style="110" customWidth="1"/>
    <col min="14350" max="14350" width="14.875" style="110" bestFit="1" customWidth="1"/>
    <col min="14351" max="14351" width="5.125" style="110" customWidth="1"/>
    <col min="14352" max="14352" width="7" style="110" customWidth="1"/>
    <col min="14353" max="14353" width="9.875" style="110" bestFit="1" customWidth="1"/>
    <col min="14354" max="14354" width="8.875" style="110" bestFit="1" customWidth="1"/>
    <col min="14355" max="14355" width="9.875" style="110" bestFit="1" customWidth="1"/>
    <col min="14356" max="14592" width="7" style="110"/>
    <col min="14593" max="14593" width="5.75" style="110" bestFit="1" customWidth="1"/>
    <col min="14594" max="14594" width="3.125" style="110" customWidth="1"/>
    <col min="14595" max="14595" width="31.125" style="110" customWidth="1"/>
    <col min="14596" max="14596" width="12.25" style="110" bestFit="1" customWidth="1"/>
    <col min="14597" max="14597" width="8.25" style="110" bestFit="1" customWidth="1"/>
    <col min="14598" max="14598" width="6.5" style="110" customWidth="1"/>
    <col min="14599" max="14599" width="7.625" style="110" customWidth="1"/>
    <col min="14600" max="14600" width="14.875" style="110" bestFit="1" customWidth="1"/>
    <col min="14601" max="14604" width="5.375" style="110" customWidth="1"/>
    <col min="14605" max="14605" width="7.625" style="110" customWidth="1"/>
    <col min="14606" max="14606" width="14.875" style="110" bestFit="1" customWidth="1"/>
    <col min="14607" max="14607" width="5.125" style="110" customWidth="1"/>
    <col min="14608" max="14608" width="7" style="110" customWidth="1"/>
    <col min="14609" max="14609" width="9.875" style="110" bestFit="1" customWidth="1"/>
    <col min="14610" max="14610" width="8.875" style="110" bestFit="1" customWidth="1"/>
    <col min="14611" max="14611" width="9.875" style="110" bestFit="1" customWidth="1"/>
    <col min="14612" max="14848" width="7" style="110"/>
    <col min="14849" max="14849" width="5.75" style="110" bestFit="1" customWidth="1"/>
    <col min="14850" max="14850" width="3.125" style="110" customWidth="1"/>
    <col min="14851" max="14851" width="31.125" style="110" customWidth="1"/>
    <col min="14852" max="14852" width="12.25" style="110" bestFit="1" customWidth="1"/>
    <col min="14853" max="14853" width="8.25" style="110" bestFit="1" customWidth="1"/>
    <col min="14854" max="14854" width="6.5" style="110" customWidth="1"/>
    <col min="14855" max="14855" width="7.625" style="110" customWidth="1"/>
    <col min="14856" max="14856" width="14.875" style="110" bestFit="1" customWidth="1"/>
    <col min="14857" max="14860" width="5.375" style="110" customWidth="1"/>
    <col min="14861" max="14861" width="7.625" style="110" customWidth="1"/>
    <col min="14862" max="14862" width="14.875" style="110" bestFit="1" customWidth="1"/>
    <col min="14863" max="14863" width="5.125" style="110" customWidth="1"/>
    <col min="14864" max="14864" width="7" style="110" customWidth="1"/>
    <col min="14865" max="14865" width="9.875" style="110" bestFit="1" customWidth="1"/>
    <col min="14866" max="14866" width="8.875" style="110" bestFit="1" customWidth="1"/>
    <col min="14867" max="14867" width="9.875" style="110" bestFit="1" customWidth="1"/>
    <col min="14868" max="15104" width="7" style="110"/>
    <col min="15105" max="15105" width="5.75" style="110" bestFit="1" customWidth="1"/>
    <col min="15106" max="15106" width="3.125" style="110" customWidth="1"/>
    <col min="15107" max="15107" width="31.125" style="110" customWidth="1"/>
    <col min="15108" max="15108" width="12.25" style="110" bestFit="1" customWidth="1"/>
    <col min="15109" max="15109" width="8.25" style="110" bestFit="1" customWidth="1"/>
    <col min="15110" max="15110" width="6.5" style="110" customWidth="1"/>
    <col min="15111" max="15111" width="7.625" style="110" customWidth="1"/>
    <col min="15112" max="15112" width="14.875" style="110" bestFit="1" customWidth="1"/>
    <col min="15113" max="15116" width="5.375" style="110" customWidth="1"/>
    <col min="15117" max="15117" width="7.625" style="110" customWidth="1"/>
    <col min="15118" max="15118" width="14.875" style="110" bestFit="1" customWidth="1"/>
    <col min="15119" max="15119" width="5.125" style="110" customWidth="1"/>
    <col min="15120" max="15120" width="7" style="110" customWidth="1"/>
    <col min="15121" max="15121" width="9.875" style="110" bestFit="1" customWidth="1"/>
    <col min="15122" max="15122" width="8.875" style="110" bestFit="1" customWidth="1"/>
    <col min="15123" max="15123" width="9.875" style="110" bestFit="1" customWidth="1"/>
    <col min="15124" max="15360" width="7" style="110"/>
    <col min="15361" max="15361" width="5.75" style="110" bestFit="1" customWidth="1"/>
    <col min="15362" max="15362" width="3.125" style="110" customWidth="1"/>
    <col min="15363" max="15363" width="31.125" style="110" customWidth="1"/>
    <col min="15364" max="15364" width="12.25" style="110" bestFit="1" customWidth="1"/>
    <col min="15365" max="15365" width="8.25" style="110" bestFit="1" customWidth="1"/>
    <col min="15366" max="15366" width="6.5" style="110" customWidth="1"/>
    <col min="15367" max="15367" width="7.625" style="110" customWidth="1"/>
    <col min="15368" max="15368" width="14.875" style="110" bestFit="1" customWidth="1"/>
    <col min="15369" max="15372" width="5.375" style="110" customWidth="1"/>
    <col min="15373" max="15373" width="7.625" style="110" customWidth="1"/>
    <col min="15374" max="15374" width="14.875" style="110" bestFit="1" customWidth="1"/>
    <col min="15375" max="15375" width="5.125" style="110" customWidth="1"/>
    <col min="15376" max="15376" width="7" style="110" customWidth="1"/>
    <col min="15377" max="15377" width="9.875" style="110" bestFit="1" customWidth="1"/>
    <col min="15378" max="15378" width="8.875" style="110" bestFit="1" customWidth="1"/>
    <col min="15379" max="15379" width="9.875" style="110" bestFit="1" customWidth="1"/>
    <col min="15380" max="15616" width="7" style="110"/>
    <col min="15617" max="15617" width="5.75" style="110" bestFit="1" customWidth="1"/>
    <col min="15618" max="15618" width="3.125" style="110" customWidth="1"/>
    <col min="15619" max="15619" width="31.125" style="110" customWidth="1"/>
    <col min="15620" max="15620" width="12.25" style="110" bestFit="1" customWidth="1"/>
    <col min="15621" max="15621" width="8.25" style="110" bestFit="1" customWidth="1"/>
    <col min="15622" max="15622" width="6.5" style="110" customWidth="1"/>
    <col min="15623" max="15623" width="7.625" style="110" customWidth="1"/>
    <col min="15624" max="15624" width="14.875" style="110" bestFit="1" customWidth="1"/>
    <col min="15625" max="15628" width="5.375" style="110" customWidth="1"/>
    <col min="15629" max="15629" width="7.625" style="110" customWidth="1"/>
    <col min="15630" max="15630" width="14.875" style="110" bestFit="1" customWidth="1"/>
    <col min="15631" max="15631" width="5.125" style="110" customWidth="1"/>
    <col min="15632" max="15632" width="7" style="110" customWidth="1"/>
    <col min="15633" max="15633" width="9.875" style="110" bestFit="1" customWidth="1"/>
    <col min="15634" max="15634" width="8.875" style="110" bestFit="1" customWidth="1"/>
    <col min="15635" max="15635" width="9.875" style="110" bestFit="1" customWidth="1"/>
    <col min="15636" max="15872" width="7" style="110"/>
    <col min="15873" max="15873" width="5.75" style="110" bestFit="1" customWidth="1"/>
    <col min="15874" max="15874" width="3.125" style="110" customWidth="1"/>
    <col min="15875" max="15875" width="31.125" style="110" customWidth="1"/>
    <col min="15876" max="15876" width="12.25" style="110" bestFit="1" customWidth="1"/>
    <col min="15877" max="15877" width="8.25" style="110" bestFit="1" customWidth="1"/>
    <col min="15878" max="15878" width="6.5" style="110" customWidth="1"/>
    <col min="15879" max="15879" width="7.625" style="110" customWidth="1"/>
    <col min="15880" max="15880" width="14.875" style="110" bestFit="1" customWidth="1"/>
    <col min="15881" max="15884" width="5.375" style="110" customWidth="1"/>
    <col min="15885" max="15885" width="7.625" style="110" customWidth="1"/>
    <col min="15886" max="15886" width="14.875" style="110" bestFit="1" customWidth="1"/>
    <col min="15887" max="15887" width="5.125" style="110" customWidth="1"/>
    <col min="15888" max="15888" width="7" style="110" customWidth="1"/>
    <col min="15889" max="15889" width="9.875" style="110" bestFit="1" customWidth="1"/>
    <col min="15890" max="15890" width="8.875" style="110" bestFit="1" customWidth="1"/>
    <col min="15891" max="15891" width="9.875" style="110" bestFit="1" customWidth="1"/>
    <col min="15892" max="16128" width="7" style="110"/>
    <col min="16129" max="16129" width="5.75" style="110" bestFit="1" customWidth="1"/>
    <col min="16130" max="16130" width="3.125" style="110" customWidth="1"/>
    <col min="16131" max="16131" width="31.125" style="110" customWidth="1"/>
    <col min="16132" max="16132" width="12.25" style="110" bestFit="1" customWidth="1"/>
    <col min="16133" max="16133" width="8.25" style="110" bestFit="1" customWidth="1"/>
    <col min="16134" max="16134" width="6.5" style="110" customWidth="1"/>
    <col min="16135" max="16135" width="7.625" style="110" customWidth="1"/>
    <col min="16136" max="16136" width="14.875" style="110" bestFit="1" customWidth="1"/>
    <col min="16137" max="16140" width="5.375" style="110" customWidth="1"/>
    <col min="16141" max="16141" width="7.625" style="110" customWidth="1"/>
    <col min="16142" max="16142" width="14.875" style="110" bestFit="1" customWidth="1"/>
    <col min="16143" max="16143" width="5.125" style="110" customWidth="1"/>
    <col min="16144" max="16144" width="7" style="110" customWidth="1"/>
    <col min="16145" max="16145" width="9.875" style="110" bestFit="1" customWidth="1"/>
    <col min="16146" max="16146" width="8.875" style="110" bestFit="1" customWidth="1"/>
    <col min="16147" max="16147" width="9.875" style="110" bestFit="1" customWidth="1"/>
    <col min="16148" max="16384" width="7" style="110"/>
  </cols>
  <sheetData>
    <row r="1" spans="1:17" ht="27.75" customHeight="1">
      <c r="A1" s="238" t="s">
        <v>80</v>
      </c>
      <c r="B1" s="238"/>
      <c r="C1" s="238"/>
      <c r="D1" s="238"/>
      <c r="E1" s="238"/>
      <c r="F1" s="238"/>
      <c r="G1" s="238"/>
      <c r="H1" s="238"/>
      <c r="I1" s="238"/>
      <c r="J1" s="238"/>
      <c r="K1" s="238"/>
      <c r="L1" s="238"/>
      <c r="M1" s="238"/>
      <c r="N1" s="238"/>
      <c r="O1" s="238"/>
    </row>
    <row r="2" spans="1:17" ht="30" customHeight="1">
      <c r="A2" s="111" t="s">
        <v>81</v>
      </c>
      <c r="B2" s="111"/>
      <c r="C2" s="112" t="str">
        <f>총괄내역서!C2</f>
        <v>중산동 일원 도로정비공사 폐기물처리용역</v>
      </c>
      <c r="D2" s="111"/>
      <c r="E2" s="111"/>
      <c r="F2" s="111"/>
      <c r="G2" s="111"/>
      <c r="H2" s="111"/>
      <c r="I2" s="111"/>
      <c r="J2" s="111"/>
      <c r="K2" s="111"/>
      <c r="L2" s="111"/>
      <c r="M2" s="111"/>
      <c r="N2" s="111"/>
      <c r="O2" s="111"/>
    </row>
    <row r="3" spans="1:17" ht="24" customHeight="1">
      <c r="A3" s="239" t="s">
        <v>82</v>
      </c>
      <c r="B3" s="240"/>
      <c r="C3" s="243" t="s">
        <v>83</v>
      </c>
      <c r="D3" s="243" t="s">
        <v>84</v>
      </c>
      <c r="E3" s="243" t="s">
        <v>85</v>
      </c>
      <c r="F3" s="243" t="s">
        <v>86</v>
      </c>
      <c r="G3" s="243" t="s">
        <v>88</v>
      </c>
      <c r="H3" s="243"/>
      <c r="I3" s="243" t="s">
        <v>89</v>
      </c>
      <c r="J3" s="243"/>
      <c r="K3" s="243" t="s">
        <v>90</v>
      </c>
      <c r="L3" s="243"/>
      <c r="M3" s="243" t="s">
        <v>87</v>
      </c>
      <c r="N3" s="243"/>
      <c r="O3" s="243" t="s">
        <v>91</v>
      </c>
    </row>
    <row r="4" spans="1:17" ht="24" customHeight="1">
      <c r="A4" s="241"/>
      <c r="B4" s="242"/>
      <c r="C4" s="243"/>
      <c r="D4" s="243"/>
      <c r="E4" s="243"/>
      <c r="F4" s="243"/>
      <c r="G4" s="84" t="s">
        <v>92</v>
      </c>
      <c r="H4" s="84" t="s">
        <v>93</v>
      </c>
      <c r="I4" s="84" t="s">
        <v>92</v>
      </c>
      <c r="J4" s="84" t="s">
        <v>93</v>
      </c>
      <c r="K4" s="84" t="s">
        <v>92</v>
      </c>
      <c r="L4" s="84" t="s">
        <v>93</v>
      </c>
      <c r="M4" s="84" t="s">
        <v>92</v>
      </c>
      <c r="N4" s="84" t="s">
        <v>93</v>
      </c>
      <c r="O4" s="243"/>
    </row>
    <row r="5" spans="1:17" ht="32.1" customHeight="1">
      <c r="A5" s="232" t="s">
        <v>94</v>
      </c>
      <c r="B5" s="233"/>
      <c r="C5" s="113" t="s">
        <v>95</v>
      </c>
      <c r="D5" s="113" t="s">
        <v>70</v>
      </c>
      <c r="E5" s="114" t="s">
        <v>70</v>
      </c>
      <c r="F5" s="79" t="s">
        <v>70</v>
      </c>
      <c r="G5" s="115"/>
      <c r="H5" s="115"/>
      <c r="I5" s="115"/>
      <c r="J5" s="115"/>
      <c r="K5" s="115"/>
      <c r="L5" s="115">
        <f>L6+L20</f>
        <v>0</v>
      </c>
      <c r="M5" s="115"/>
      <c r="N5" s="115">
        <f t="shared" ref="N5:N18" si="0">J5+H5+L5</f>
        <v>0</v>
      </c>
      <c r="O5" s="116">
        <f>Q5+S5+U5</f>
        <v>0</v>
      </c>
    </row>
    <row r="6" spans="1:17" ht="32.1" customHeight="1">
      <c r="A6" s="234" t="s">
        <v>96</v>
      </c>
      <c r="B6" s="235"/>
      <c r="C6" s="117" t="s">
        <v>97</v>
      </c>
      <c r="D6" s="118" t="s">
        <v>155</v>
      </c>
      <c r="E6" s="119"/>
      <c r="F6" s="120"/>
      <c r="G6" s="121"/>
      <c r="H6" s="121"/>
      <c r="I6" s="121"/>
      <c r="J6" s="121"/>
      <c r="K6" s="121"/>
      <c r="L6" s="119">
        <f>L18</f>
        <v>0</v>
      </c>
      <c r="M6" s="121"/>
      <c r="N6" s="119">
        <f t="shared" si="0"/>
        <v>0</v>
      </c>
      <c r="O6" s="122">
        <f>Q6+S6+U6</f>
        <v>0</v>
      </c>
      <c r="Q6" s="123"/>
    </row>
    <row r="7" spans="1:17" ht="32.1" customHeight="1">
      <c r="A7" s="230" t="s">
        <v>98</v>
      </c>
      <c r="B7" s="231"/>
      <c r="C7" s="124" t="s">
        <v>157</v>
      </c>
      <c r="D7" s="124" t="s">
        <v>156</v>
      </c>
      <c r="E7" s="125">
        <f>628*2.35</f>
        <v>1475.8</v>
      </c>
      <c r="F7" s="84" t="s">
        <v>164</v>
      </c>
      <c r="G7" s="125"/>
      <c r="H7" s="125"/>
      <c r="I7" s="125"/>
      <c r="J7" s="125"/>
      <c r="K7" s="125"/>
      <c r="L7" s="125">
        <f>ROUNDDOWN(K7*E7,0)</f>
        <v>0</v>
      </c>
      <c r="M7" s="125">
        <f>K7</f>
        <v>0</v>
      </c>
      <c r="N7" s="125">
        <f t="shared" si="0"/>
        <v>0</v>
      </c>
      <c r="O7" s="116"/>
      <c r="Q7" s="123"/>
    </row>
    <row r="8" spans="1:17" ht="32.1" customHeight="1">
      <c r="A8" s="230" t="s">
        <v>100</v>
      </c>
      <c r="B8" s="231"/>
      <c r="C8" s="124" t="s">
        <v>159</v>
      </c>
      <c r="D8" s="124" t="s">
        <v>156</v>
      </c>
      <c r="E8" s="125">
        <f>277*2.35</f>
        <v>650.95000000000005</v>
      </c>
      <c r="F8" s="186" t="s">
        <v>164</v>
      </c>
      <c r="G8" s="125"/>
      <c r="H8" s="125"/>
      <c r="I8" s="125"/>
      <c r="J8" s="125"/>
      <c r="K8" s="125"/>
      <c r="L8" s="125">
        <f>ROUNDDOWN(K8*E8,0)</f>
        <v>0</v>
      </c>
      <c r="M8" s="125">
        <f>K8</f>
        <v>0</v>
      </c>
      <c r="N8" s="125">
        <f t="shared" si="0"/>
        <v>0</v>
      </c>
      <c r="O8" s="116"/>
      <c r="Q8" s="123"/>
    </row>
    <row r="9" spans="1:17" ht="32.1" customHeight="1">
      <c r="A9" s="230" t="s">
        <v>101</v>
      </c>
      <c r="B9" s="231"/>
      <c r="C9" s="124" t="s">
        <v>161</v>
      </c>
      <c r="D9" s="124" t="s">
        <v>156</v>
      </c>
      <c r="E9" s="125">
        <f>167*2.35</f>
        <v>392.45</v>
      </c>
      <c r="F9" s="186" t="s">
        <v>164</v>
      </c>
      <c r="G9" s="125"/>
      <c r="H9" s="125"/>
      <c r="I9" s="125"/>
      <c r="J9" s="125"/>
      <c r="K9" s="125"/>
      <c r="L9" s="125">
        <f>ROUNDDOWN(K9*E9,0)</f>
        <v>0</v>
      </c>
      <c r="M9" s="125">
        <f>K9</f>
        <v>0</v>
      </c>
      <c r="N9" s="125">
        <f t="shared" ref="N9" si="1">J9+H9+L9</f>
        <v>0</v>
      </c>
      <c r="O9" s="116"/>
      <c r="Q9" s="123"/>
    </row>
    <row r="10" spans="1:17" ht="32.1" hidden="1" customHeight="1">
      <c r="A10" s="230"/>
      <c r="B10" s="231"/>
      <c r="C10" s="124"/>
      <c r="D10" s="124"/>
      <c r="E10" s="125"/>
      <c r="F10" s="84"/>
      <c r="G10" s="125"/>
      <c r="H10" s="125"/>
      <c r="I10" s="125"/>
      <c r="J10" s="125"/>
      <c r="K10" s="125"/>
      <c r="L10" s="125"/>
      <c r="M10" s="125"/>
      <c r="N10" s="125"/>
      <c r="O10" s="116"/>
      <c r="Q10" s="123"/>
    </row>
    <row r="11" spans="1:17" ht="32.1" hidden="1" customHeight="1">
      <c r="A11" s="230"/>
      <c r="B11" s="231"/>
      <c r="C11" s="124"/>
      <c r="D11" s="124"/>
      <c r="E11" s="125"/>
      <c r="F11" s="84"/>
      <c r="G11" s="125"/>
      <c r="H11" s="125"/>
      <c r="I11" s="125"/>
      <c r="J11" s="125"/>
      <c r="K11" s="125"/>
      <c r="L11" s="125"/>
      <c r="M11" s="125"/>
      <c r="N11" s="125"/>
      <c r="O11" s="116"/>
      <c r="Q11" s="123"/>
    </row>
    <row r="12" spans="1:17" ht="32.1" hidden="1" customHeight="1">
      <c r="A12" s="236"/>
      <c r="B12" s="237"/>
      <c r="C12" s="137"/>
      <c r="D12" s="124"/>
      <c r="E12" s="125"/>
      <c r="F12" s="84"/>
      <c r="G12" s="125"/>
      <c r="H12" s="125"/>
      <c r="I12" s="125"/>
      <c r="J12" s="125"/>
      <c r="K12" s="125"/>
      <c r="L12" s="125"/>
      <c r="M12" s="125"/>
      <c r="N12" s="125"/>
      <c r="O12" s="116"/>
      <c r="Q12" s="123"/>
    </row>
    <row r="13" spans="1:17" ht="32.1" hidden="1" customHeight="1">
      <c r="A13" s="230"/>
      <c r="B13" s="231"/>
      <c r="C13" s="124"/>
      <c r="D13" s="124"/>
      <c r="E13" s="125"/>
      <c r="F13" s="84"/>
      <c r="G13" s="125"/>
      <c r="H13" s="125"/>
      <c r="I13" s="125"/>
      <c r="J13" s="125"/>
      <c r="K13" s="125"/>
      <c r="L13" s="125"/>
      <c r="M13" s="125"/>
      <c r="N13" s="125"/>
      <c r="O13" s="116"/>
      <c r="Q13" s="123"/>
    </row>
    <row r="14" spans="1:17" ht="32.1" hidden="1" customHeight="1">
      <c r="A14" s="230"/>
      <c r="B14" s="231"/>
      <c r="C14" s="124"/>
      <c r="D14" s="124"/>
      <c r="E14" s="125"/>
      <c r="F14" s="84"/>
      <c r="G14" s="125"/>
      <c r="H14" s="125"/>
      <c r="I14" s="125"/>
      <c r="J14" s="125"/>
      <c r="K14" s="125"/>
      <c r="L14" s="125"/>
      <c r="M14" s="125"/>
      <c r="N14" s="125"/>
      <c r="O14" s="116"/>
      <c r="Q14" s="123"/>
    </row>
    <row r="15" spans="1:17" ht="24" hidden="1" customHeight="1">
      <c r="A15" s="230" t="s">
        <v>101</v>
      </c>
      <c r="B15" s="231"/>
      <c r="C15" s="124" t="s">
        <v>102</v>
      </c>
      <c r="D15" s="124"/>
      <c r="E15" s="125"/>
      <c r="F15" s="84" t="s">
        <v>99</v>
      </c>
      <c r="G15" s="125"/>
      <c r="H15" s="125"/>
      <c r="I15" s="125"/>
      <c r="J15" s="125"/>
      <c r="K15" s="125">
        <v>11840</v>
      </c>
      <c r="L15" s="125">
        <f>ROUNDDOWN(K15*E15,0)</f>
        <v>0</v>
      </c>
      <c r="M15" s="125">
        <f>K15</f>
        <v>11840</v>
      </c>
      <c r="N15" s="125">
        <f t="shared" si="0"/>
        <v>0</v>
      </c>
      <c r="O15" s="116"/>
      <c r="Q15" s="123"/>
    </row>
    <row r="16" spans="1:17" ht="24" hidden="1" customHeight="1">
      <c r="A16" s="230" t="s">
        <v>103</v>
      </c>
      <c r="B16" s="231"/>
      <c r="C16" s="124" t="s">
        <v>104</v>
      </c>
      <c r="D16" s="124"/>
      <c r="E16" s="125"/>
      <c r="F16" s="84" t="s">
        <v>99</v>
      </c>
      <c r="G16" s="125"/>
      <c r="H16" s="125"/>
      <c r="I16" s="125"/>
      <c r="J16" s="125"/>
      <c r="K16" s="125">
        <v>11840</v>
      </c>
      <c r="L16" s="125">
        <f>ROUNDDOWN(K16*E16,0)</f>
        <v>0</v>
      </c>
      <c r="M16" s="125">
        <f>K16</f>
        <v>11840</v>
      </c>
      <c r="N16" s="125">
        <f t="shared" si="0"/>
        <v>0</v>
      </c>
      <c r="O16" s="116"/>
      <c r="Q16" s="123"/>
    </row>
    <row r="17" spans="1:17" ht="24" hidden="1" customHeight="1">
      <c r="A17" s="230" t="s">
        <v>105</v>
      </c>
      <c r="B17" s="231"/>
      <c r="C17" s="124" t="s">
        <v>106</v>
      </c>
      <c r="D17" s="124"/>
      <c r="E17" s="125"/>
      <c r="F17" s="84" t="s">
        <v>99</v>
      </c>
      <c r="G17" s="125"/>
      <c r="H17" s="125"/>
      <c r="I17" s="125"/>
      <c r="J17" s="125"/>
      <c r="K17" s="125">
        <v>20000</v>
      </c>
      <c r="L17" s="125">
        <f>ROUNDDOWN(K17*E17,0)</f>
        <v>0</v>
      </c>
      <c r="M17" s="125">
        <f>K17</f>
        <v>20000</v>
      </c>
      <c r="N17" s="125">
        <f t="shared" si="0"/>
        <v>0</v>
      </c>
      <c r="O17" s="116"/>
      <c r="Q17" s="123">
        <f>SUM(E7:E16)</f>
        <v>2519.1999999999998</v>
      </c>
    </row>
    <row r="18" spans="1:17" ht="32.1" customHeight="1">
      <c r="A18" s="232"/>
      <c r="B18" s="233"/>
      <c r="C18" s="79" t="s">
        <v>107</v>
      </c>
      <c r="D18" s="113"/>
      <c r="E18" s="115">
        <f>SUM(E7:E17)</f>
        <v>2519.1999999999998</v>
      </c>
      <c r="F18" s="79" t="s">
        <v>164</v>
      </c>
      <c r="G18" s="126"/>
      <c r="H18" s="126"/>
      <c r="I18" s="126"/>
      <c r="J18" s="126"/>
      <c r="K18" s="126"/>
      <c r="L18" s="126">
        <f>SUM(L7:L17)</f>
        <v>0</v>
      </c>
      <c r="M18" s="126"/>
      <c r="N18" s="126">
        <f t="shared" si="0"/>
        <v>0</v>
      </c>
      <c r="O18" s="126"/>
    </row>
    <row r="19" spans="1:17" ht="32.1" customHeight="1">
      <c r="A19" s="102"/>
      <c r="B19" s="82"/>
      <c r="C19" s="79"/>
      <c r="D19" s="113"/>
      <c r="E19" s="115"/>
      <c r="F19" s="79"/>
      <c r="G19" s="126"/>
      <c r="H19" s="126"/>
      <c r="I19" s="126"/>
      <c r="J19" s="126"/>
      <c r="K19" s="126"/>
      <c r="L19" s="126"/>
      <c r="M19" s="126"/>
      <c r="N19" s="126"/>
      <c r="O19" s="126"/>
    </row>
    <row r="20" spans="1:17" ht="32.1" customHeight="1">
      <c r="A20" s="234" t="s">
        <v>108</v>
      </c>
      <c r="B20" s="235"/>
      <c r="C20" s="117" t="s">
        <v>49</v>
      </c>
      <c r="D20" s="118"/>
      <c r="E20" s="121"/>
      <c r="F20" s="127"/>
      <c r="G20" s="121"/>
      <c r="H20" s="121"/>
      <c r="I20" s="121"/>
      <c r="J20" s="121"/>
      <c r="K20" s="121"/>
      <c r="L20" s="119">
        <f>L33</f>
        <v>0</v>
      </c>
      <c r="M20" s="121"/>
      <c r="N20" s="119">
        <f>J20+H20+L20</f>
        <v>0</v>
      </c>
      <c r="O20" s="122"/>
      <c r="Q20" s="123"/>
    </row>
    <row r="21" spans="1:17" ht="32.1" customHeight="1">
      <c r="A21" s="230" t="s">
        <v>98</v>
      </c>
      <c r="B21" s="231"/>
      <c r="C21" s="124" t="s">
        <v>158</v>
      </c>
      <c r="D21" s="124" t="s">
        <v>133</v>
      </c>
      <c r="E21" s="125">
        <v>0</v>
      </c>
      <c r="F21" s="186" t="s">
        <v>164</v>
      </c>
      <c r="G21" s="125"/>
      <c r="H21" s="125"/>
      <c r="I21" s="125"/>
      <c r="J21" s="125"/>
      <c r="K21" s="125"/>
      <c r="L21" s="125">
        <f>ROUNDDOWN(K21*E21,0)</f>
        <v>0</v>
      </c>
      <c r="M21" s="125">
        <f>K21</f>
        <v>0</v>
      </c>
      <c r="N21" s="125">
        <f>J21+H21+L21</f>
        <v>0</v>
      </c>
      <c r="O21" s="244" t="s">
        <v>167</v>
      </c>
      <c r="Q21" s="123"/>
    </row>
    <row r="22" spans="1:17" ht="32.1" customHeight="1">
      <c r="A22" s="230" t="s">
        <v>100</v>
      </c>
      <c r="B22" s="231"/>
      <c r="C22" s="124" t="s">
        <v>160</v>
      </c>
      <c r="D22" s="124" t="s">
        <v>133</v>
      </c>
      <c r="E22" s="125"/>
      <c r="F22" s="186" t="s">
        <v>164</v>
      </c>
      <c r="G22" s="125"/>
      <c r="H22" s="125"/>
      <c r="I22" s="125"/>
      <c r="J22" s="125"/>
      <c r="K22" s="125"/>
      <c r="L22" s="125">
        <f>ROUNDDOWN(K22*E22,0)</f>
        <v>0</v>
      </c>
      <c r="M22" s="125">
        <f>K22</f>
        <v>0</v>
      </c>
      <c r="N22" s="125">
        <f>J22+H22+L22</f>
        <v>0</v>
      </c>
      <c r="O22" s="245"/>
      <c r="Q22" s="123"/>
    </row>
    <row r="23" spans="1:17" ht="32.1" customHeight="1">
      <c r="A23" s="230" t="s">
        <v>101</v>
      </c>
      <c r="B23" s="231"/>
      <c r="C23" s="124" t="s">
        <v>162</v>
      </c>
      <c r="D23" s="124" t="s">
        <v>133</v>
      </c>
      <c r="E23" s="125"/>
      <c r="F23" s="186" t="s">
        <v>164</v>
      </c>
      <c r="G23" s="125"/>
      <c r="H23" s="125"/>
      <c r="I23" s="125"/>
      <c r="J23" s="125"/>
      <c r="K23" s="125"/>
      <c r="L23" s="125">
        <f>ROUNDDOWN(K23*E23,0)</f>
        <v>0</v>
      </c>
      <c r="M23" s="125">
        <f>K23</f>
        <v>0</v>
      </c>
      <c r="N23" s="125">
        <f>J23+H23+L23</f>
        <v>0</v>
      </c>
      <c r="O23" s="246"/>
      <c r="Q23" s="123"/>
    </row>
    <row r="24" spans="1:17" ht="32.1" hidden="1" customHeight="1">
      <c r="A24" s="230"/>
      <c r="B24" s="231"/>
      <c r="C24" s="124"/>
      <c r="D24" s="124"/>
      <c r="E24" s="125"/>
      <c r="F24" s="186"/>
      <c r="G24" s="125"/>
      <c r="H24" s="125"/>
      <c r="I24" s="125"/>
      <c r="J24" s="125"/>
      <c r="K24" s="125"/>
      <c r="L24" s="125"/>
      <c r="M24" s="125"/>
      <c r="N24" s="125"/>
      <c r="O24" s="116"/>
      <c r="Q24" s="123"/>
    </row>
    <row r="25" spans="1:17" ht="32.1" hidden="1" customHeight="1">
      <c r="A25" s="230"/>
      <c r="B25" s="231"/>
      <c r="C25" s="124"/>
      <c r="D25" s="124"/>
      <c r="E25" s="125"/>
      <c r="F25" s="186"/>
      <c r="G25" s="125"/>
      <c r="H25" s="125"/>
      <c r="I25" s="125"/>
      <c r="J25" s="125"/>
      <c r="K25" s="125"/>
      <c r="L25" s="125"/>
      <c r="M25" s="125"/>
      <c r="N25" s="125"/>
      <c r="O25" s="116"/>
      <c r="Q25" s="123"/>
    </row>
    <row r="26" spans="1:17" ht="32.1" hidden="1" customHeight="1">
      <c r="A26" s="236"/>
      <c r="B26" s="237"/>
      <c r="C26" s="137"/>
      <c r="D26" s="138"/>
      <c r="E26" s="140"/>
      <c r="F26" s="186"/>
      <c r="G26" s="140"/>
      <c r="H26" s="140"/>
      <c r="I26" s="140"/>
      <c r="J26" s="140"/>
      <c r="K26" s="140"/>
      <c r="L26" s="139"/>
      <c r="M26" s="140"/>
      <c r="N26" s="139"/>
      <c r="O26" s="141"/>
      <c r="Q26" s="123"/>
    </row>
    <row r="27" spans="1:17" ht="32.1" hidden="1" customHeight="1">
      <c r="A27" s="230"/>
      <c r="B27" s="231"/>
      <c r="C27" s="124"/>
      <c r="D27" s="124"/>
      <c r="E27" s="125"/>
      <c r="F27" s="186"/>
      <c r="G27" s="125"/>
      <c r="H27" s="125"/>
      <c r="I27" s="125"/>
      <c r="J27" s="125"/>
      <c r="K27" s="125"/>
      <c r="L27" s="125"/>
      <c r="M27" s="125"/>
      <c r="N27" s="125"/>
      <c r="O27" s="116"/>
      <c r="Q27" s="123"/>
    </row>
    <row r="28" spans="1:17" ht="32.1" hidden="1" customHeight="1">
      <c r="A28" s="230"/>
      <c r="B28" s="231"/>
      <c r="C28" s="124"/>
      <c r="D28" s="124"/>
      <c r="E28" s="125"/>
      <c r="F28" s="186"/>
      <c r="G28" s="125"/>
      <c r="H28" s="125"/>
      <c r="I28" s="125"/>
      <c r="J28" s="125"/>
      <c r="K28" s="125"/>
      <c r="L28" s="125"/>
      <c r="M28" s="125"/>
      <c r="N28" s="125"/>
      <c r="O28" s="116"/>
      <c r="Q28" s="123"/>
    </row>
    <row r="29" spans="1:17" ht="32.1" hidden="1" customHeight="1">
      <c r="A29" s="230"/>
      <c r="B29" s="231"/>
      <c r="C29" s="124"/>
      <c r="D29" s="124"/>
      <c r="E29" s="125"/>
      <c r="F29" s="186" t="s">
        <v>99</v>
      </c>
      <c r="G29" s="125"/>
      <c r="H29" s="125"/>
      <c r="I29" s="125"/>
      <c r="J29" s="125"/>
      <c r="K29" s="125"/>
      <c r="L29" s="125"/>
      <c r="M29" s="125"/>
      <c r="N29" s="125"/>
      <c r="O29" s="116"/>
      <c r="Q29" s="123"/>
    </row>
    <row r="30" spans="1:17" ht="24" hidden="1" customHeight="1">
      <c r="A30" s="230" t="s">
        <v>101</v>
      </c>
      <c r="B30" s="231"/>
      <c r="C30" s="124" t="s">
        <v>109</v>
      </c>
      <c r="D30" s="124"/>
      <c r="E30" s="125">
        <f>E15</f>
        <v>0</v>
      </c>
      <c r="F30" s="186" t="s">
        <v>99</v>
      </c>
      <c r="G30" s="125"/>
      <c r="H30" s="125"/>
      <c r="I30" s="125"/>
      <c r="J30" s="125"/>
      <c r="K30" s="125">
        <v>30855</v>
      </c>
      <c r="L30" s="125">
        <f>ROUNDDOWN(K30*E30,0)</f>
        <v>0</v>
      </c>
      <c r="M30" s="125">
        <f>K30</f>
        <v>30855</v>
      </c>
      <c r="N30" s="125">
        <f>J30+H30+L30</f>
        <v>0</v>
      </c>
      <c r="O30" s="116"/>
      <c r="Q30" s="123"/>
    </row>
    <row r="31" spans="1:17" ht="24" hidden="1" customHeight="1">
      <c r="A31" s="230" t="s">
        <v>103</v>
      </c>
      <c r="B31" s="231"/>
      <c r="C31" s="124" t="s">
        <v>110</v>
      </c>
      <c r="D31" s="124"/>
      <c r="E31" s="125">
        <f>E16</f>
        <v>0</v>
      </c>
      <c r="F31" s="186" t="s">
        <v>99</v>
      </c>
      <c r="G31" s="125"/>
      <c r="H31" s="125"/>
      <c r="I31" s="125"/>
      <c r="J31" s="125"/>
      <c r="K31" s="125">
        <v>22753</v>
      </c>
      <c r="L31" s="125">
        <f>ROUNDDOWN(K31*E31,0)</f>
        <v>0</v>
      </c>
      <c r="M31" s="125">
        <f>K31</f>
        <v>22753</v>
      </c>
      <c r="N31" s="125">
        <f>J31+H31+L31</f>
        <v>0</v>
      </c>
      <c r="O31" s="116"/>
      <c r="Q31" s="123"/>
    </row>
    <row r="32" spans="1:17" ht="24" hidden="1" customHeight="1">
      <c r="A32" s="230" t="s">
        <v>105</v>
      </c>
      <c r="B32" s="231"/>
      <c r="C32" s="124" t="s">
        <v>111</v>
      </c>
      <c r="D32" s="124"/>
      <c r="E32" s="125">
        <f>E17</f>
        <v>0</v>
      </c>
      <c r="F32" s="185" t="s">
        <v>164</v>
      </c>
      <c r="G32" s="125"/>
      <c r="H32" s="125"/>
      <c r="I32" s="125"/>
      <c r="J32" s="125"/>
      <c r="K32" s="125">
        <v>44273</v>
      </c>
      <c r="L32" s="125">
        <f>ROUNDDOWN(K32*E32,0)</f>
        <v>0</v>
      </c>
      <c r="M32" s="125">
        <f>K32</f>
        <v>44273</v>
      </c>
      <c r="N32" s="125">
        <f>J32+H32+L32</f>
        <v>0</v>
      </c>
      <c r="O32" s="116"/>
      <c r="Q32" s="123"/>
    </row>
    <row r="33" spans="1:15" s="128" customFormat="1" ht="32.1" customHeight="1">
      <c r="A33" s="232"/>
      <c r="B33" s="233"/>
      <c r="C33" s="79" t="s">
        <v>107</v>
      </c>
      <c r="D33" s="113"/>
      <c r="E33" s="115">
        <f>SUM(E21:E32)</f>
        <v>0</v>
      </c>
      <c r="F33" s="79" t="s">
        <v>165</v>
      </c>
      <c r="G33" s="126"/>
      <c r="H33" s="126"/>
      <c r="I33" s="126"/>
      <c r="J33" s="126"/>
      <c r="K33" s="126"/>
      <c r="L33" s="126">
        <f>SUM(L21:L32)</f>
        <v>0</v>
      </c>
      <c r="M33" s="126"/>
      <c r="N33" s="126">
        <f>J33+H33+L33</f>
        <v>0</v>
      </c>
      <c r="O33" s="126"/>
    </row>
    <row r="39" spans="1:15">
      <c r="D39" s="130"/>
      <c r="E39" s="131"/>
    </row>
    <row r="40" spans="1:15">
      <c r="D40" s="130"/>
    </row>
    <row r="50" ht="12.75" customHeight="1"/>
  </sheetData>
  <mergeCells count="40">
    <mergeCell ref="O21:O23"/>
    <mergeCell ref="A9:B9"/>
    <mergeCell ref="A12:B12"/>
    <mergeCell ref="A23:B23"/>
    <mergeCell ref="A10:B10"/>
    <mergeCell ref="A11:B11"/>
    <mergeCell ref="A13:B13"/>
    <mergeCell ref="A14:B14"/>
    <mergeCell ref="A1:O1"/>
    <mergeCell ref="A15:B15"/>
    <mergeCell ref="A3:B4"/>
    <mergeCell ref="C3:C4"/>
    <mergeCell ref="D3:D4"/>
    <mergeCell ref="E3:E4"/>
    <mergeCell ref="F3:F4"/>
    <mergeCell ref="M3:N3"/>
    <mergeCell ref="G3:H3"/>
    <mergeCell ref="I3:J3"/>
    <mergeCell ref="K3:L3"/>
    <mergeCell ref="O3:O4"/>
    <mergeCell ref="A5:B5"/>
    <mergeCell ref="A6:B6"/>
    <mergeCell ref="A7:B7"/>
    <mergeCell ref="A8:B8"/>
    <mergeCell ref="A30:B30"/>
    <mergeCell ref="A31:B31"/>
    <mergeCell ref="A32:B32"/>
    <mergeCell ref="A33:B33"/>
    <mergeCell ref="A16:B16"/>
    <mergeCell ref="A17:B17"/>
    <mergeCell ref="A18:B18"/>
    <mergeCell ref="A20:B20"/>
    <mergeCell ref="A21:B21"/>
    <mergeCell ref="A29:B29"/>
    <mergeCell ref="A22:B22"/>
    <mergeCell ref="A25:B25"/>
    <mergeCell ref="A27:B27"/>
    <mergeCell ref="A28:B28"/>
    <mergeCell ref="A26:B26"/>
    <mergeCell ref="A24:B24"/>
  </mergeCells>
  <phoneticPr fontId="1" type="noConversion"/>
  <printOptions horizontalCentered="1"/>
  <pageMargins left="0.78740157480314965" right="0.39370078740157483" top="0.59055118110236227" bottom="0.59055118110236227" header="0" footer="0"/>
  <pageSetup paperSize="9" scale="94"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5"/>
  </sheetPr>
  <dimension ref="A2:I20"/>
  <sheetViews>
    <sheetView showZeros="0" view="pageBreakPreview" zoomScale="115" zoomScaleNormal="100" zoomScaleSheetLayoutView="115" workbookViewId="0">
      <selection activeCell="H6" sqref="H6"/>
    </sheetView>
  </sheetViews>
  <sheetFormatPr defaultRowHeight="16.5"/>
  <cols>
    <col min="1" max="1" width="9.25" customWidth="1"/>
    <col min="2" max="2" width="23.625" customWidth="1"/>
    <col min="3" max="3" width="22.125" customWidth="1"/>
    <col min="4" max="8" width="9.625" customWidth="1"/>
    <col min="9" max="9" width="8.625" customWidth="1"/>
  </cols>
  <sheetData>
    <row r="2" spans="1:9" ht="31.5" customHeight="1">
      <c r="A2" s="249" t="s">
        <v>113</v>
      </c>
      <c r="B2" s="249"/>
      <c r="C2" s="249"/>
      <c r="D2" s="249"/>
      <c r="E2" s="249"/>
      <c r="F2" s="249"/>
      <c r="G2" s="249"/>
      <c r="H2" s="249"/>
      <c r="I2" s="249"/>
    </row>
    <row r="3" spans="1:9" ht="9.75" customHeight="1"/>
    <row r="4" spans="1:9" ht="30" customHeight="1">
      <c r="A4" s="252" t="s">
        <v>114</v>
      </c>
      <c r="B4" s="250" t="s">
        <v>115</v>
      </c>
      <c r="C4" s="251"/>
      <c r="D4" s="254" t="s">
        <v>118</v>
      </c>
      <c r="E4" s="254" t="s">
        <v>119</v>
      </c>
      <c r="F4" s="254" t="s">
        <v>120</v>
      </c>
      <c r="G4" s="254" t="s">
        <v>121</v>
      </c>
      <c r="H4" s="254" t="s">
        <v>127</v>
      </c>
      <c r="I4" s="254" t="s">
        <v>128</v>
      </c>
    </row>
    <row r="5" spans="1:9" ht="30" customHeight="1">
      <c r="A5" s="253"/>
      <c r="B5" s="2" t="s">
        <v>116</v>
      </c>
      <c r="C5" s="1" t="s">
        <v>117</v>
      </c>
      <c r="D5" s="255"/>
      <c r="E5" s="255"/>
      <c r="F5" s="255"/>
      <c r="G5" s="255"/>
      <c r="H5" s="255"/>
      <c r="I5" s="255"/>
    </row>
    <row r="6" spans="1:9" ht="30" customHeight="1">
      <c r="A6" s="133">
        <v>1</v>
      </c>
      <c r="B6" s="1" t="s">
        <v>122</v>
      </c>
      <c r="C6" s="1" t="s">
        <v>123</v>
      </c>
      <c r="D6" s="1">
        <f>ROUND(철거집계!K10*철거집계!$D$14,0)</f>
        <v>25</v>
      </c>
      <c r="E6" s="134">
        <f>ROUND((F6+G6)/2,0)</f>
        <v>39</v>
      </c>
      <c r="F6" s="1">
        <v>39.700000000000003</v>
      </c>
      <c r="G6" s="3">
        <v>38.700000000000003</v>
      </c>
      <c r="H6" s="135">
        <v>16040</v>
      </c>
      <c r="I6" s="3"/>
    </row>
    <row r="7" spans="1:9" ht="30" customHeight="1">
      <c r="A7" s="133">
        <v>2</v>
      </c>
      <c r="B7" s="1"/>
      <c r="C7" s="1"/>
      <c r="D7" s="1"/>
      <c r="E7" s="134"/>
      <c r="F7" s="1"/>
      <c r="G7" s="3"/>
      <c r="H7" s="3"/>
      <c r="I7" s="3"/>
    </row>
    <row r="8" spans="1:9" ht="30" customHeight="1">
      <c r="A8" s="133">
        <v>3</v>
      </c>
      <c r="B8" s="1"/>
      <c r="C8" s="1"/>
      <c r="D8" s="1"/>
      <c r="E8" s="134"/>
      <c r="F8" s="1"/>
      <c r="G8" s="3"/>
      <c r="H8" s="3"/>
      <c r="I8" s="3"/>
    </row>
    <row r="9" spans="1:9" ht="30" customHeight="1">
      <c r="A9" s="133">
        <v>4</v>
      </c>
      <c r="B9" s="1"/>
      <c r="C9" s="1"/>
      <c r="D9" s="1"/>
      <c r="E9" s="134"/>
      <c r="F9" s="1"/>
      <c r="G9" s="3"/>
      <c r="H9" s="1"/>
      <c r="I9" s="1"/>
    </row>
    <row r="10" spans="1:9" ht="30" customHeight="1">
      <c r="A10" s="133">
        <v>5</v>
      </c>
      <c r="B10" s="1"/>
      <c r="C10" s="1"/>
      <c r="D10" s="1"/>
      <c r="E10" s="134"/>
      <c r="F10" s="1"/>
      <c r="G10" s="3"/>
      <c r="H10" s="1"/>
      <c r="I10" s="1"/>
    </row>
    <row r="11" spans="1:9" ht="30" customHeight="1">
      <c r="A11" s="133">
        <v>6</v>
      </c>
      <c r="B11" s="1"/>
      <c r="C11" s="1"/>
      <c r="D11" s="1"/>
      <c r="E11" s="134"/>
      <c r="F11" s="1"/>
      <c r="G11" s="3"/>
      <c r="H11" s="1"/>
      <c r="I11" s="1"/>
    </row>
    <row r="12" spans="1:9" ht="30" customHeight="1">
      <c r="A12" s="133">
        <v>7</v>
      </c>
      <c r="B12" s="1"/>
      <c r="C12" s="1"/>
      <c r="D12" s="1"/>
      <c r="E12" s="134"/>
      <c r="F12" s="1"/>
      <c r="G12" s="3"/>
      <c r="H12" s="1"/>
      <c r="I12" s="1"/>
    </row>
    <row r="13" spans="1:9" ht="30" customHeight="1">
      <c r="A13" s="133">
        <v>8</v>
      </c>
      <c r="B13" s="1"/>
      <c r="C13" s="1"/>
      <c r="D13" s="1"/>
      <c r="E13" s="134"/>
      <c r="F13" s="1"/>
      <c r="G13" s="3"/>
      <c r="H13" s="1"/>
      <c r="I13" s="1"/>
    </row>
    <row r="14" spans="1:9" ht="30" customHeight="1">
      <c r="A14" s="133">
        <v>9</v>
      </c>
      <c r="B14" s="1"/>
      <c r="C14" s="1"/>
      <c r="D14" s="1"/>
      <c r="E14" s="134"/>
      <c r="F14" s="1"/>
      <c r="G14" s="3"/>
      <c r="H14" s="1"/>
      <c r="I14" s="1"/>
    </row>
    <row r="15" spans="1:9" ht="7.5" customHeight="1"/>
    <row r="16" spans="1:9" ht="24.95" customHeight="1">
      <c r="B16" s="247" t="s">
        <v>124</v>
      </c>
      <c r="C16" s="247"/>
      <c r="D16" s="248" t="s">
        <v>125</v>
      </c>
      <c r="E16" s="248"/>
      <c r="F16" s="248"/>
      <c r="G16" s="248"/>
      <c r="H16" s="248"/>
      <c r="I16" s="248"/>
    </row>
    <row r="17" spans="2:9" ht="24.95" customHeight="1">
      <c r="B17" s="247"/>
      <c r="C17" s="247"/>
      <c r="D17" s="248" t="s">
        <v>126</v>
      </c>
      <c r="E17" s="248"/>
      <c r="F17" s="248"/>
      <c r="G17" s="248"/>
      <c r="H17" s="248"/>
      <c r="I17" s="248"/>
    </row>
    <row r="18" spans="2:9" ht="24.95" customHeight="1">
      <c r="B18" s="247"/>
      <c r="C18" s="247"/>
      <c r="D18" s="248" t="s">
        <v>130</v>
      </c>
      <c r="E18" s="248"/>
      <c r="F18" s="248"/>
      <c r="G18" s="248"/>
      <c r="H18" s="248"/>
      <c r="I18" s="248"/>
    </row>
    <row r="19" spans="2:9" ht="30" customHeight="1"/>
    <row r="20" spans="2:9">
      <c r="F20">
        <f>13340+300*9</f>
        <v>16040</v>
      </c>
    </row>
  </sheetData>
  <mergeCells count="15">
    <mergeCell ref="A2:I2"/>
    <mergeCell ref="B4:C4"/>
    <mergeCell ref="A4:A5"/>
    <mergeCell ref="D4:D5"/>
    <mergeCell ref="E4:E5"/>
    <mergeCell ref="F4:F5"/>
    <mergeCell ref="G4:G5"/>
    <mergeCell ref="H4:H5"/>
    <mergeCell ref="I4:I5"/>
    <mergeCell ref="B17:C17"/>
    <mergeCell ref="B18:C18"/>
    <mergeCell ref="B16:C16"/>
    <mergeCell ref="D16:I16"/>
    <mergeCell ref="D17:I17"/>
    <mergeCell ref="D18:I18"/>
  </mergeCells>
  <phoneticPr fontId="1" type="noConversion"/>
  <printOptions horizontalCentered="1"/>
  <pageMargins left="0.59055118110236227" right="0.59055118110236227" top="0.74803149606299213" bottom="0.74803149606299213" header="0.31496062992125984" footer="0.31496062992125984"/>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5"/>
  </sheetPr>
  <dimension ref="A2:N21"/>
  <sheetViews>
    <sheetView showZeros="0" view="pageBreakPreview" zoomScale="115" zoomScaleNormal="100" zoomScaleSheetLayoutView="115" workbookViewId="0">
      <selection activeCell="D18" sqref="D18:E18"/>
    </sheetView>
  </sheetViews>
  <sheetFormatPr defaultRowHeight="16.5"/>
  <cols>
    <col min="1" max="1" width="15.625" customWidth="1"/>
    <col min="2" max="2" width="12.625" customWidth="1"/>
    <col min="3" max="3" width="7.25" customWidth="1"/>
    <col min="4" max="12" width="8.625" customWidth="1"/>
    <col min="13" max="13" width="4.625" style="8" customWidth="1"/>
    <col min="14" max="14" width="4.625" style="9" customWidth="1"/>
  </cols>
  <sheetData>
    <row r="2" spans="1:14" ht="31.5" customHeight="1">
      <c r="A2" s="249" t="s">
        <v>27</v>
      </c>
      <c r="B2" s="249"/>
      <c r="C2" s="249"/>
      <c r="D2" s="249"/>
      <c r="E2" s="249"/>
      <c r="F2" s="249"/>
      <c r="G2" s="249"/>
      <c r="H2" s="249"/>
      <c r="I2" s="249"/>
      <c r="J2" s="249"/>
      <c r="K2" s="249"/>
      <c r="L2" s="249"/>
      <c r="M2" s="249"/>
      <c r="N2" s="249"/>
    </row>
    <row r="3" spans="1:14" ht="9.75" customHeight="1"/>
    <row r="4" spans="1:14" ht="30" customHeight="1">
      <c r="A4" s="258" t="s">
        <v>0</v>
      </c>
      <c r="B4" s="258"/>
      <c r="C4" s="1" t="s">
        <v>1</v>
      </c>
      <c r="D4" s="2" t="s">
        <v>18</v>
      </c>
      <c r="E4" s="2" t="s">
        <v>19</v>
      </c>
      <c r="F4" s="2" t="s">
        <v>20</v>
      </c>
      <c r="G4" s="2" t="s">
        <v>21</v>
      </c>
      <c r="H4" s="2" t="s">
        <v>22</v>
      </c>
      <c r="I4" s="2" t="s">
        <v>23</v>
      </c>
      <c r="J4" s="2" t="s">
        <v>24</v>
      </c>
      <c r="K4" s="2" t="s">
        <v>25</v>
      </c>
      <c r="L4" s="2" t="s">
        <v>26</v>
      </c>
      <c r="M4" s="259" t="s">
        <v>30</v>
      </c>
      <c r="N4" s="260"/>
    </row>
    <row r="5" spans="1:14" ht="30" customHeight="1">
      <c r="A5" s="258" t="s">
        <v>2</v>
      </c>
      <c r="B5" s="1" t="s">
        <v>3</v>
      </c>
      <c r="C5" s="1" t="s">
        <v>4</v>
      </c>
      <c r="D5" s="3">
        <v>6.2249999999999996</v>
      </c>
      <c r="E5" s="3">
        <v>4.03</v>
      </c>
      <c r="F5" s="1"/>
      <c r="G5" s="3">
        <v>16.419999999999998</v>
      </c>
      <c r="H5" s="3">
        <v>0.56000000000000005</v>
      </c>
      <c r="I5" s="3">
        <v>0.17</v>
      </c>
      <c r="J5" s="3">
        <v>1.48</v>
      </c>
      <c r="K5" s="3">
        <v>33.839999999999996</v>
      </c>
      <c r="L5" s="3"/>
      <c r="M5" s="261">
        <f t="shared" ref="M5:M10" si="0">SUM(D5:L5)</f>
        <v>62.724999999999994</v>
      </c>
      <c r="N5" s="262"/>
    </row>
    <row r="6" spans="1:14" ht="30" customHeight="1">
      <c r="A6" s="258"/>
      <c r="B6" s="1" t="s">
        <v>5</v>
      </c>
      <c r="C6" s="1" t="s">
        <v>4</v>
      </c>
      <c r="D6" s="1"/>
      <c r="E6" s="1"/>
      <c r="F6" s="1"/>
      <c r="G6" s="3"/>
      <c r="H6" s="3"/>
      <c r="I6" s="3"/>
      <c r="J6" s="1"/>
      <c r="K6" s="3"/>
      <c r="L6" s="3"/>
      <c r="M6" s="261">
        <f t="shared" si="0"/>
        <v>0</v>
      </c>
      <c r="N6" s="262"/>
    </row>
    <row r="7" spans="1:14" ht="30" customHeight="1">
      <c r="A7" s="258" t="s">
        <v>6</v>
      </c>
      <c r="B7" s="1" t="s">
        <v>7</v>
      </c>
      <c r="C7" s="1" t="s">
        <v>4</v>
      </c>
      <c r="D7" s="1"/>
      <c r="E7" s="1"/>
      <c r="F7" s="1"/>
      <c r="G7" s="3"/>
      <c r="H7" s="3"/>
      <c r="I7" s="3"/>
      <c r="J7" s="1"/>
      <c r="K7" s="3"/>
      <c r="L7" s="3"/>
      <c r="M7" s="4">
        <f t="shared" si="0"/>
        <v>0</v>
      </c>
      <c r="N7" s="10"/>
    </row>
    <row r="8" spans="1:14" ht="30" customHeight="1">
      <c r="A8" s="258"/>
      <c r="B8" s="1" t="s">
        <v>5</v>
      </c>
      <c r="C8" s="1" t="s">
        <v>4</v>
      </c>
      <c r="D8" s="1"/>
      <c r="E8" s="1"/>
      <c r="F8" s="1"/>
      <c r="G8" s="3">
        <v>34.632000000000005</v>
      </c>
      <c r="H8" s="3"/>
      <c r="I8" s="3"/>
      <c r="J8" s="1"/>
      <c r="K8" s="3"/>
      <c r="L8" s="3"/>
      <c r="M8" s="261">
        <f t="shared" si="0"/>
        <v>34.632000000000005</v>
      </c>
      <c r="N8" s="262"/>
    </row>
    <row r="9" spans="1:14" ht="30" customHeight="1">
      <c r="A9" s="258" t="s">
        <v>8</v>
      </c>
      <c r="B9" s="1" t="s">
        <v>9</v>
      </c>
      <c r="C9" s="1" t="s">
        <v>4</v>
      </c>
      <c r="D9" s="1"/>
      <c r="E9" s="1"/>
      <c r="F9" s="1"/>
      <c r="G9" s="1"/>
      <c r="H9" s="1"/>
      <c r="I9" s="1"/>
      <c r="J9" s="1"/>
      <c r="K9" s="3"/>
      <c r="L9" s="3">
        <v>6</v>
      </c>
      <c r="M9" s="261">
        <f t="shared" si="0"/>
        <v>6</v>
      </c>
      <c r="N9" s="262"/>
    </row>
    <row r="10" spans="1:14" ht="30" customHeight="1">
      <c r="A10" s="258"/>
      <c r="B10" s="1" t="s">
        <v>10</v>
      </c>
      <c r="C10" s="1" t="s">
        <v>4</v>
      </c>
      <c r="D10" s="1"/>
      <c r="E10" s="1"/>
      <c r="F10" s="1"/>
      <c r="G10" s="1"/>
      <c r="H10" s="1"/>
      <c r="I10" s="1"/>
      <c r="J10" s="1"/>
      <c r="K10" s="3">
        <v>10.74</v>
      </c>
      <c r="L10" s="3"/>
      <c r="M10" s="261">
        <f t="shared" si="0"/>
        <v>10.74</v>
      </c>
      <c r="N10" s="262"/>
    </row>
    <row r="11" spans="1:14" ht="30" customHeight="1">
      <c r="A11" s="1" t="s">
        <v>11</v>
      </c>
      <c r="B11" s="4">
        <f>M5+M6+M9</f>
        <v>68.724999999999994</v>
      </c>
      <c r="C11" s="5" t="s">
        <v>12</v>
      </c>
      <c r="D11" s="5">
        <v>2.2999999999999998</v>
      </c>
      <c r="E11" s="5" t="s">
        <v>28</v>
      </c>
      <c r="F11" s="5"/>
      <c r="G11" s="5"/>
      <c r="H11" s="5"/>
      <c r="I11" s="5"/>
      <c r="J11" s="5"/>
      <c r="K11" s="5"/>
      <c r="L11" s="5"/>
      <c r="M11" s="7">
        <f>B11*D11</f>
        <v>158.06749999999997</v>
      </c>
      <c r="N11" s="10" t="s">
        <v>13</v>
      </c>
    </row>
    <row r="12" spans="1:14" ht="30" customHeight="1">
      <c r="A12" s="1" t="s">
        <v>14</v>
      </c>
      <c r="B12" s="4">
        <f>M7+M8</f>
        <v>34.632000000000005</v>
      </c>
      <c r="C12" s="5" t="s">
        <v>12</v>
      </c>
      <c r="D12" s="5">
        <v>2.4</v>
      </c>
      <c r="E12" s="5" t="s">
        <v>29</v>
      </c>
      <c r="F12" s="5"/>
      <c r="G12" s="5"/>
      <c r="H12" s="5"/>
      <c r="I12" s="5"/>
      <c r="J12" s="5"/>
      <c r="K12" s="5"/>
      <c r="L12" s="5"/>
      <c r="M12" s="7">
        <f>B12*D12</f>
        <v>83.116800000000012</v>
      </c>
      <c r="N12" s="10" t="s">
        <v>13</v>
      </c>
    </row>
    <row r="13" spans="1:14" ht="30" customHeight="1">
      <c r="A13" s="1" t="s">
        <v>15</v>
      </c>
      <c r="B13" s="4">
        <f>M11</f>
        <v>158.06749999999997</v>
      </c>
      <c r="C13" s="5" t="s">
        <v>16</v>
      </c>
      <c r="D13" s="6">
        <f>M12</f>
        <v>83.116800000000012</v>
      </c>
      <c r="E13" s="5" t="s">
        <v>28</v>
      </c>
      <c r="F13" s="5"/>
      <c r="G13" s="5"/>
      <c r="H13" s="5"/>
      <c r="I13" s="5"/>
      <c r="J13" s="5"/>
      <c r="K13" s="5"/>
      <c r="L13" s="5"/>
      <c r="M13" s="7">
        <f>B13+D13</f>
        <v>241.18429999999998</v>
      </c>
      <c r="N13" s="10" t="s">
        <v>13</v>
      </c>
    </row>
    <row r="14" spans="1:14" ht="30" customHeight="1">
      <c r="A14" s="1" t="s">
        <v>17</v>
      </c>
      <c r="B14" s="4">
        <f>M10</f>
        <v>10.74</v>
      </c>
      <c r="C14" s="5" t="s">
        <v>12</v>
      </c>
      <c r="D14" s="5">
        <v>2.35</v>
      </c>
      <c r="E14" s="5" t="s">
        <v>29</v>
      </c>
      <c r="F14" s="5"/>
      <c r="G14" s="5"/>
      <c r="H14" s="5"/>
      <c r="I14" s="5"/>
      <c r="J14" s="5"/>
      <c r="K14" s="5"/>
      <c r="L14" s="5"/>
      <c r="M14" s="7">
        <f>B14*D14</f>
        <v>25.239000000000001</v>
      </c>
      <c r="N14" s="10" t="s">
        <v>13</v>
      </c>
    </row>
    <row r="15" spans="1:14" ht="7.5" customHeight="1"/>
    <row r="16" spans="1:14" ht="24.95" customHeight="1">
      <c r="B16" s="247" t="s">
        <v>31</v>
      </c>
      <c r="C16" s="247"/>
      <c r="D16" s="256">
        <f>B11+B12</f>
        <v>103.357</v>
      </c>
      <c r="E16" s="256"/>
      <c r="F16" s="11" t="s">
        <v>4</v>
      </c>
    </row>
    <row r="17" spans="2:6" ht="24.95" customHeight="1">
      <c r="B17" s="247" t="s">
        <v>34</v>
      </c>
      <c r="C17" s="247"/>
      <c r="D17" s="256">
        <f>M13</f>
        <v>241.18429999999998</v>
      </c>
      <c r="E17" s="257"/>
      <c r="F17" s="9" t="s">
        <v>33</v>
      </c>
    </row>
    <row r="18" spans="2:6" ht="24.95" customHeight="1">
      <c r="B18" s="247" t="s">
        <v>32</v>
      </c>
      <c r="C18" s="247"/>
      <c r="D18" s="256">
        <f>B14</f>
        <v>10.74</v>
      </c>
      <c r="E18" s="257"/>
      <c r="F18" s="11" t="s">
        <v>4</v>
      </c>
    </row>
    <row r="19" spans="2:6" ht="30" customHeight="1"/>
    <row r="21" spans="2:6">
      <c r="D21" t="s">
        <v>35</v>
      </c>
    </row>
  </sheetData>
  <mergeCells count="17">
    <mergeCell ref="A7:A8"/>
    <mergeCell ref="A9:A10"/>
    <mergeCell ref="M4:N4"/>
    <mergeCell ref="B16:C16"/>
    <mergeCell ref="A2:N2"/>
    <mergeCell ref="A4:B4"/>
    <mergeCell ref="A5:A6"/>
    <mergeCell ref="M5:N5"/>
    <mergeCell ref="M6:N6"/>
    <mergeCell ref="M8:N8"/>
    <mergeCell ref="M9:N9"/>
    <mergeCell ref="M10:N10"/>
    <mergeCell ref="B17:C17"/>
    <mergeCell ref="B18:C18"/>
    <mergeCell ref="D16:E16"/>
    <mergeCell ref="D17:E17"/>
    <mergeCell ref="D18:E18"/>
  </mergeCells>
  <phoneticPr fontId="1" type="noConversion"/>
  <printOptions horizontalCentered="1"/>
  <pageMargins left="0.59055118110236227" right="0.59055118110236227" top="0.74803149606299213" bottom="0.74803149606299213" header="0.31496062992125984" footer="0.31496062992125984"/>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6.5"/>
  <sheetData/>
  <phoneticPr fontId="1"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
  <sheetViews>
    <sheetView workbookViewId="0"/>
  </sheetViews>
  <sheetFormatPr defaultRowHeight="16.5"/>
  <sheetData/>
  <phoneticPr fontId="1"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
  <sheetViews>
    <sheetView workbookViewId="0"/>
  </sheetViews>
  <sheetFormatPr defaultRowHeight="16.5"/>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6</vt:i4>
      </vt:variant>
    </vt:vector>
  </HeadingPairs>
  <TitlesOfParts>
    <vt:vector size="15" baseType="lpstr">
      <vt:lpstr>갑지 (2)</vt:lpstr>
      <vt:lpstr>갑지</vt:lpstr>
      <vt:lpstr>총괄내역서</vt:lpstr>
      <vt:lpstr>내역서</vt:lpstr>
      <vt:lpstr>운반거리 산출근거</vt:lpstr>
      <vt:lpstr>철거집계</vt:lpstr>
      <vt:lpstr>Sheet1</vt:lpstr>
      <vt:lpstr>Sheet2</vt:lpstr>
      <vt:lpstr>Sheet3</vt:lpstr>
      <vt:lpstr>갑지!Print_Area</vt:lpstr>
      <vt:lpstr>'갑지 (2)'!Print_Area</vt:lpstr>
      <vt:lpstr>내역서!Print_Area</vt:lpstr>
      <vt:lpstr>'운반거리 산출근거'!Print_Area</vt:lpstr>
      <vt:lpstr>철거집계!Print_Area</vt:lpstr>
      <vt:lpstr>총괄내역서!Print_Area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admin</cp:lastModifiedBy>
  <cp:lastPrinted>2026-04-29T11:53:44Z</cp:lastPrinted>
  <dcterms:created xsi:type="dcterms:W3CDTF">2016-12-20T05:28:31Z</dcterms:created>
  <dcterms:modified xsi:type="dcterms:W3CDTF">2026-10-19T01:54:46Z</dcterms:modified>
</cp:coreProperties>
</file>