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A6" i="4" l="1"/>
  <c r="F4" i="4" l="1"/>
</calcChain>
</file>

<file path=xl/sharedStrings.xml><?xml version="1.0" encoding="utf-8"?>
<sst xmlns="http://schemas.openxmlformats.org/spreadsheetml/2006/main" count="189" uniqueCount="92">
  <si>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</si>
  <si>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</si>
  <si>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</si>
  <si>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</si>
  <si>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</si>
  <si>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</si>
  <si>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</si>
  <si>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</si>
  <si>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</si>
  <si>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</si>
  <si>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</si>
  <si>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</si>
  <si>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</si>
  <si>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</si>
  <si>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동인천동장</t>
    <phoneticPr fontId="2" type="noConversion"/>
  </si>
  <si>
    <t>기관운영</t>
    <phoneticPr fontId="2" type="noConversion"/>
  </si>
  <si>
    <t>기관운영</t>
    <phoneticPr fontId="2" type="noConversion"/>
  </si>
  <si>
    <t>하늘채</t>
    <phoneticPr fontId="2" type="noConversion"/>
  </si>
  <si>
    <t>이집트경양식</t>
    <phoneticPr fontId="2" type="noConversion"/>
  </si>
  <si>
    <t>11번가</t>
    <phoneticPr fontId="2" type="noConversion"/>
  </si>
  <si>
    <t>동 직원 격려</t>
    <phoneticPr fontId="2" type="noConversion"/>
  </si>
  <si>
    <t>별미동태전문점</t>
    <phoneticPr fontId="2" type="noConversion"/>
  </si>
  <si>
    <t>설악추어탕</t>
    <phoneticPr fontId="2" type="noConversion"/>
  </si>
  <si>
    <t>꾸지뽕삼계탕</t>
    <phoneticPr fontId="2" type="noConversion"/>
  </si>
  <si>
    <t>더벤티</t>
    <phoneticPr fontId="2" type="noConversion"/>
  </si>
  <si>
    <t>메콩사롱</t>
  </si>
  <si>
    <t>동인천동장</t>
  </si>
  <si>
    <t>환경미화원과의 간담회</t>
    <phoneticPr fontId="2" type="noConversion"/>
  </si>
  <si>
    <t>기관운영</t>
  </si>
  <si>
    <t>카드</t>
  </si>
  <si>
    <t>유래일식</t>
    <phoneticPr fontId="2" type="noConversion"/>
  </si>
  <si>
    <t>보름달 밤</t>
    <phoneticPr fontId="2" type="noConversion"/>
  </si>
  <si>
    <t>메콩사롱</t>
    <phoneticPr fontId="2" type="noConversion"/>
  </si>
  <si>
    <t>개항돈카츠</t>
    <phoneticPr fontId="2" type="noConversion"/>
  </si>
  <si>
    <t>만복당</t>
    <phoneticPr fontId="2" type="noConversion"/>
  </si>
  <si>
    <t>이집트경양식</t>
    <phoneticPr fontId="2" type="noConversion"/>
  </si>
  <si>
    <t>용동국수&amp;쭈꾸미</t>
    <phoneticPr fontId="2" type="noConversion"/>
  </si>
  <si>
    <t>금촌집</t>
    <phoneticPr fontId="2" type="noConversion"/>
  </si>
  <si>
    <t>동인천동장</t>
    <phoneticPr fontId="2" type="noConversion"/>
  </si>
  <si>
    <t>경인면옥</t>
    <phoneticPr fontId="2" type="noConversion"/>
  </si>
  <si>
    <t xml:space="preserve">복지 후원연계 논의 간담회비 </t>
    <phoneticPr fontId="2" type="noConversion"/>
  </si>
  <si>
    <t>동절기 대비 노숙자 지원 대책 방안 논의를 위한 간담회</t>
  </si>
  <si>
    <t>경인면옥</t>
    <phoneticPr fontId="2" type="noConversion"/>
  </si>
  <si>
    <t>기관운영</t>
    <phoneticPr fontId="2" type="noConversion"/>
  </si>
  <si>
    <t>카드</t>
    <phoneticPr fontId="2" type="noConversion"/>
  </si>
  <si>
    <t>꾸지뽕삼계탕</t>
    <phoneticPr fontId="2" type="noConversion"/>
  </si>
  <si>
    <t>기관운영</t>
    <phoneticPr fontId="2" type="noConversion"/>
  </si>
  <si>
    <t>카드</t>
    <phoneticPr fontId="2" type="noConversion"/>
  </si>
  <si>
    <t>카드</t>
    <phoneticPr fontId="2" type="noConversion"/>
  </si>
  <si>
    <t>문성5호</t>
    <phoneticPr fontId="2" type="noConversion"/>
  </si>
  <si>
    <t>도로정비 평가 대응 방안 논의 간담회비</t>
    <phoneticPr fontId="2" type="noConversion"/>
  </si>
  <si>
    <t>사각지대 복지대상자 적극 발굴 추진 논의 간담회비</t>
    <phoneticPr fontId="2" type="noConversion"/>
  </si>
  <si>
    <t>강화식당</t>
    <phoneticPr fontId="2" type="noConversion"/>
  </si>
  <si>
    <t>놀부부대찌개      (동인천역점)</t>
    <phoneticPr fontId="2" type="noConversion"/>
  </si>
  <si>
    <t>통합사례관리 및 저소득 취약계층 지역연계모금 추진방안 논의 간담회</t>
    <phoneticPr fontId="2" type="noConversion"/>
  </si>
  <si>
    <t>2023년 상반기 재정지원일자리사업 모집 관련 논의 간담회</t>
    <phoneticPr fontId="2" type="noConversion"/>
  </si>
  <si>
    <t>더비기닝</t>
    <phoneticPr fontId="2" type="noConversion"/>
  </si>
  <si>
    <t>숯불화로구이</t>
    <phoneticPr fontId="2" type="noConversion"/>
  </si>
  <si>
    <t>동인천동장</t>
    <phoneticPr fontId="2" type="noConversion"/>
  </si>
  <si>
    <t>대설 대비 취약지역 사전점검 및 실태 파악 논의 간담회</t>
    <phoneticPr fontId="2" type="noConversion"/>
  </si>
  <si>
    <t>동인천역사 활성화 방안 궐기대회 관련 주민참여 논의 간담회</t>
    <phoneticPr fontId="2" type="noConversion"/>
  </si>
  <si>
    <t>쓰레기 상습투기 근절대책 및 환경정비 방안 논의 간담회</t>
    <phoneticPr fontId="2" type="noConversion"/>
  </si>
  <si>
    <t>대설 취약지역 현장 점검 및 파악 논의를 위한 간담회</t>
    <phoneticPr fontId="2" type="noConversion"/>
  </si>
  <si>
    <t>동파 대비 시설물 안전 점검 및 파악 논의를 위한 업무추진비</t>
    <phoneticPr fontId="2" type="noConversion"/>
  </si>
  <si>
    <t>금촌집</t>
    <phoneticPr fontId="2" type="noConversion"/>
  </si>
  <si>
    <t>별미동태전문점</t>
    <phoneticPr fontId="2" type="noConversion"/>
  </si>
  <si>
    <t>대설 · 한파 취약지역 안전관리 강화 방안 논의</t>
  </si>
  <si>
    <t>겨울철 취약계층 지원 대책 논의</t>
    <phoneticPr fontId="2" type="noConversion"/>
  </si>
  <si>
    <t>이집트경양식</t>
    <phoneticPr fontId="2" type="noConversion"/>
  </si>
  <si>
    <t>주민자치회 운영 실태점검 방안 논의</t>
    <phoneticPr fontId="2" type="noConversion"/>
  </si>
  <si>
    <t>콩심</t>
    <phoneticPr fontId="2" type="noConversion"/>
  </si>
  <si>
    <t>연말 공직기강 점검에 따른 복무 및 공직기강 확립 방안 논의</t>
    <phoneticPr fontId="2" type="noConversion"/>
  </si>
  <si>
    <t>2023년 업무추진 방향 논의</t>
    <phoneticPr fontId="2" type="noConversion"/>
  </si>
  <si>
    <t>경인면옥</t>
    <phoneticPr fontId="2" type="noConversion"/>
  </si>
  <si>
    <t>카페모스</t>
    <phoneticPr fontId="2" type="noConversion"/>
  </si>
  <si>
    <t>독거노인 등 취약계층 돌봄 점검 방안   논의</t>
    <phoneticPr fontId="2" type="noConversion"/>
  </si>
  <si>
    <t>찾아가는 복지상담 업무 추진 간담회</t>
    <phoneticPr fontId="2" type="noConversion"/>
  </si>
  <si>
    <t>지역사회보장협의체 활성화 방안 논의 간담회</t>
    <phoneticPr fontId="2" type="noConversion"/>
  </si>
  <si>
    <t>경로위안행사 추진사항 논의 및 의견수렴, 협조사항 전달 등 자생단체장과의 간담회</t>
    <phoneticPr fontId="2" type="noConversion"/>
  </si>
  <si>
    <t xml:space="preserve">시 종합감사 대응에 따른 업무 철저 및 복무관리 철저 사항 논의 간담회 </t>
    <phoneticPr fontId="2" type="noConversion"/>
  </si>
  <si>
    <t>2022년 동 행정 종합평가 업무 대응 사항 등과 관련논의 간담회</t>
    <phoneticPr fontId="2" type="noConversion"/>
  </si>
  <si>
    <t xml:space="preserve">복지사각지대 발굴 방안 논의 간담회 </t>
    <phoneticPr fontId="2" type="noConversion"/>
  </si>
  <si>
    <t>찾아가는 복지상담 추진 방안 논의 및 청사 안전관리 실태점검 논의 간담회</t>
    <phoneticPr fontId="2" type="noConversion"/>
  </si>
  <si>
    <t>대민(방문) 친절도 점검 실시에 따른 민원응대 방안 논의 간담회</t>
    <phoneticPr fontId="2" type="noConversion"/>
  </si>
  <si>
    <t xml:space="preserve">주민주도 주민자치회형 주민참여예산 사업내용 변경 추진 관련 논의 간담회 </t>
    <phoneticPr fontId="2" type="noConversion"/>
  </si>
  <si>
    <t xml:space="preserve">복지 물품 효율적 배부 방법 및 악성 복지 민원 대응 방안을 논의 간담회 </t>
    <phoneticPr fontId="2" type="noConversion"/>
  </si>
  <si>
    <t xml:space="preserve">주민자치회 사무실 효율적 업무지원 대응 방안을 논의 간담회 </t>
    <phoneticPr fontId="2" type="noConversion"/>
  </si>
  <si>
    <t xml:space="preserve">행정·복지 관련 특이 민원 대응 방안을 논의 간담회 </t>
    <phoneticPr fontId="2" type="noConversion"/>
  </si>
  <si>
    <t xml:space="preserve">지역사회보장협의체 특화사업 발굴 및 복지사각지대 해소 간담회 </t>
    <phoneticPr fontId="2" type="noConversion"/>
  </si>
  <si>
    <t xml:space="preserve">관내 공가 활용방안 논의 간담회 </t>
    <phoneticPr fontId="2" type="noConversion"/>
  </si>
  <si>
    <t xml:space="preserve">관내 방치 쓰레기 및 환경 정비 개선방안을 논의 간담회 </t>
    <phoneticPr fontId="2" type="noConversion"/>
  </si>
  <si>
    <t xml:space="preserve">환경미화원과의 간담회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</si>
</sst>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thin">
        <color auto="1"/>
      </bottom>
      <diagonal/>
    </border>
    <border>
      <left/>
      <right style="hair">
        <color auto="1"/>
      </right>
      <top style="medium">
        <color indexed="64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thin">
        <color auto="1"/>
      </bottom>
      <diagonal/>
    </border>
    <border>
      <left style="hair">
        <color auto="1"/>
      </left>
      <right/>
      <top style="medium">
        <color indexed="64"/>
      </top>
      <bottom style="thin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14" fontId="10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 shrinkToFit="1"/>
    </xf>
    <xf numFmtId="41" fontId="10" fillId="0" borderId="4" xfId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 shrinkToFi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20" fontId="12" fillId="0" borderId="4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1" fontId="12" fillId="0" borderId="4" xfId="1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41" fontId="12" fillId="0" borderId="6" xfId="1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41" fontId="0" fillId="0" borderId="0" xfId="0" applyNumberFormat="1" applyFont="1">
      <alignment vertical="center"/>
    </xf>
    <xf numFmtId="0" fontId="9" fillId="0" borderId="6" xfId="0" applyFont="1" applyFill="1" applyBorder="1" applyAlignment="1">
      <alignment horizontal="center" vertical="center" wrapText="1"/>
    </xf>
    <xf numFmtId="41" fontId="10" fillId="0" borderId="6" xfId="1" applyFont="1" applyFill="1" applyBorder="1" applyAlignment="1">
      <alignment vertical="center" wrapText="1"/>
    </xf>
    <xf numFmtId="20" fontId="12" fillId="0" borderId="6" xfId="0" applyNumberFormat="1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20" fontId="12" fillId="0" borderId="6" xfId="0" applyNumberFormat="1" applyFont="1" applyBorder="1" applyAlignment="1">
      <alignment horizontal="center" vertical="center"/>
    </xf>
    <xf numFmtId="41" fontId="10" fillId="0" borderId="14" xfId="1" applyFont="1" applyFill="1" applyBorder="1" applyAlignment="1">
      <alignment vertical="center" wrapText="1"/>
    </xf>
    <xf numFmtId="0" fontId="9" fillId="0" borderId="14" xfId="0" applyFont="1" applyFill="1" applyBorder="1" applyAlignment="1">
      <alignment horizontal="center" vertical="center" wrapText="1"/>
    </xf>
    <xf numFmtId="20" fontId="12" fillId="0" borderId="14" xfId="0" applyNumberFormat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49" fontId="5" fillId="0" borderId="18" xfId="0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41" fontId="5" fillId="0" borderId="18" xfId="1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 shrinkToFit="1"/>
    </xf>
    <xf numFmtId="41" fontId="5" fillId="0" borderId="23" xfId="1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20" fontId="10" fillId="0" borderId="4" xfId="0" applyNumberFormat="1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justify" vertical="center"/>
    </xf>
    <xf numFmtId="14" fontId="12" fillId="0" borderId="6" xfId="0" applyNumberFormat="1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justify" vertical="center"/>
    </xf>
    <xf numFmtId="0" fontId="12" fillId="0" borderId="8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justify" vertical="center"/>
    </xf>
    <xf numFmtId="0" fontId="13" fillId="0" borderId="29" xfId="0" applyFont="1" applyBorder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12" fillId="0" borderId="6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13" fillId="0" borderId="0" xfId="0" applyFont="1" applyAlignment="1">
      <alignment horizontal="justify" vertical="center"/>
    </xf>
    <xf numFmtId="0" fontId="12" fillId="0" borderId="6" xfId="0" applyFont="1" applyFill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justify" vertical="center"/>
    </xf>
    <xf numFmtId="0" fontId="12" fillId="0" borderId="6" xfId="0" applyFont="1" applyFill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justify" vertical="center"/>
    </xf>
    <xf numFmtId="14" fontId="12" fillId="0" borderId="4" xfId="0" applyNumberFormat="1" applyFont="1" applyFill="1" applyBorder="1" applyAlignment="1">
      <alignment horizontal="center" vertical="center" wrapText="1"/>
    </xf>
    <xf numFmtId="0" fontId="14" fillId="0" borderId="29" xfId="0" applyFont="1" applyBorder="1" applyAlignment="1">
      <alignment horizontal="justify" vertical="center"/>
    </xf>
    <xf numFmtId="20" fontId="12" fillId="0" borderId="30" xfId="0" applyNumberFormat="1" applyFont="1" applyBorder="1" applyAlignment="1">
      <alignment horizontal="center" vertical="center"/>
    </xf>
    <xf numFmtId="20" fontId="12" fillId="0" borderId="33" xfId="0" applyNumberFormat="1" applyFont="1" applyBorder="1" applyAlignment="1">
      <alignment horizontal="center" vertical="center"/>
    </xf>
    <xf numFmtId="41" fontId="12" fillId="0" borderId="33" xfId="1" applyFont="1" applyFill="1" applyBorder="1" applyAlignment="1">
      <alignment horizontal="center" vertical="center" wrapText="1"/>
    </xf>
    <xf numFmtId="0" fontId="0" fillId="0" borderId="33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14" fontId="12" fillId="0" borderId="15" xfId="0" applyNumberFormat="1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 shrinkToFit="1"/>
    </xf>
    <xf numFmtId="0" fontId="14" fillId="0" borderId="15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 shrinkToFit="1"/>
    </xf>
    <xf numFmtId="0" fontId="3" fillId="0" borderId="7" xfId="0" applyFont="1" applyBorder="1" applyAlignment="1">
      <alignment horizontal="center" vertical="center" wrapText="1" shrinkToFi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14" fontId="10" fillId="0" borderId="6" xfId="0" applyNumberFormat="1" applyFont="1" applyFill="1" applyBorder="1" applyAlignment="1">
      <alignment horizontal="center" vertical="center" wrapText="1"/>
    </xf>
    <xf numFmtId="14" fontId="10" fillId="0" borderId="7" xfId="0" applyNumberFormat="1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1"/>
  <sheetViews>
    <sheetView tabSelected="1" topLeftCell="A10" zoomScaleNormal="100" workbookViewId="0">
      <selection activeCell="G5" sqref="G5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  <col min="11" max="11" width="10.875" bestFit="1" customWidth="1"/>
  </cols>
  <sheetData>
    <row r="1" spans="1:11" ht="40.5" customHeight="1">
      <c r="A1" s="92" t="s">
        <v>8</v>
      </c>
      <c r="B1" s="92"/>
      <c r="C1" s="93"/>
      <c r="D1" s="93"/>
      <c r="E1" s="93"/>
      <c r="F1" s="93"/>
      <c r="G1" s="93"/>
      <c r="H1" s="93"/>
      <c r="I1" s="93"/>
      <c r="J1" s="93"/>
    </row>
    <row r="2" spans="1:11" ht="17.25" thickBot="1"/>
    <row r="3" spans="1:11" s="2" customFormat="1" ht="33" customHeight="1" thickBot="1">
      <c r="A3" s="32" t="s">
        <v>4</v>
      </c>
      <c r="B3" s="33" t="s">
        <v>12</v>
      </c>
      <c r="C3" s="33" t="s">
        <v>5</v>
      </c>
      <c r="D3" s="34" t="s">
        <v>0</v>
      </c>
      <c r="E3" s="35" t="s">
        <v>10</v>
      </c>
      <c r="F3" s="36" t="s">
        <v>1</v>
      </c>
      <c r="G3" s="35" t="s">
        <v>11</v>
      </c>
      <c r="H3" s="37" t="s">
        <v>2</v>
      </c>
      <c r="I3" s="37" t="s">
        <v>9</v>
      </c>
      <c r="J3" s="38" t="s">
        <v>6</v>
      </c>
    </row>
    <row r="4" spans="1:11" s="2" customFormat="1" ht="34.5" customHeight="1">
      <c r="A4" s="39"/>
      <c r="B4" s="40"/>
      <c r="C4" s="41" t="s">
        <v>3</v>
      </c>
      <c r="D4" s="42"/>
      <c r="E4" s="43"/>
      <c r="F4" s="44">
        <f>SUM(F5:F41)</f>
        <v>2486700</v>
      </c>
      <c r="G4" s="45"/>
      <c r="H4" s="46"/>
      <c r="I4" s="46"/>
      <c r="J4" s="47"/>
      <c r="K4" s="23"/>
    </row>
    <row r="5" spans="1:11" s="2" customFormat="1" ht="50.1" customHeight="1">
      <c r="A5" s="5">
        <v>1</v>
      </c>
      <c r="B5" s="18" t="s">
        <v>14</v>
      </c>
      <c r="C5" s="6">
        <v>44839</v>
      </c>
      <c r="D5" s="14">
        <v>0.50902777777777775</v>
      </c>
      <c r="E5" s="7" t="s">
        <v>76</v>
      </c>
      <c r="F5" s="8">
        <v>44000</v>
      </c>
      <c r="G5" s="9" t="s">
        <v>17</v>
      </c>
      <c r="H5" s="4">
        <v>4</v>
      </c>
      <c r="I5" s="19" t="s">
        <v>15</v>
      </c>
      <c r="J5" s="10" t="s">
        <v>7</v>
      </c>
    </row>
    <row r="6" spans="1:11" s="2" customFormat="1" ht="50.1" customHeight="1">
      <c r="A6" s="5">
        <f>A5+1</f>
        <v>2</v>
      </c>
      <c r="B6" s="3" t="s">
        <v>14</v>
      </c>
      <c r="C6" s="6">
        <v>44840</v>
      </c>
      <c r="D6" s="14">
        <v>0.51111111111111118</v>
      </c>
      <c r="E6" s="7" t="s">
        <v>77</v>
      </c>
      <c r="F6" s="8">
        <v>49000</v>
      </c>
      <c r="G6" s="9" t="s">
        <v>18</v>
      </c>
      <c r="H6" s="4">
        <v>4</v>
      </c>
      <c r="I6" s="4" t="s">
        <v>15</v>
      </c>
      <c r="J6" s="10" t="s">
        <v>7</v>
      </c>
    </row>
    <row r="7" spans="1:11" s="2" customFormat="1" ht="50.1" customHeight="1">
      <c r="A7" s="5">
        <v>3</v>
      </c>
      <c r="B7" s="15" t="s">
        <v>14</v>
      </c>
      <c r="C7" s="6">
        <v>44841</v>
      </c>
      <c r="D7" s="14">
        <v>0.51944444444444449</v>
      </c>
      <c r="E7" s="7" t="s">
        <v>78</v>
      </c>
      <c r="F7" s="8">
        <v>236000</v>
      </c>
      <c r="G7" s="9" t="s">
        <v>21</v>
      </c>
      <c r="H7" s="4">
        <v>12</v>
      </c>
      <c r="I7" s="4" t="s">
        <v>15</v>
      </c>
      <c r="J7" s="10" t="s">
        <v>7</v>
      </c>
    </row>
    <row r="8" spans="1:11" s="2" customFormat="1" ht="50.1" customHeight="1">
      <c r="A8" s="5">
        <v>4</v>
      </c>
      <c r="B8" s="15" t="s">
        <v>14</v>
      </c>
      <c r="C8" s="6">
        <v>44841</v>
      </c>
      <c r="D8" s="14">
        <v>0.57986111111111105</v>
      </c>
      <c r="E8" s="11" t="s">
        <v>20</v>
      </c>
      <c r="F8" s="16">
        <v>20000</v>
      </c>
      <c r="G8" s="17" t="s">
        <v>19</v>
      </c>
      <c r="H8" s="12">
        <v>1</v>
      </c>
      <c r="I8" s="4" t="s">
        <v>16</v>
      </c>
      <c r="J8" s="10" t="s">
        <v>7</v>
      </c>
    </row>
    <row r="9" spans="1:11" s="2" customFormat="1" ht="50.1" customHeight="1">
      <c r="A9" s="5">
        <v>5</v>
      </c>
      <c r="B9" s="15" t="s">
        <v>14</v>
      </c>
      <c r="C9" s="6">
        <v>44845</v>
      </c>
      <c r="D9" s="14">
        <v>0.50902777777777775</v>
      </c>
      <c r="E9" s="11" t="s">
        <v>81</v>
      </c>
      <c r="F9" s="16">
        <v>48000</v>
      </c>
      <c r="G9" s="17" t="s">
        <v>22</v>
      </c>
      <c r="H9" s="12">
        <v>4</v>
      </c>
      <c r="I9" s="4" t="s">
        <v>15</v>
      </c>
      <c r="J9" s="10" t="s">
        <v>7</v>
      </c>
    </row>
    <row r="10" spans="1:11" s="2" customFormat="1" ht="20.25" customHeight="1">
      <c r="A10" s="88">
        <v>6</v>
      </c>
      <c r="B10" s="96" t="s">
        <v>14</v>
      </c>
      <c r="C10" s="98">
        <v>44851</v>
      </c>
      <c r="D10" s="26">
        <v>0.52430555555555558</v>
      </c>
      <c r="E10" s="94" t="s">
        <v>27</v>
      </c>
      <c r="F10" s="25">
        <v>157000</v>
      </c>
      <c r="G10" s="24" t="s">
        <v>23</v>
      </c>
      <c r="H10" s="80">
        <v>10</v>
      </c>
      <c r="I10" s="101" t="s">
        <v>15</v>
      </c>
      <c r="J10" s="103" t="s">
        <v>13</v>
      </c>
    </row>
    <row r="11" spans="1:11" s="2" customFormat="1" ht="22.5" customHeight="1">
      <c r="A11" s="105"/>
      <c r="B11" s="97"/>
      <c r="C11" s="99"/>
      <c r="D11" s="31">
        <v>0.52916666666666667</v>
      </c>
      <c r="E11" s="95"/>
      <c r="F11" s="29">
        <v>23600</v>
      </c>
      <c r="G11" s="30" t="s">
        <v>24</v>
      </c>
      <c r="H11" s="100"/>
      <c r="I11" s="102"/>
      <c r="J11" s="104"/>
    </row>
    <row r="12" spans="1:11" s="2" customFormat="1" ht="42" customHeight="1">
      <c r="A12" s="5">
        <v>7</v>
      </c>
      <c r="B12" s="3" t="s">
        <v>14</v>
      </c>
      <c r="C12" s="6">
        <v>44852</v>
      </c>
      <c r="D12" s="14">
        <v>0.85555555555555562</v>
      </c>
      <c r="E12" s="7" t="s">
        <v>82</v>
      </c>
      <c r="F12" s="8">
        <v>132000</v>
      </c>
      <c r="G12" s="9" t="s">
        <v>30</v>
      </c>
      <c r="H12" s="12">
        <v>5</v>
      </c>
      <c r="I12" s="4" t="s">
        <v>15</v>
      </c>
      <c r="J12" s="10" t="s">
        <v>7</v>
      </c>
    </row>
    <row r="13" spans="1:11" s="2" customFormat="1" ht="49.5" customHeight="1">
      <c r="A13" s="5">
        <v>8</v>
      </c>
      <c r="B13" s="3" t="s">
        <v>26</v>
      </c>
      <c r="C13" s="6">
        <v>44852</v>
      </c>
      <c r="D13" s="14">
        <v>0.52083333333333337</v>
      </c>
      <c r="E13" s="7" t="s">
        <v>83</v>
      </c>
      <c r="F13" s="8">
        <v>70000</v>
      </c>
      <c r="G13" s="9" t="s">
        <v>25</v>
      </c>
      <c r="H13" s="12">
        <v>5</v>
      </c>
      <c r="I13" s="4" t="s">
        <v>28</v>
      </c>
      <c r="J13" s="10" t="s">
        <v>29</v>
      </c>
    </row>
    <row r="14" spans="1:11" s="2" customFormat="1" ht="50.1" customHeight="1">
      <c r="A14" s="5">
        <v>9</v>
      </c>
      <c r="B14" s="15" t="s">
        <v>14</v>
      </c>
      <c r="C14" s="6">
        <v>44854</v>
      </c>
      <c r="D14" s="14">
        <v>0.53472222222222221</v>
      </c>
      <c r="E14" s="7" t="s">
        <v>84</v>
      </c>
      <c r="F14" s="8">
        <v>84500</v>
      </c>
      <c r="G14" s="9" t="s">
        <v>31</v>
      </c>
      <c r="H14" s="12">
        <v>4</v>
      </c>
      <c r="I14" s="4" t="s">
        <v>15</v>
      </c>
      <c r="J14" s="10" t="s">
        <v>13</v>
      </c>
    </row>
    <row r="15" spans="1:11" s="2" customFormat="1" ht="50.1" customHeight="1">
      <c r="A15" s="5">
        <v>10</v>
      </c>
      <c r="B15" s="15" t="s">
        <v>14</v>
      </c>
      <c r="C15" s="6">
        <v>44855</v>
      </c>
      <c r="D15" s="14">
        <v>0.52013888888888882</v>
      </c>
      <c r="E15" s="7" t="s">
        <v>85</v>
      </c>
      <c r="F15" s="16">
        <v>62000</v>
      </c>
      <c r="G15" s="17" t="s">
        <v>32</v>
      </c>
      <c r="H15" s="12">
        <v>3</v>
      </c>
      <c r="I15" s="4" t="s">
        <v>15</v>
      </c>
      <c r="J15" s="10" t="s">
        <v>13</v>
      </c>
    </row>
    <row r="16" spans="1:11" s="2" customFormat="1" ht="50.1" customHeight="1">
      <c r="A16" s="5">
        <v>11</v>
      </c>
      <c r="B16" s="15" t="s">
        <v>14</v>
      </c>
      <c r="C16" s="6">
        <v>44858</v>
      </c>
      <c r="D16" s="14">
        <v>0.47916666666666669</v>
      </c>
      <c r="E16" s="7" t="s">
        <v>86</v>
      </c>
      <c r="F16" s="16">
        <v>36000</v>
      </c>
      <c r="G16" s="17" t="s">
        <v>33</v>
      </c>
      <c r="H16" s="12">
        <v>3</v>
      </c>
      <c r="I16" s="12" t="s">
        <v>15</v>
      </c>
      <c r="J16" s="13" t="s">
        <v>13</v>
      </c>
    </row>
    <row r="17" spans="1:10" s="2" customFormat="1" ht="50.1" customHeight="1">
      <c r="A17" s="27">
        <v>12</v>
      </c>
      <c r="B17" s="15" t="s">
        <v>14</v>
      </c>
      <c r="C17" s="6">
        <v>44860</v>
      </c>
      <c r="D17" s="28">
        <v>0.54375000000000007</v>
      </c>
      <c r="E17" s="7" t="s">
        <v>87</v>
      </c>
      <c r="F17" s="20">
        <v>27000</v>
      </c>
      <c r="G17" s="21" t="s">
        <v>34</v>
      </c>
      <c r="H17" s="22">
        <v>3</v>
      </c>
      <c r="I17" s="12" t="s">
        <v>15</v>
      </c>
      <c r="J17" s="13" t="s">
        <v>7</v>
      </c>
    </row>
    <row r="18" spans="1:10" s="2" customFormat="1" ht="50.1" customHeight="1">
      <c r="A18" s="27">
        <v>13</v>
      </c>
      <c r="B18" s="15" t="s">
        <v>14</v>
      </c>
      <c r="C18" s="6">
        <v>44862</v>
      </c>
      <c r="D18" s="14">
        <v>0.5131944444444444</v>
      </c>
      <c r="E18" s="7" t="s">
        <v>88</v>
      </c>
      <c r="F18" s="20">
        <v>54000</v>
      </c>
      <c r="G18" s="21" t="s">
        <v>31</v>
      </c>
      <c r="H18" s="22">
        <v>3</v>
      </c>
      <c r="I18" s="12" t="s">
        <v>15</v>
      </c>
      <c r="J18" s="13" t="s">
        <v>7</v>
      </c>
    </row>
    <row r="19" spans="1:10" s="2" customFormat="1" ht="50.1" customHeight="1">
      <c r="A19" s="5">
        <v>14</v>
      </c>
      <c r="B19" s="15" t="s">
        <v>14</v>
      </c>
      <c r="C19" s="6">
        <v>44865</v>
      </c>
      <c r="D19" s="14">
        <v>0.51874999999999993</v>
      </c>
      <c r="E19" s="11" t="s">
        <v>89</v>
      </c>
      <c r="F19" s="16">
        <v>35000</v>
      </c>
      <c r="G19" s="17" t="s">
        <v>35</v>
      </c>
      <c r="H19" s="12">
        <v>3</v>
      </c>
      <c r="I19" s="12" t="s">
        <v>15</v>
      </c>
      <c r="J19" s="13" t="s">
        <v>7</v>
      </c>
    </row>
    <row r="20" spans="1:10" s="2" customFormat="1" ht="50.1" customHeight="1">
      <c r="A20" s="51">
        <v>15</v>
      </c>
      <c r="B20" s="15" t="s">
        <v>14</v>
      </c>
      <c r="C20" s="6">
        <v>44868</v>
      </c>
      <c r="D20" s="14">
        <v>0.51944444444444449</v>
      </c>
      <c r="E20" s="11" t="s">
        <v>90</v>
      </c>
      <c r="F20" s="16">
        <v>54000</v>
      </c>
      <c r="G20" s="21" t="s">
        <v>31</v>
      </c>
      <c r="H20" s="12">
        <v>3</v>
      </c>
      <c r="I20" s="12" t="s">
        <v>15</v>
      </c>
      <c r="J20" s="13" t="s">
        <v>7</v>
      </c>
    </row>
    <row r="21" spans="1:10" s="2" customFormat="1" ht="50.1" customHeight="1">
      <c r="A21" s="48">
        <v>16</v>
      </c>
      <c r="B21" s="15" t="s">
        <v>14</v>
      </c>
      <c r="C21" s="6">
        <v>44872</v>
      </c>
      <c r="D21" s="53">
        <v>0.52986111111111112</v>
      </c>
      <c r="E21" s="7" t="s">
        <v>79</v>
      </c>
      <c r="F21" s="8">
        <v>45000</v>
      </c>
      <c r="G21" s="24" t="s">
        <v>36</v>
      </c>
      <c r="H21" s="4">
        <v>4</v>
      </c>
      <c r="I21" s="4" t="s">
        <v>15</v>
      </c>
      <c r="J21" s="10" t="s">
        <v>7</v>
      </c>
    </row>
    <row r="22" spans="1:10" s="2" customFormat="1" ht="50.1" customHeight="1">
      <c r="A22" s="49">
        <v>17</v>
      </c>
      <c r="B22" s="15" t="s">
        <v>14</v>
      </c>
      <c r="C22" s="6">
        <v>44873</v>
      </c>
      <c r="D22" s="53">
        <v>0.50902777777777775</v>
      </c>
      <c r="E22" s="7" t="s">
        <v>80</v>
      </c>
      <c r="F22" s="8">
        <v>38000</v>
      </c>
      <c r="G22" s="24" t="s">
        <v>37</v>
      </c>
      <c r="H22" s="4">
        <v>3</v>
      </c>
      <c r="I22" s="4" t="s">
        <v>15</v>
      </c>
      <c r="J22" s="10" t="s">
        <v>7</v>
      </c>
    </row>
    <row r="23" spans="1:10" s="2" customFormat="1" ht="50.1" customHeight="1">
      <c r="A23" s="52">
        <v>18</v>
      </c>
      <c r="B23" s="15" t="s">
        <v>38</v>
      </c>
      <c r="C23" s="6">
        <v>44888</v>
      </c>
      <c r="D23" s="53">
        <v>0.51041666666666663</v>
      </c>
      <c r="E23" s="7" t="s">
        <v>40</v>
      </c>
      <c r="F23" s="8">
        <v>81000</v>
      </c>
      <c r="G23" s="24" t="s">
        <v>39</v>
      </c>
      <c r="H23" s="4">
        <v>5</v>
      </c>
      <c r="I23" s="4" t="s">
        <v>15</v>
      </c>
      <c r="J23" s="10" t="s">
        <v>7</v>
      </c>
    </row>
    <row r="24" spans="1:10" s="2" customFormat="1" ht="50.1" customHeight="1">
      <c r="A24" s="48">
        <v>19</v>
      </c>
      <c r="B24" s="50" t="s">
        <v>14</v>
      </c>
      <c r="C24" s="56">
        <v>44893</v>
      </c>
      <c r="D24" s="14">
        <v>0.50972222222222219</v>
      </c>
      <c r="E24" s="57" t="s">
        <v>41</v>
      </c>
      <c r="F24" s="20">
        <v>39000</v>
      </c>
      <c r="G24" s="21" t="s">
        <v>42</v>
      </c>
      <c r="H24" s="22">
        <v>3</v>
      </c>
      <c r="I24" s="22" t="s">
        <v>43</v>
      </c>
      <c r="J24" s="58" t="s">
        <v>44</v>
      </c>
    </row>
    <row r="25" spans="1:10" s="2" customFormat="1" ht="50.1" customHeight="1">
      <c r="A25" s="54">
        <v>20</v>
      </c>
      <c r="B25" s="50" t="s">
        <v>14</v>
      </c>
      <c r="C25" s="56">
        <v>44894</v>
      </c>
      <c r="D25" s="14">
        <v>0.50624999999999998</v>
      </c>
      <c r="E25" s="61" t="s">
        <v>51</v>
      </c>
      <c r="F25" s="20">
        <v>64000</v>
      </c>
      <c r="G25" s="21" t="s">
        <v>45</v>
      </c>
      <c r="H25" s="22">
        <v>4</v>
      </c>
      <c r="I25" s="22" t="s">
        <v>46</v>
      </c>
      <c r="J25" s="58" t="s">
        <v>47</v>
      </c>
    </row>
    <row r="26" spans="1:10" s="2" customFormat="1" ht="50.1" customHeight="1">
      <c r="A26" s="54">
        <v>21</v>
      </c>
      <c r="B26" s="50" t="s">
        <v>14</v>
      </c>
      <c r="C26" s="56">
        <v>44897</v>
      </c>
      <c r="D26" s="14">
        <v>0.50277777777777777</v>
      </c>
      <c r="E26" s="57" t="s">
        <v>50</v>
      </c>
      <c r="F26" s="20">
        <v>56000</v>
      </c>
      <c r="G26" s="21" t="s">
        <v>49</v>
      </c>
      <c r="H26" s="22">
        <v>4</v>
      </c>
      <c r="I26" s="22" t="s">
        <v>46</v>
      </c>
      <c r="J26" s="58" t="s">
        <v>48</v>
      </c>
    </row>
    <row r="27" spans="1:10" s="2" customFormat="1" ht="50.1" customHeight="1">
      <c r="A27" s="54">
        <v>22</v>
      </c>
      <c r="B27" s="50" t="s">
        <v>14</v>
      </c>
      <c r="C27" s="56">
        <v>44900</v>
      </c>
      <c r="D27" s="14">
        <v>0.52152777777777781</v>
      </c>
      <c r="E27" s="59" t="s">
        <v>55</v>
      </c>
      <c r="F27" s="20">
        <v>45000</v>
      </c>
      <c r="G27" s="62" t="s">
        <v>52</v>
      </c>
      <c r="H27" s="22">
        <v>3</v>
      </c>
      <c r="I27" s="22" t="s">
        <v>15</v>
      </c>
      <c r="J27" s="58" t="s">
        <v>7</v>
      </c>
    </row>
    <row r="28" spans="1:10" s="2" customFormat="1" ht="50.1" customHeight="1">
      <c r="A28" s="54">
        <v>23</v>
      </c>
      <c r="B28" s="50" t="s">
        <v>14</v>
      </c>
      <c r="C28" s="56">
        <v>44901</v>
      </c>
      <c r="D28" s="14">
        <v>0.50347222222222221</v>
      </c>
      <c r="E28" s="55" t="s">
        <v>54</v>
      </c>
      <c r="F28" s="20">
        <v>59000</v>
      </c>
      <c r="G28" s="62" t="s">
        <v>53</v>
      </c>
      <c r="H28" s="22">
        <v>4</v>
      </c>
      <c r="I28" s="22" t="s">
        <v>15</v>
      </c>
      <c r="J28" s="58" t="s">
        <v>7</v>
      </c>
    </row>
    <row r="29" spans="1:10" s="2" customFormat="1" ht="50.1" customHeight="1">
      <c r="A29" s="54">
        <v>24</v>
      </c>
      <c r="B29" s="50" t="s">
        <v>14</v>
      </c>
      <c r="C29" s="56">
        <v>44902</v>
      </c>
      <c r="D29" s="14">
        <v>0.48194444444444445</v>
      </c>
      <c r="E29" s="66" t="s">
        <v>61</v>
      </c>
      <c r="F29" s="20">
        <v>68600</v>
      </c>
      <c r="G29" s="63" t="s">
        <v>56</v>
      </c>
      <c r="H29" s="22">
        <v>4</v>
      </c>
      <c r="I29" s="22" t="s">
        <v>15</v>
      </c>
      <c r="J29" s="58" t="s">
        <v>7</v>
      </c>
    </row>
    <row r="30" spans="1:10" s="2" customFormat="1" ht="50.1" customHeight="1">
      <c r="A30" s="54">
        <v>25</v>
      </c>
      <c r="B30" s="50" t="s">
        <v>14</v>
      </c>
      <c r="C30" s="56">
        <v>44903</v>
      </c>
      <c r="D30" s="14">
        <v>0.50416666666666665</v>
      </c>
      <c r="E30" s="55" t="s">
        <v>60</v>
      </c>
      <c r="F30" s="20">
        <v>65000</v>
      </c>
      <c r="G30" s="64" t="s">
        <v>30</v>
      </c>
      <c r="H30" s="22">
        <v>4</v>
      </c>
      <c r="I30" s="22" t="s">
        <v>15</v>
      </c>
      <c r="J30" s="58" t="s">
        <v>7</v>
      </c>
    </row>
    <row r="31" spans="1:10" s="2" customFormat="1" ht="50.1" customHeight="1">
      <c r="A31" s="54">
        <v>26</v>
      </c>
      <c r="B31" s="50" t="s">
        <v>14</v>
      </c>
      <c r="C31" s="56">
        <v>44903</v>
      </c>
      <c r="D31" s="14">
        <v>0.79166666666666663</v>
      </c>
      <c r="E31" s="106" t="s">
        <v>91</v>
      </c>
      <c r="F31" s="20">
        <v>275000</v>
      </c>
      <c r="G31" s="64" t="s">
        <v>57</v>
      </c>
      <c r="H31" s="22">
        <v>10</v>
      </c>
      <c r="I31" s="22" t="s">
        <v>15</v>
      </c>
      <c r="J31" s="58" t="s">
        <v>7</v>
      </c>
    </row>
    <row r="32" spans="1:10" s="2" customFormat="1" ht="50.1" customHeight="1">
      <c r="A32" s="54">
        <v>27</v>
      </c>
      <c r="B32" s="50" t="s">
        <v>14</v>
      </c>
      <c r="C32" s="56">
        <v>44907</v>
      </c>
      <c r="D32" s="14">
        <v>0.51736111111111105</v>
      </c>
      <c r="E32" s="55" t="s">
        <v>59</v>
      </c>
      <c r="F32" s="20">
        <v>75000</v>
      </c>
      <c r="G32" s="64" t="s">
        <v>37</v>
      </c>
      <c r="H32" s="22">
        <v>5</v>
      </c>
      <c r="I32" s="22" t="s">
        <v>15</v>
      </c>
      <c r="J32" s="58" t="s">
        <v>7</v>
      </c>
    </row>
    <row r="33" spans="1:10" s="2" customFormat="1" ht="50.1" customHeight="1">
      <c r="A33" s="65">
        <v>28</v>
      </c>
      <c r="B33" s="50" t="s">
        <v>58</v>
      </c>
      <c r="C33" s="56">
        <v>44911</v>
      </c>
      <c r="D33" s="14">
        <v>0.50208333333333333</v>
      </c>
      <c r="E33" s="70" t="s">
        <v>62</v>
      </c>
      <c r="F33" s="20">
        <v>48000</v>
      </c>
      <c r="G33" s="67" t="s">
        <v>22</v>
      </c>
      <c r="H33" s="22">
        <v>4</v>
      </c>
      <c r="I33" s="22" t="s">
        <v>15</v>
      </c>
      <c r="J33" s="58" t="s">
        <v>7</v>
      </c>
    </row>
    <row r="34" spans="1:10" s="2" customFormat="1" ht="50.1" customHeight="1">
      <c r="A34" s="65">
        <v>29</v>
      </c>
      <c r="B34" s="50" t="s">
        <v>58</v>
      </c>
      <c r="C34" s="56">
        <v>44914</v>
      </c>
      <c r="D34" s="14">
        <v>0.50486111111111109</v>
      </c>
      <c r="E34" s="55" t="s">
        <v>63</v>
      </c>
      <c r="F34" s="20">
        <v>56000</v>
      </c>
      <c r="G34" s="21" t="s">
        <v>65</v>
      </c>
      <c r="H34" s="22">
        <v>4</v>
      </c>
      <c r="I34" s="22" t="s">
        <v>15</v>
      </c>
      <c r="J34" s="58" t="s">
        <v>7</v>
      </c>
    </row>
    <row r="35" spans="1:10" s="2" customFormat="1" ht="50.1" customHeight="1">
      <c r="A35" s="68">
        <v>30</v>
      </c>
      <c r="B35" s="50" t="s">
        <v>14</v>
      </c>
      <c r="C35" s="56">
        <v>44916</v>
      </c>
      <c r="D35" s="14">
        <v>0.51250000000000007</v>
      </c>
      <c r="E35" s="73" t="s">
        <v>66</v>
      </c>
      <c r="F35" s="20">
        <v>48000</v>
      </c>
      <c r="G35" s="69" t="s">
        <v>64</v>
      </c>
      <c r="H35" s="22">
        <v>4</v>
      </c>
      <c r="I35" s="22" t="s">
        <v>15</v>
      </c>
      <c r="J35" s="58" t="s">
        <v>7</v>
      </c>
    </row>
    <row r="36" spans="1:10" s="2" customFormat="1" ht="50.1" customHeight="1">
      <c r="A36" s="68">
        <v>31</v>
      </c>
      <c r="B36" s="50" t="s">
        <v>14</v>
      </c>
      <c r="C36" s="56">
        <v>44917</v>
      </c>
      <c r="D36" s="14">
        <v>0.51597222222222217</v>
      </c>
      <c r="E36" s="60" t="s">
        <v>67</v>
      </c>
      <c r="F36" s="20">
        <v>33000</v>
      </c>
      <c r="G36" s="71" t="s">
        <v>68</v>
      </c>
      <c r="H36" s="22">
        <v>3</v>
      </c>
      <c r="I36" s="22" t="s">
        <v>15</v>
      </c>
      <c r="J36" s="58" t="s">
        <v>7</v>
      </c>
    </row>
    <row r="37" spans="1:10" s="2" customFormat="1" ht="50.1" customHeight="1">
      <c r="A37" s="72">
        <v>32</v>
      </c>
      <c r="B37" s="50" t="s">
        <v>14</v>
      </c>
      <c r="C37" s="56">
        <v>44918</v>
      </c>
      <c r="D37" s="14">
        <v>0.51458333333333328</v>
      </c>
      <c r="E37" s="73" t="s">
        <v>75</v>
      </c>
      <c r="F37" s="20">
        <v>80000</v>
      </c>
      <c r="G37" s="71" t="s">
        <v>30</v>
      </c>
      <c r="H37" s="22">
        <v>5</v>
      </c>
      <c r="I37" s="22" t="s">
        <v>15</v>
      </c>
      <c r="J37" s="58" t="s">
        <v>7</v>
      </c>
    </row>
    <row r="38" spans="1:10" s="2" customFormat="1" ht="50.1" customHeight="1">
      <c r="A38" s="72">
        <v>33</v>
      </c>
      <c r="B38" s="50" t="s">
        <v>14</v>
      </c>
      <c r="C38" s="56">
        <v>44922</v>
      </c>
      <c r="D38" s="14">
        <v>0.50624999999999998</v>
      </c>
      <c r="E38" s="60" t="s">
        <v>69</v>
      </c>
      <c r="F38" s="20">
        <v>80000</v>
      </c>
      <c r="G38" s="71" t="s">
        <v>30</v>
      </c>
      <c r="H38" s="22">
        <v>4</v>
      </c>
      <c r="I38" s="22" t="s">
        <v>15</v>
      </c>
      <c r="J38" s="58" t="s">
        <v>7</v>
      </c>
    </row>
    <row r="39" spans="1:10" s="2" customFormat="1" ht="50.1" customHeight="1">
      <c r="A39" s="65">
        <v>34</v>
      </c>
      <c r="B39" s="50" t="s">
        <v>58</v>
      </c>
      <c r="C39" s="74">
        <v>44923</v>
      </c>
      <c r="D39" s="14">
        <v>0.50624999999999998</v>
      </c>
      <c r="E39" s="75" t="s">
        <v>71</v>
      </c>
      <c r="F39" s="20">
        <v>39000</v>
      </c>
      <c r="G39" s="21" t="s">
        <v>70</v>
      </c>
      <c r="H39" s="22">
        <v>4</v>
      </c>
      <c r="I39" s="22" t="s">
        <v>15</v>
      </c>
      <c r="J39" s="58" t="s">
        <v>7</v>
      </c>
    </row>
    <row r="40" spans="1:10" s="2" customFormat="1" ht="19.5" customHeight="1">
      <c r="A40" s="88">
        <v>35</v>
      </c>
      <c r="B40" s="86" t="s">
        <v>14</v>
      </c>
      <c r="C40" s="84">
        <v>44924</v>
      </c>
      <c r="D40" s="76">
        <v>0.51597222222222217</v>
      </c>
      <c r="E40" s="90" t="s">
        <v>72</v>
      </c>
      <c r="F40" s="20">
        <v>48000</v>
      </c>
      <c r="G40" s="21" t="s">
        <v>73</v>
      </c>
      <c r="H40" s="80">
        <v>4</v>
      </c>
      <c r="I40" s="80" t="s">
        <v>15</v>
      </c>
      <c r="J40" s="82" t="s">
        <v>7</v>
      </c>
    </row>
    <row r="41" spans="1:10" s="2" customFormat="1" ht="16.5" customHeight="1" thickBot="1">
      <c r="A41" s="89"/>
      <c r="B41" s="87"/>
      <c r="C41" s="85"/>
      <c r="D41" s="77">
        <v>0.51874999999999993</v>
      </c>
      <c r="E41" s="91"/>
      <c r="F41" s="78">
        <v>12000</v>
      </c>
      <c r="G41" s="79" t="s">
        <v>74</v>
      </c>
      <c r="H41" s="81"/>
      <c r="I41" s="81"/>
      <c r="J41" s="83"/>
    </row>
  </sheetData>
  <sortState ref="C6:J58">
    <sortCondition ref="C6:C58"/>
  </sortState>
  <mergeCells count="15">
    <mergeCell ref="A1:J1"/>
    <mergeCell ref="E10:E11"/>
    <mergeCell ref="B10:B11"/>
    <mergeCell ref="C10:C11"/>
    <mergeCell ref="H10:H11"/>
    <mergeCell ref="I10:I11"/>
    <mergeCell ref="J10:J11"/>
    <mergeCell ref="A10:A11"/>
    <mergeCell ref="I40:I41"/>
    <mergeCell ref="J40:J41"/>
    <mergeCell ref="C40:C41"/>
    <mergeCell ref="B40:B41"/>
    <mergeCell ref="A40:A41"/>
    <mergeCell ref="E40:E41"/>
    <mergeCell ref="H40:H4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2022-07-04T23:49:52Z</cp:lastPrinted>
  <dcterms:created xsi:type="dcterms:W3CDTF">2014-03-28T04:13:00Z</dcterms:created>
  <dcterms:modified xsi:type="dcterms:W3CDTF">2023-01-06T00:44:56Z</dcterms:modified>
</cp:coreProperties>
</file>