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  <c r="A22" i="4" l="1"/>
  <c r="A24" i="4" s="1"/>
  <c r="A25" i="4" s="1"/>
  <c r="A26" i="4" s="1"/>
  <c r="A27" i="4" s="1"/>
  <c r="A28" i="4" s="1"/>
  <c r="A30" i="4" s="1"/>
  <c r="A31" i="4" s="1"/>
  <c r="A32" i="4" s="1"/>
  <c r="A33" i="4" s="1"/>
  <c r="A6" i="4" l="1"/>
  <c r="A7" i="4" s="1"/>
  <c r="A8" i="4" s="1"/>
  <c r="A9" i="4" s="1"/>
  <c r="A10" i="4" s="1"/>
  <c r="A13" i="4" s="1"/>
</calcChain>
</file>

<file path=xl/sharedStrings.xml><?xml version="1.0" encoding="utf-8"?>
<sst xmlns="http://schemas.openxmlformats.org/spreadsheetml/2006/main" count="148" uniqueCount="66">
  <si>
    <t>시간</t>
    <phoneticPr fontId="2" type="noConversion"/>
  </si>
  <si>
    <t>금액(원)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</si>
  <si>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</si>
  <si>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</si>
  <si>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</si>
  <si>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</si>
  <si>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</si>
  <si>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</si>
  <si>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</si>
  <si>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</si>
  <si>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</si>
  <si>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</si>
  <si>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</si>
  <si>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동인천동장</t>
    <phoneticPr fontId="2" type="noConversion"/>
  </si>
  <si>
    <t>기관운영</t>
    <phoneticPr fontId="2" type="noConversion"/>
  </si>
  <si>
    <t>기관운영</t>
    <phoneticPr fontId="2" type="noConversion"/>
  </si>
  <si>
    <t>크로바출장부페
(용동국수&amp;쭈꾸미)</t>
    <phoneticPr fontId="2" type="noConversion"/>
  </si>
  <si>
    <t>찾아가는 복지상담 업무 추진 논의 간담회</t>
    <phoneticPr fontId="2" type="noConversion"/>
  </si>
  <si>
    <t>주민 불편 처리 방안 논의 간담회</t>
    <phoneticPr fontId="2" type="noConversion"/>
  </si>
  <si>
    <t>설맞이 대청소 추진 방안 논의를 위한 간담회</t>
    <phoneticPr fontId="2" type="noConversion"/>
  </si>
  <si>
    <t>신생불갈비</t>
    <phoneticPr fontId="2" type="noConversion"/>
  </si>
  <si>
    <t>이집트경양식</t>
    <phoneticPr fontId="2" type="noConversion"/>
  </si>
  <si>
    <t>정월대보름 척사대회 행사 추진 방안 논의를 위한 간담회</t>
    <phoneticPr fontId="2" type="noConversion"/>
  </si>
  <si>
    <t>경인면옥</t>
    <phoneticPr fontId="2" type="noConversion"/>
  </si>
  <si>
    <t>뚜레쥬르 동인천역점</t>
    <phoneticPr fontId="2" type="noConversion"/>
  </si>
  <si>
    <t>금촌집</t>
    <phoneticPr fontId="2" type="noConversion"/>
  </si>
  <si>
    <t>설맞이 현업 직원 격려를 위한 물품 구입(기관운영업무추진비)</t>
    <phoneticPr fontId="2" type="noConversion"/>
  </si>
  <si>
    <t>SSG.COM</t>
    <phoneticPr fontId="2" type="noConversion"/>
  </si>
  <si>
    <t>경로당 현안 사항 논의를 위한 간담회</t>
    <phoneticPr fontId="2" type="noConversion"/>
  </si>
  <si>
    <t>설맞이 이웃사랑 행복 나눔 물품전달 추진 방안 논의를 위한 간담회</t>
    <phoneticPr fontId="2" type="noConversion"/>
  </si>
  <si>
    <t>콩심 동인천역점</t>
    <phoneticPr fontId="2" type="noConversion"/>
  </si>
  <si>
    <t>복지 지역연계사업 추진방안 논의를 위한 간담회</t>
    <phoneticPr fontId="2" type="noConversion"/>
  </si>
  <si>
    <t>문성5호</t>
    <phoneticPr fontId="2" type="noConversion"/>
  </si>
  <si>
    <t xml:space="preserve">자생단체장과의 간담회 </t>
    <phoneticPr fontId="2" type="noConversion"/>
  </si>
  <si>
    <t>금촌집</t>
    <phoneticPr fontId="2" type="noConversion"/>
  </si>
  <si>
    <t>한파 대비 취약지역 점검 및 안전관리 방안 논의를 위한 간담회</t>
    <phoneticPr fontId="2" type="noConversion"/>
  </si>
  <si>
    <t>설악추어탕</t>
    <phoneticPr fontId="2" type="noConversion"/>
  </si>
  <si>
    <t>결빙 취약지역 제설 작업 추진 방안 논의를 위한 간담회</t>
    <phoneticPr fontId="2" type="noConversion"/>
  </si>
  <si>
    <t>별미동태전문점</t>
    <phoneticPr fontId="2" type="noConversion"/>
  </si>
  <si>
    <t>사회취약계층 선제적 발굴 추진 논의를 위한 간담회</t>
    <phoneticPr fontId="2" type="noConversion"/>
  </si>
  <si>
    <t>이집트경양식</t>
    <phoneticPr fontId="2" type="noConversion"/>
  </si>
  <si>
    <t>남가네설악추어탕</t>
    <phoneticPr fontId="2" type="noConversion"/>
  </si>
  <si>
    <t>찾아가는 복지상담 추진 현황 논의를 위한 간담회</t>
    <phoneticPr fontId="2" type="noConversion"/>
  </si>
  <si>
    <t>주민 건의 사항 처리 관련 논의를 위한 간담회</t>
    <phoneticPr fontId="2" type="noConversion"/>
  </si>
  <si>
    <t>유래일식</t>
    <phoneticPr fontId="2" type="noConversion"/>
  </si>
  <si>
    <t xml:space="preserve">  </t>
    <phoneticPr fontId="2" type="noConversion"/>
  </si>
  <si>
    <t>동 현안업무 처리 관련 사항 논의를 위한 간담회</t>
    <phoneticPr fontId="2" type="noConversion"/>
  </si>
  <si>
    <t>풍미</t>
    <phoneticPr fontId="2" type="noConversion"/>
  </si>
  <si>
    <t>주민자치회 운영 현안 및 추진 사항 논의를 위한 간담회</t>
    <phoneticPr fontId="2" type="noConversion"/>
  </si>
  <si>
    <t>콩심 동인천역점</t>
    <phoneticPr fontId="2" type="noConversion"/>
  </si>
  <si>
    <t>취약계층 난방비 특별지원사업 관련 민원응대 추진 논의를 위한 간담회</t>
    <phoneticPr fontId="2" type="noConversion"/>
  </si>
  <si>
    <t>크로바출장부페
(용동국수&amp;쭈꾸미)</t>
    <phoneticPr fontId="2" type="noConversion"/>
  </si>
  <si>
    <t>동 직원 격려</t>
    <phoneticPr fontId="2" type="noConversion"/>
  </si>
  <si>
    <t>인원수</t>
    <phoneticPr fontId="2" type="noConversion"/>
  </si>
  <si>
    <t>구청장 연두 방문 준비 관련 사항 논의를 위한 간담회</t>
    <phoneticPr fontId="2" type="noConversion"/>
  </si>
  <si>
    <t>별미동태전문점</t>
    <phoneticPr fontId="2" type="noConversion"/>
  </si>
  <si>
    <t>주민자치회 운영 관련 사항 논의를 위한 간담회</t>
    <phoneticPr fontId="2" type="noConversion"/>
  </si>
  <si>
    <t>잉글랜드 돈까스</t>
    <phoneticPr fontId="2" type="noConversion"/>
  </si>
  <si>
    <t>경인면옥</t>
    <phoneticPr fontId="2" type="noConversion"/>
  </si>
  <si>
    <t>복지 사각지대 대상자 지원방안 논의를 위한 간담회</t>
    <phoneticPr fontId="2" type="noConversion"/>
  </si>
  <si>
    <t>아지트</t>
    <phoneticPr fontId="2" type="noConversion"/>
  </si>
  <si>
    <t>복지위기 가구 발굴 지원방안 논의를 위한 간담회</t>
    <phoneticPr fontId="2" type="noConversion"/>
  </si>
  <si>
    <t>행정체제 개편 관련 사항 논의에 따른 간담회</t>
    <phoneticPr fontId="2" type="noConversion"/>
  </si>
  <si>
    <t>신속집행 추진사항 논의를 위한 간담회</t>
    <phoneticPr fontId="2" type="noConversion"/>
  </si>
  <si>
    <t>동 청사 시설물 보수·정비 사항 관련 논의를 위한 간담회</t>
    <phoneticPr fontId="2" type="noConversion"/>
  </si>
  <si>
    <t>동 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</si>
</sst>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 shrinkToFit="1"/>
    </xf>
    <xf numFmtId="41" fontId="10" fillId="0" borderId="14" xfId="1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 shrinkToFit="1"/>
    </xf>
    <xf numFmtId="0" fontId="12" fillId="0" borderId="12" xfId="0" applyFont="1" applyFill="1" applyBorder="1" applyAlignment="1">
      <alignment horizontal="center" vertical="center" wrapText="1"/>
    </xf>
    <xf numFmtId="20" fontId="12" fillId="0" borderId="14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14" fontId="12" fillId="0" borderId="14" xfId="0" applyNumberFormat="1" applyFont="1" applyFill="1" applyBorder="1" applyAlignment="1">
      <alignment horizontal="center" vertical="center" wrapText="1"/>
    </xf>
    <xf numFmtId="41" fontId="12" fillId="0" borderId="14" xfId="1" applyFont="1" applyFill="1" applyBorder="1" applyAlignment="1">
      <alignment horizontal="center" vertical="center" wrapText="1"/>
    </xf>
    <xf numFmtId="41" fontId="0" fillId="0" borderId="0" xfId="0" applyNumberFormat="1" applyFont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20" fontId="12" fillId="0" borderId="22" xfId="0" applyNumberFormat="1" applyFont="1" applyBorder="1" applyAlignment="1">
      <alignment horizontal="center" vertical="center"/>
    </xf>
    <xf numFmtId="20" fontId="12" fillId="0" borderId="26" xfId="0" applyNumberFormat="1" applyFont="1" applyBorder="1" applyAlignment="1">
      <alignment horizontal="center" vertical="center"/>
    </xf>
    <xf numFmtId="41" fontId="13" fillId="0" borderId="10" xfId="0" applyNumberFormat="1" applyFont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 shrinkToFit="1"/>
    </xf>
    <xf numFmtId="0" fontId="0" fillId="0" borderId="17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3" fontId="5" fillId="0" borderId="5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justify" vertical="center"/>
    </xf>
    <xf numFmtId="14" fontId="12" fillId="0" borderId="17" xfId="0" applyNumberFormat="1" applyFont="1" applyFill="1" applyBorder="1" applyAlignment="1">
      <alignment horizontal="center" vertical="center" wrapText="1"/>
    </xf>
    <xf numFmtId="20" fontId="12" fillId="0" borderId="17" xfId="0" applyNumberFormat="1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 shrinkToFit="1"/>
    </xf>
    <xf numFmtId="41" fontId="12" fillId="0" borderId="17" xfId="1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14" fontId="12" fillId="0" borderId="22" xfId="0" applyNumberFormat="1" applyFont="1" applyFill="1" applyBorder="1" applyAlignment="1">
      <alignment horizontal="center" vertical="center" wrapText="1"/>
    </xf>
    <xf numFmtId="14" fontId="12" fillId="0" borderId="23" xfId="0" applyNumberFormat="1" applyFont="1" applyFill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41" fontId="12" fillId="0" borderId="22" xfId="1" applyFont="1" applyFill="1" applyBorder="1" applyAlignment="1">
      <alignment horizontal="center" vertical="center" wrapText="1"/>
    </xf>
    <xf numFmtId="41" fontId="12" fillId="0" borderId="23" xfId="1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 shrinkToFit="1"/>
    </xf>
    <xf numFmtId="0" fontId="11" fillId="0" borderId="23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topLeftCell="A10" zoomScaleNormal="100" workbookViewId="0">
      <selection activeCell="E17" sqref="E1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  <col min="11" max="11" width="9.375" bestFit="1" customWidth="1"/>
    <col min="12" max="12" width="10.875" bestFit="1" customWidth="1"/>
  </cols>
  <sheetData>
    <row r="1" spans="1:12" ht="40.5" customHeight="1">
      <c r="A1" s="64" t="s">
        <v>7</v>
      </c>
      <c r="B1" s="64"/>
      <c r="C1" s="65"/>
      <c r="D1" s="65"/>
      <c r="E1" s="65"/>
      <c r="F1" s="65"/>
      <c r="G1" s="65"/>
      <c r="H1" s="65"/>
      <c r="I1" s="65"/>
      <c r="J1" s="65"/>
    </row>
    <row r="2" spans="1:12" ht="17.25" thickBot="1"/>
    <row r="3" spans="1:12" s="13" customFormat="1" ht="33" customHeight="1" thickBot="1">
      <c r="A3" s="2" t="s">
        <v>3</v>
      </c>
      <c r="B3" s="3" t="s">
        <v>11</v>
      </c>
      <c r="C3" s="3" t="s">
        <v>4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53</v>
      </c>
      <c r="I3" s="15" t="s">
        <v>8</v>
      </c>
      <c r="J3" s="7" t="s">
        <v>5</v>
      </c>
    </row>
    <row r="4" spans="1:12" s="13" customFormat="1" ht="34.5" customHeight="1" thickTop="1">
      <c r="A4" s="8"/>
      <c r="B4" s="17"/>
      <c r="C4" s="9" t="s">
        <v>2</v>
      </c>
      <c r="D4" s="10"/>
      <c r="E4" s="14"/>
      <c r="F4" s="11">
        <f>SUM(F5:F33)</f>
        <v>1549500</v>
      </c>
      <c r="G4" s="42"/>
      <c r="H4" s="38"/>
      <c r="I4" s="16"/>
      <c r="J4" s="12"/>
    </row>
    <row r="5" spans="1:12" s="13" customFormat="1" ht="50.1" customHeight="1">
      <c r="A5" s="20">
        <v>1</v>
      </c>
      <c r="B5" s="18" t="s">
        <v>13</v>
      </c>
      <c r="C5" s="21">
        <v>44929</v>
      </c>
      <c r="D5" s="27">
        <v>0.51597222222222217</v>
      </c>
      <c r="E5" s="25" t="s">
        <v>18</v>
      </c>
      <c r="F5" s="23">
        <v>45000</v>
      </c>
      <c r="G5" s="29" t="s">
        <v>16</v>
      </c>
      <c r="H5" s="19">
        <v>5</v>
      </c>
      <c r="I5" s="19" t="s">
        <v>14</v>
      </c>
      <c r="J5" s="24" t="s">
        <v>6</v>
      </c>
      <c r="K5" s="34"/>
      <c r="L5" s="34"/>
    </row>
    <row r="6" spans="1:12" s="13" customFormat="1" ht="50.1" customHeight="1">
      <c r="A6" s="20">
        <f>A5+1</f>
        <v>2</v>
      </c>
      <c r="B6" s="18" t="s">
        <v>13</v>
      </c>
      <c r="C6" s="21">
        <v>44930</v>
      </c>
      <c r="D6" s="27">
        <v>0.50138888888888888</v>
      </c>
      <c r="E6" s="22" t="s">
        <v>17</v>
      </c>
      <c r="F6" s="23">
        <v>67000</v>
      </c>
      <c r="G6" s="29" t="s">
        <v>23</v>
      </c>
      <c r="H6" s="19">
        <v>4</v>
      </c>
      <c r="I6" s="19" t="s">
        <v>14</v>
      </c>
      <c r="J6" s="24" t="s">
        <v>6</v>
      </c>
      <c r="L6" s="35" t="s">
        <v>45</v>
      </c>
    </row>
    <row r="7" spans="1:12" s="13" customFormat="1" ht="50.1" customHeight="1">
      <c r="A7" s="20">
        <f t="shared" ref="A7:A13" si="0">A6+1</f>
        <v>3</v>
      </c>
      <c r="B7" s="28" t="s">
        <v>13</v>
      </c>
      <c r="C7" s="32">
        <v>44937</v>
      </c>
      <c r="D7" s="27">
        <v>0.5131944444444444</v>
      </c>
      <c r="E7" s="25" t="s">
        <v>19</v>
      </c>
      <c r="F7" s="33">
        <v>54000</v>
      </c>
      <c r="G7" s="29" t="s">
        <v>20</v>
      </c>
      <c r="H7" s="26">
        <v>4</v>
      </c>
      <c r="I7" s="19" t="s">
        <v>14</v>
      </c>
      <c r="J7" s="24" t="s">
        <v>6</v>
      </c>
    </row>
    <row r="8" spans="1:12" s="13" customFormat="1" ht="50.1" customHeight="1">
      <c r="A8" s="20">
        <f>A7+1</f>
        <v>4</v>
      </c>
      <c r="B8" s="28" t="s">
        <v>13</v>
      </c>
      <c r="C8" s="32">
        <v>44938</v>
      </c>
      <c r="D8" s="27">
        <v>0.50069444444444444</v>
      </c>
      <c r="E8" s="25" t="s">
        <v>22</v>
      </c>
      <c r="F8" s="33">
        <v>44000</v>
      </c>
      <c r="G8" s="29" t="s">
        <v>21</v>
      </c>
      <c r="H8" s="26">
        <v>4</v>
      </c>
      <c r="I8" s="26" t="s">
        <v>15</v>
      </c>
      <c r="J8" s="24" t="s">
        <v>6</v>
      </c>
    </row>
    <row r="9" spans="1:12" s="13" customFormat="1" ht="50.1" customHeight="1">
      <c r="A9" s="20">
        <f t="shared" si="0"/>
        <v>5</v>
      </c>
      <c r="B9" s="28" t="s">
        <v>13</v>
      </c>
      <c r="C9" s="32">
        <v>44938</v>
      </c>
      <c r="D9" s="27">
        <v>0.64444444444444449</v>
      </c>
      <c r="E9" s="25" t="s">
        <v>52</v>
      </c>
      <c r="F9" s="33">
        <v>20000</v>
      </c>
      <c r="G9" s="29" t="s">
        <v>24</v>
      </c>
      <c r="H9" s="26">
        <v>1</v>
      </c>
      <c r="I9" s="19" t="s">
        <v>14</v>
      </c>
      <c r="J9" s="24" t="s">
        <v>6</v>
      </c>
    </row>
    <row r="10" spans="1:12" s="13" customFormat="1" ht="49.5" customHeight="1">
      <c r="A10" s="20">
        <f t="shared" si="0"/>
        <v>6</v>
      </c>
      <c r="B10" s="18" t="s">
        <v>13</v>
      </c>
      <c r="C10" s="32">
        <v>44939</v>
      </c>
      <c r="D10" s="27">
        <v>0.3840277777777778</v>
      </c>
      <c r="E10" s="25" t="s">
        <v>26</v>
      </c>
      <c r="F10" s="33">
        <v>149000</v>
      </c>
      <c r="G10" s="29" t="s">
        <v>27</v>
      </c>
      <c r="H10" s="26">
        <v>7</v>
      </c>
      <c r="I10" s="19" t="s">
        <v>14</v>
      </c>
      <c r="J10" s="24" t="s">
        <v>12</v>
      </c>
    </row>
    <row r="11" spans="1:12" s="13" customFormat="1" ht="49.5" customHeight="1">
      <c r="A11" s="20">
        <v>7</v>
      </c>
      <c r="B11" s="18" t="s">
        <v>13</v>
      </c>
      <c r="C11" s="32">
        <v>44939</v>
      </c>
      <c r="D11" s="27">
        <v>0.5229166666666667</v>
      </c>
      <c r="E11" s="25" t="s">
        <v>28</v>
      </c>
      <c r="F11" s="33">
        <v>50500</v>
      </c>
      <c r="G11" s="29" t="s">
        <v>30</v>
      </c>
      <c r="H11" s="26">
        <v>5</v>
      </c>
      <c r="I11" s="19" t="s">
        <v>14</v>
      </c>
      <c r="J11" s="24" t="s">
        <v>6</v>
      </c>
    </row>
    <row r="12" spans="1:12" s="13" customFormat="1" ht="50.1" customHeight="1">
      <c r="A12" s="20">
        <v>8</v>
      </c>
      <c r="B12" s="28" t="s">
        <v>13</v>
      </c>
      <c r="C12" s="32">
        <v>44943</v>
      </c>
      <c r="D12" s="27">
        <v>0.51458333333333328</v>
      </c>
      <c r="E12" s="25" t="s">
        <v>29</v>
      </c>
      <c r="F12" s="33">
        <v>48000</v>
      </c>
      <c r="G12" s="29" t="s">
        <v>25</v>
      </c>
      <c r="H12" s="26">
        <v>4</v>
      </c>
      <c r="I12" s="19" t="s">
        <v>14</v>
      </c>
      <c r="J12" s="24" t="s">
        <v>12</v>
      </c>
    </row>
    <row r="13" spans="1:12" s="13" customFormat="1" ht="50.1" customHeight="1">
      <c r="A13" s="20">
        <f t="shared" si="0"/>
        <v>9</v>
      </c>
      <c r="B13" s="28" t="s">
        <v>13</v>
      </c>
      <c r="C13" s="32">
        <v>44944</v>
      </c>
      <c r="D13" s="27">
        <v>0.51111111111111118</v>
      </c>
      <c r="E13" s="25" t="s">
        <v>31</v>
      </c>
      <c r="F13" s="33">
        <v>84000</v>
      </c>
      <c r="G13" s="29" t="s">
        <v>32</v>
      </c>
      <c r="H13" s="26">
        <v>6</v>
      </c>
      <c r="I13" s="19" t="s">
        <v>14</v>
      </c>
      <c r="J13" s="24" t="s">
        <v>12</v>
      </c>
    </row>
    <row r="14" spans="1:12" s="13" customFormat="1" ht="50.1" customHeight="1">
      <c r="A14" s="20">
        <v>10</v>
      </c>
      <c r="B14" s="28" t="s">
        <v>13</v>
      </c>
      <c r="C14" s="32">
        <v>44945</v>
      </c>
      <c r="D14" s="27">
        <v>0.52777777777777779</v>
      </c>
      <c r="E14" s="25" t="s">
        <v>33</v>
      </c>
      <c r="F14" s="33">
        <v>155000</v>
      </c>
      <c r="G14" s="29" t="s">
        <v>34</v>
      </c>
      <c r="H14" s="26">
        <v>10</v>
      </c>
      <c r="I14" s="19" t="s">
        <v>14</v>
      </c>
      <c r="J14" s="24" t="s">
        <v>6</v>
      </c>
    </row>
    <row r="15" spans="1:12" s="13" customFormat="1" ht="50.1" customHeight="1">
      <c r="A15" s="20">
        <v>11</v>
      </c>
      <c r="B15" s="28" t="s">
        <v>13</v>
      </c>
      <c r="C15" s="32">
        <v>44951</v>
      </c>
      <c r="D15" s="27">
        <v>0.50416666666666665</v>
      </c>
      <c r="E15" s="25" t="s">
        <v>35</v>
      </c>
      <c r="F15" s="33">
        <v>57000</v>
      </c>
      <c r="G15" s="29" t="s">
        <v>36</v>
      </c>
      <c r="H15" s="26">
        <v>5</v>
      </c>
      <c r="I15" s="26" t="s">
        <v>14</v>
      </c>
      <c r="J15" s="24" t="s">
        <v>6</v>
      </c>
    </row>
    <row r="16" spans="1:12" s="13" customFormat="1" ht="50.1" customHeight="1">
      <c r="A16" s="20">
        <v>12</v>
      </c>
      <c r="B16" s="28" t="s">
        <v>13</v>
      </c>
      <c r="C16" s="32">
        <v>44952</v>
      </c>
      <c r="D16" s="27">
        <v>0.50555555555555554</v>
      </c>
      <c r="E16" s="25" t="s">
        <v>37</v>
      </c>
      <c r="F16" s="33">
        <v>54000</v>
      </c>
      <c r="G16" s="29" t="s">
        <v>38</v>
      </c>
      <c r="H16" s="26">
        <v>4</v>
      </c>
      <c r="I16" s="26" t="s">
        <v>14</v>
      </c>
      <c r="J16" s="24" t="s">
        <v>6</v>
      </c>
    </row>
    <row r="17" spans="1:10" s="13" customFormat="1" ht="50.1" customHeight="1">
      <c r="A17" s="20">
        <v>13</v>
      </c>
      <c r="B17" s="28" t="s">
        <v>13</v>
      </c>
      <c r="C17" s="32">
        <v>44953</v>
      </c>
      <c r="D17" s="27">
        <v>0.50416666666666665</v>
      </c>
      <c r="E17" s="68" t="s">
        <v>39</v>
      </c>
      <c r="F17" s="33">
        <v>44000</v>
      </c>
      <c r="G17" s="29" t="s">
        <v>40</v>
      </c>
      <c r="H17" s="26">
        <v>4</v>
      </c>
      <c r="I17" s="19" t="s">
        <v>14</v>
      </c>
      <c r="J17" s="24" t="s">
        <v>6</v>
      </c>
    </row>
    <row r="18" spans="1:10" s="13" customFormat="1" ht="50.1" customHeight="1">
      <c r="A18" s="20">
        <v>14</v>
      </c>
      <c r="B18" s="28" t="s">
        <v>13</v>
      </c>
      <c r="C18" s="32">
        <v>44956</v>
      </c>
      <c r="D18" s="27">
        <v>0.53472222222222221</v>
      </c>
      <c r="E18" s="25" t="s">
        <v>43</v>
      </c>
      <c r="F18" s="33">
        <v>60000</v>
      </c>
      <c r="G18" s="29" t="s">
        <v>44</v>
      </c>
      <c r="H18" s="26">
        <v>4</v>
      </c>
      <c r="I18" s="26" t="s">
        <v>14</v>
      </c>
      <c r="J18" s="24" t="s">
        <v>6</v>
      </c>
    </row>
    <row r="19" spans="1:10" s="13" customFormat="1" ht="50.1" customHeight="1">
      <c r="A19" s="20">
        <v>15</v>
      </c>
      <c r="B19" s="28" t="s">
        <v>13</v>
      </c>
      <c r="C19" s="32">
        <v>44957</v>
      </c>
      <c r="D19" s="27">
        <v>0.50972222222222219</v>
      </c>
      <c r="E19" s="25" t="s">
        <v>42</v>
      </c>
      <c r="F19" s="33">
        <v>57000</v>
      </c>
      <c r="G19" s="29" t="s">
        <v>41</v>
      </c>
      <c r="H19" s="26">
        <v>5</v>
      </c>
      <c r="I19" s="19" t="s">
        <v>14</v>
      </c>
      <c r="J19" s="24" t="s">
        <v>6</v>
      </c>
    </row>
    <row r="20" spans="1:10" s="13" customFormat="1" ht="50.1" customHeight="1">
      <c r="A20" s="20">
        <v>16</v>
      </c>
      <c r="B20" s="28" t="s">
        <v>13</v>
      </c>
      <c r="C20" s="32">
        <v>44958</v>
      </c>
      <c r="D20" s="27">
        <v>0.51250000000000007</v>
      </c>
      <c r="E20" s="25" t="s">
        <v>48</v>
      </c>
      <c r="F20" s="33">
        <v>38000</v>
      </c>
      <c r="G20" s="29" t="s">
        <v>49</v>
      </c>
      <c r="H20" s="26">
        <v>4</v>
      </c>
      <c r="I20" s="19" t="s">
        <v>14</v>
      </c>
      <c r="J20" s="24" t="s">
        <v>6</v>
      </c>
    </row>
    <row r="21" spans="1:10" s="13" customFormat="1" ht="50.1" customHeight="1">
      <c r="A21" s="20">
        <v>17</v>
      </c>
      <c r="B21" s="28" t="s">
        <v>13</v>
      </c>
      <c r="C21" s="32">
        <v>44959</v>
      </c>
      <c r="D21" s="27">
        <v>0.53055555555555556</v>
      </c>
      <c r="E21" s="25" t="s">
        <v>46</v>
      </c>
      <c r="F21" s="33">
        <v>30000</v>
      </c>
      <c r="G21" s="29" t="s">
        <v>47</v>
      </c>
      <c r="H21" s="26">
        <v>3</v>
      </c>
      <c r="I21" s="19" t="s">
        <v>14</v>
      </c>
      <c r="J21" s="24" t="s">
        <v>6</v>
      </c>
    </row>
    <row r="22" spans="1:10" s="13" customFormat="1" ht="25.5" customHeight="1">
      <c r="A22" s="54">
        <f>A21+1</f>
        <v>18</v>
      </c>
      <c r="B22" s="52" t="s">
        <v>13</v>
      </c>
      <c r="C22" s="50">
        <v>44959</v>
      </c>
      <c r="D22" s="36">
        <v>0.58958333333333335</v>
      </c>
      <c r="E22" s="62" t="s">
        <v>65</v>
      </c>
      <c r="F22" s="56">
        <v>60000</v>
      </c>
      <c r="G22" s="58" t="s">
        <v>24</v>
      </c>
      <c r="H22" s="60">
        <v>3</v>
      </c>
      <c r="I22" s="66" t="s">
        <v>14</v>
      </c>
      <c r="J22" s="48" t="s">
        <v>6</v>
      </c>
    </row>
    <row r="23" spans="1:10" s="13" customFormat="1" ht="21.75" customHeight="1">
      <c r="A23" s="55"/>
      <c r="B23" s="53"/>
      <c r="C23" s="51"/>
      <c r="D23" s="37">
        <v>0.59027777777777779</v>
      </c>
      <c r="E23" s="63"/>
      <c r="F23" s="57"/>
      <c r="G23" s="59"/>
      <c r="H23" s="61"/>
      <c r="I23" s="67"/>
      <c r="J23" s="49"/>
    </row>
    <row r="24" spans="1:10" s="13" customFormat="1" ht="50.1" customHeight="1">
      <c r="A24" s="20">
        <f>A22+1</f>
        <v>19</v>
      </c>
      <c r="B24" s="28" t="s">
        <v>13</v>
      </c>
      <c r="C24" s="32">
        <v>44963</v>
      </c>
      <c r="D24" s="27">
        <v>0.51111111111111118</v>
      </c>
      <c r="E24" s="25" t="s">
        <v>50</v>
      </c>
      <c r="F24" s="33">
        <v>45000</v>
      </c>
      <c r="G24" s="29" t="s">
        <v>51</v>
      </c>
      <c r="H24" s="26">
        <v>5</v>
      </c>
      <c r="I24" s="26" t="s">
        <v>14</v>
      </c>
      <c r="J24" s="24" t="s">
        <v>6</v>
      </c>
    </row>
    <row r="25" spans="1:10" s="13" customFormat="1" ht="50.1" customHeight="1">
      <c r="A25" s="20">
        <f t="shared" ref="A25:A33" si="1">A24+1</f>
        <v>20</v>
      </c>
      <c r="B25" s="28" t="s">
        <v>13</v>
      </c>
      <c r="C25" s="32">
        <v>44971</v>
      </c>
      <c r="D25" s="27">
        <v>0.50763888888888886</v>
      </c>
      <c r="E25" s="25" t="s">
        <v>54</v>
      </c>
      <c r="F25" s="33">
        <v>94000</v>
      </c>
      <c r="G25" s="29" t="s">
        <v>55</v>
      </c>
      <c r="H25" s="26">
        <v>6</v>
      </c>
      <c r="I25" s="26" t="s">
        <v>14</v>
      </c>
      <c r="J25" s="24" t="s">
        <v>6</v>
      </c>
    </row>
    <row r="26" spans="1:10" s="13" customFormat="1" ht="50.1" customHeight="1">
      <c r="A26" s="20">
        <f t="shared" si="1"/>
        <v>21</v>
      </c>
      <c r="B26" s="28" t="s">
        <v>13</v>
      </c>
      <c r="C26" s="32">
        <v>44972</v>
      </c>
      <c r="D26" s="27">
        <v>0.51388888888888895</v>
      </c>
      <c r="E26" s="25" t="s">
        <v>56</v>
      </c>
      <c r="F26" s="33">
        <v>40000</v>
      </c>
      <c r="G26" s="29" t="s">
        <v>57</v>
      </c>
      <c r="H26" s="26">
        <v>4</v>
      </c>
      <c r="I26" s="26" t="s">
        <v>14</v>
      </c>
      <c r="J26" s="24" t="s">
        <v>6</v>
      </c>
    </row>
    <row r="27" spans="1:10" s="13" customFormat="1" ht="50.1" customHeight="1">
      <c r="A27" s="20">
        <f t="shared" si="1"/>
        <v>22</v>
      </c>
      <c r="B27" s="28" t="s">
        <v>13</v>
      </c>
      <c r="C27" s="32">
        <v>44973</v>
      </c>
      <c r="D27" s="27">
        <v>0.51111111111111118</v>
      </c>
      <c r="E27" s="43" t="s">
        <v>59</v>
      </c>
      <c r="F27" s="33">
        <v>67000</v>
      </c>
      <c r="G27" s="29" t="s">
        <v>58</v>
      </c>
      <c r="H27" s="26">
        <v>5</v>
      </c>
      <c r="I27" s="26" t="s">
        <v>14</v>
      </c>
      <c r="J27" s="24" t="s">
        <v>6</v>
      </c>
    </row>
    <row r="28" spans="1:10" s="13" customFormat="1" ht="27.75" customHeight="1">
      <c r="A28" s="54">
        <f>A27+1</f>
        <v>23</v>
      </c>
      <c r="B28" s="52" t="s">
        <v>13</v>
      </c>
      <c r="C28" s="50">
        <v>44992</v>
      </c>
      <c r="D28" s="36">
        <v>0.43194444444444446</v>
      </c>
      <c r="E28" s="62" t="s">
        <v>65</v>
      </c>
      <c r="F28" s="56">
        <v>40000</v>
      </c>
      <c r="G28" s="58" t="s">
        <v>24</v>
      </c>
      <c r="H28" s="60">
        <v>2</v>
      </c>
      <c r="I28" s="60" t="s">
        <v>14</v>
      </c>
      <c r="J28" s="48" t="s">
        <v>6</v>
      </c>
    </row>
    <row r="29" spans="1:10" s="13" customFormat="1" ht="21.75" customHeight="1">
      <c r="A29" s="55"/>
      <c r="B29" s="53"/>
      <c r="C29" s="51"/>
      <c r="D29" s="37">
        <v>0.44305555555555554</v>
      </c>
      <c r="E29" s="63"/>
      <c r="F29" s="57"/>
      <c r="G29" s="59"/>
      <c r="H29" s="61"/>
      <c r="I29" s="61"/>
      <c r="J29" s="49"/>
    </row>
    <row r="30" spans="1:10" s="13" customFormat="1" ht="50.1" customHeight="1">
      <c r="A30" s="20">
        <f>A28+1</f>
        <v>24</v>
      </c>
      <c r="B30" s="28" t="s">
        <v>13</v>
      </c>
      <c r="C30" s="32">
        <v>44993</v>
      </c>
      <c r="D30" s="27">
        <v>0.50624999999999998</v>
      </c>
      <c r="E30" s="25" t="s">
        <v>61</v>
      </c>
      <c r="F30" s="33">
        <v>39000</v>
      </c>
      <c r="G30" s="29" t="s">
        <v>60</v>
      </c>
      <c r="H30" s="26">
        <v>3</v>
      </c>
      <c r="I30" s="26" t="s">
        <v>14</v>
      </c>
      <c r="J30" s="24" t="s">
        <v>6</v>
      </c>
    </row>
    <row r="31" spans="1:10" s="13" customFormat="1" ht="50.1" customHeight="1">
      <c r="A31" s="20">
        <f t="shared" si="1"/>
        <v>25</v>
      </c>
      <c r="B31" s="28" t="s">
        <v>13</v>
      </c>
      <c r="C31" s="32">
        <v>45001</v>
      </c>
      <c r="D31" s="27">
        <v>0.51388888888888895</v>
      </c>
      <c r="E31" s="39" t="s">
        <v>62</v>
      </c>
      <c r="F31" s="33">
        <v>40000</v>
      </c>
      <c r="G31" s="29" t="s">
        <v>44</v>
      </c>
      <c r="H31" s="26">
        <v>3</v>
      </c>
      <c r="I31" s="26" t="s">
        <v>14</v>
      </c>
      <c r="J31" s="24" t="s">
        <v>6</v>
      </c>
    </row>
    <row r="32" spans="1:10" s="13" customFormat="1" ht="50.1" customHeight="1">
      <c r="A32" s="20">
        <f t="shared" si="1"/>
        <v>26</v>
      </c>
      <c r="B32" s="28" t="s">
        <v>13</v>
      </c>
      <c r="C32" s="32">
        <v>45008</v>
      </c>
      <c r="D32" s="27">
        <v>0.49444444444444446</v>
      </c>
      <c r="E32" s="25" t="s">
        <v>63</v>
      </c>
      <c r="F32" s="33">
        <v>34000</v>
      </c>
      <c r="G32" s="29" t="s">
        <v>23</v>
      </c>
      <c r="H32" s="26">
        <v>3</v>
      </c>
      <c r="I32" s="26" t="s">
        <v>14</v>
      </c>
      <c r="J32" s="24" t="s">
        <v>6</v>
      </c>
    </row>
    <row r="33" spans="1:10" s="13" customFormat="1" ht="50.1" customHeight="1" thickBot="1">
      <c r="A33" s="20">
        <f t="shared" si="1"/>
        <v>27</v>
      </c>
      <c r="B33" s="30" t="s">
        <v>13</v>
      </c>
      <c r="C33" s="44">
        <v>45015</v>
      </c>
      <c r="D33" s="45">
        <v>0.50416666666666665</v>
      </c>
      <c r="E33" s="46" t="s">
        <v>64</v>
      </c>
      <c r="F33" s="47">
        <v>34000</v>
      </c>
      <c r="G33" s="40" t="s">
        <v>23</v>
      </c>
      <c r="H33" s="31">
        <v>3</v>
      </c>
      <c r="I33" s="31" t="s">
        <v>14</v>
      </c>
      <c r="J33" s="41" t="s">
        <v>6</v>
      </c>
    </row>
  </sheetData>
  <sortState ref="C6:J58">
    <sortCondition ref="C6:C58"/>
  </sortState>
  <mergeCells count="19">
    <mergeCell ref="A1:J1"/>
    <mergeCell ref="A22:A23"/>
    <mergeCell ref="C22:C23"/>
    <mergeCell ref="E22:E23"/>
    <mergeCell ref="F22:F23"/>
    <mergeCell ref="H22:H23"/>
    <mergeCell ref="I22:I23"/>
    <mergeCell ref="J22:J23"/>
    <mergeCell ref="B22:B23"/>
    <mergeCell ref="G22:G23"/>
    <mergeCell ref="J28:J29"/>
    <mergeCell ref="C28:C29"/>
    <mergeCell ref="B28:B29"/>
    <mergeCell ref="A28:A29"/>
    <mergeCell ref="F28:F29"/>
    <mergeCell ref="G28:G29"/>
    <mergeCell ref="H28:H29"/>
    <mergeCell ref="I28:I29"/>
    <mergeCell ref="E28:E2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2022-07-04T23:49:52Z</cp:lastPrinted>
  <dcterms:created xsi:type="dcterms:W3CDTF">2014-03-28T04:13:00Z</dcterms:created>
  <dcterms:modified xsi:type="dcterms:W3CDTF">2023-04-03T23:27:19Z</dcterms:modified>
</cp:coreProperties>
</file>