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4년\"/>
    </mc:Choice>
  </mc:AlternateContent>
  <xr:revisionPtr revIDLastSave="0" documentId="8_{BEE41243-E917-486A-95BD-3AFF01BC08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7" i="61" l="1"/>
  <c r="F17" i="61"/>
  <c r="G15" i="61"/>
  <c r="J20" i="61"/>
  <c r="G20" i="61"/>
  <c r="B20" i="61"/>
  <c r="H17" i="61" l="1"/>
  <c r="N9" i="61"/>
  <c r="J10" i="61" l="1"/>
  <c r="E17" i="6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8" i="6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<sst xmlns="http://schemas.openxmlformats.org/spreadsheetml/2006/main" count="37" uniqueCount="30">
  <si>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</si>
  <si>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</si>
  <si>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</si>
  <si>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</si>
  <si>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</si>
  <si>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</si>
  <si>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</si>
  <si>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</si>
  <si>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</si>
  <si>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</si>
  <si>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</si>
  <si>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</si>
  <si>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</si>
  <si>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</si>
  <si>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</si>
  <si>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</si>
  <si>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</si>
  <si>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</si>
  <si>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</si>
  <si>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</si>
  <si>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</si>
  <si>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</si>
  <si>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</si>
  <si>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</si>
  <si>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</si>
  <si>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</si>
  <si>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</si>
  <si>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</si>
  <si>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</si>
  <si>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2024년 9월말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</si>
</sst>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4551</c:v>
                </c:pt>
                <c:pt idx="1">
                  <c:v>5166</c:v>
                </c:pt>
                <c:pt idx="2">
                  <c:v>14035</c:v>
                </c:pt>
                <c:pt idx="3">
                  <c:v>3592</c:v>
                </c:pt>
                <c:pt idx="4">
                  <c:v>2891</c:v>
                </c:pt>
                <c:pt idx="5">
                  <c:v>5286</c:v>
                </c:pt>
                <c:pt idx="6">
                  <c:v>6787</c:v>
                </c:pt>
                <c:pt idx="7">
                  <c:v>21919</c:v>
                </c:pt>
                <c:pt idx="8">
                  <c:v>33277</c:v>
                </c:pt>
                <c:pt idx="9">
                  <c:v>25646</c:v>
                </c:pt>
                <c:pt idx="10">
                  <c:v>38720</c:v>
                </c:pt>
                <c:pt idx="11">
                  <c:v>3550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17F1-4B72-9971-B3562A1C8B41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Normal="40" zoomScaleSheetLayoutView="100" workbookViewId="0">
      <selection activeCell="J11" sqref="J11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165420</v>
      </c>
      <c r="C8" s="36">
        <f>C9+C17</f>
        <v>85536</v>
      </c>
      <c r="D8" s="37">
        <f>D9+D17</f>
        <v>79884</v>
      </c>
      <c r="E8" s="38">
        <f t="shared" ref="E8:N8" si="0">E9+E17</f>
        <v>82994</v>
      </c>
      <c r="F8" s="38">
        <f t="shared" si="0"/>
        <v>40923</v>
      </c>
      <c r="G8" s="35">
        <f t="shared" ref="G8:L8" si="1">G9+G17</f>
        <v>140569</v>
      </c>
      <c r="H8" s="36">
        <f t="shared" si="1"/>
        <v>72836</v>
      </c>
      <c r="I8" s="37">
        <f t="shared" si="1"/>
        <v>67733</v>
      </c>
      <c r="J8" s="35">
        <f t="shared" si="1"/>
        <v>26157</v>
      </c>
      <c r="K8" s="36">
        <f t="shared" si="1"/>
        <v>11835</v>
      </c>
      <c r="L8" s="37">
        <f t="shared" si="1"/>
        <v>14322</v>
      </c>
      <c r="M8" s="39">
        <f t="shared" si="0"/>
        <v>356</v>
      </c>
      <c r="N8" s="37">
        <f t="shared" si="0"/>
        <v>222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42308</v>
      </c>
      <c r="C9" s="42">
        <f>SUM(C10:C16)</f>
        <v>21833</v>
      </c>
      <c r="D9" s="43">
        <f>SUM(D10:D16)</f>
        <v>20475</v>
      </c>
      <c r="E9" s="44">
        <f>SUM(E10:E16)</f>
        <v>23033</v>
      </c>
      <c r="F9" s="44">
        <f t="shared" ref="F9:N9" si="2">SUM(F10:F16)</f>
        <v>12085</v>
      </c>
      <c r="G9" s="41">
        <f t="shared" si="2"/>
        <v>38908</v>
      </c>
      <c r="H9" s="42">
        <f t="shared" si="2"/>
        <v>20075</v>
      </c>
      <c r="I9" s="43">
        <f t="shared" si="2"/>
        <v>18833</v>
      </c>
      <c r="J9" s="41">
        <f t="shared" si="2"/>
        <v>12511</v>
      </c>
      <c r="K9" s="42">
        <f t="shared" si="2"/>
        <v>5481</v>
      </c>
      <c r="L9" s="43">
        <f t="shared" si="2"/>
        <v>7030</v>
      </c>
      <c r="M9" s="45">
        <f t="shared" si="2"/>
        <v>-44</v>
      </c>
      <c r="N9" s="45">
        <f t="shared" si="2"/>
        <v>2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4551</v>
      </c>
      <c r="C10" s="12">
        <v>2309</v>
      </c>
      <c r="D10" s="13">
        <v>2242</v>
      </c>
      <c r="E10" s="24">
        <v>2456</v>
      </c>
      <c r="F10" s="14">
        <v>1331</v>
      </c>
      <c r="G10" s="24">
        <f>H10+I10</f>
        <v>4141</v>
      </c>
      <c r="H10" s="15">
        <v>2094</v>
      </c>
      <c r="I10" s="16">
        <v>2047</v>
      </c>
      <c r="J10" s="31">
        <f>K10+L10</f>
        <v>1386</v>
      </c>
      <c r="K10" s="15">
        <v>586</v>
      </c>
      <c r="L10" s="16">
        <v>800</v>
      </c>
      <c r="M10" s="32">
        <v>-20</v>
      </c>
      <c r="N10" s="33">
        <v>-16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5166</v>
      </c>
      <c r="C11" s="12">
        <v>2788</v>
      </c>
      <c r="D11" s="13">
        <v>2378</v>
      </c>
      <c r="E11" s="24">
        <v>2916</v>
      </c>
      <c r="F11" s="14">
        <v>1612</v>
      </c>
      <c r="G11" s="24">
        <f t="shared" ref="G11:G14" si="4">H11+I11</f>
        <v>4841</v>
      </c>
      <c r="H11" s="15">
        <v>2619</v>
      </c>
      <c r="I11" s="16">
        <v>2222</v>
      </c>
      <c r="J11" s="31">
        <f t="shared" ref="J11:J16" si="5">K11+L11</f>
        <v>1665</v>
      </c>
      <c r="K11" s="15">
        <v>771</v>
      </c>
      <c r="L11" s="16">
        <v>894</v>
      </c>
      <c r="M11" s="32">
        <v>-7</v>
      </c>
      <c r="N11" s="33">
        <v>-2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14035</v>
      </c>
      <c r="C12" s="12">
        <v>7106</v>
      </c>
      <c r="D12" s="13">
        <v>6929</v>
      </c>
      <c r="E12" s="24">
        <v>6787</v>
      </c>
      <c r="F12" s="14">
        <v>2899</v>
      </c>
      <c r="G12" s="24">
        <f t="shared" si="4"/>
        <v>12444</v>
      </c>
      <c r="H12" s="15">
        <v>6293</v>
      </c>
      <c r="I12" s="16">
        <v>6151</v>
      </c>
      <c r="J12" s="31">
        <f t="shared" si="5"/>
        <v>3158</v>
      </c>
      <c r="K12" s="15">
        <v>1388</v>
      </c>
      <c r="L12" s="16">
        <v>1770</v>
      </c>
      <c r="M12" s="32">
        <v>-5</v>
      </c>
      <c r="N12" s="33">
        <v>17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3592</v>
      </c>
      <c r="C13" s="12">
        <v>1855</v>
      </c>
      <c r="D13" s="13">
        <v>1737</v>
      </c>
      <c r="E13" s="24">
        <v>2018</v>
      </c>
      <c r="F13" s="14">
        <v>1074</v>
      </c>
      <c r="G13" s="24">
        <f t="shared" si="4"/>
        <v>3395</v>
      </c>
      <c r="H13" s="15">
        <v>1758</v>
      </c>
      <c r="I13" s="16">
        <v>1637</v>
      </c>
      <c r="J13" s="31">
        <f t="shared" si="5"/>
        <v>1306</v>
      </c>
      <c r="K13" s="15">
        <v>583</v>
      </c>
      <c r="L13" s="16">
        <v>723</v>
      </c>
      <c r="M13" s="32">
        <v>4</v>
      </c>
      <c r="N13" s="33">
        <v>8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2891</v>
      </c>
      <c r="C14" s="12">
        <v>1492</v>
      </c>
      <c r="D14" s="13">
        <v>1399</v>
      </c>
      <c r="E14" s="24">
        <v>1767</v>
      </c>
      <c r="F14" s="14">
        <v>1065</v>
      </c>
      <c r="G14" s="24">
        <f t="shared" si="4"/>
        <v>2732</v>
      </c>
      <c r="H14" s="15">
        <v>1408</v>
      </c>
      <c r="I14" s="16">
        <v>1324</v>
      </c>
      <c r="J14" s="31">
        <f t="shared" si="5"/>
        <v>1023</v>
      </c>
      <c r="K14" s="15">
        <v>431</v>
      </c>
      <c r="L14" s="16">
        <v>592</v>
      </c>
      <c r="M14" s="32">
        <v>-15</v>
      </c>
      <c r="N14" s="33">
        <v>-11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5286</v>
      </c>
      <c r="C15" s="12">
        <v>2814</v>
      </c>
      <c r="D15" s="13">
        <v>2472</v>
      </c>
      <c r="E15" s="24">
        <v>3234</v>
      </c>
      <c r="F15" s="14">
        <v>2027</v>
      </c>
      <c r="G15" s="24">
        <f>H15+I15</f>
        <v>4987</v>
      </c>
      <c r="H15" s="15">
        <v>2657</v>
      </c>
      <c r="I15" s="16">
        <v>2330</v>
      </c>
      <c r="J15" s="31">
        <f t="shared" si="5"/>
        <v>1825</v>
      </c>
      <c r="K15" s="15">
        <v>803</v>
      </c>
      <c r="L15" s="16">
        <v>1022</v>
      </c>
      <c r="M15" s="32">
        <v>-4</v>
      </c>
      <c r="N15" s="33">
        <v>1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6787</v>
      </c>
      <c r="C16" s="12">
        <v>3469</v>
      </c>
      <c r="D16" s="13">
        <v>3318</v>
      </c>
      <c r="E16" s="24">
        <v>3855</v>
      </c>
      <c r="F16" s="14">
        <v>2077</v>
      </c>
      <c r="G16" s="24">
        <f>H16+I16</f>
        <v>6368</v>
      </c>
      <c r="H16" s="15">
        <v>3246</v>
      </c>
      <c r="I16" s="16">
        <v>3122</v>
      </c>
      <c r="J16" s="31">
        <f t="shared" si="5"/>
        <v>2148</v>
      </c>
      <c r="K16" s="15">
        <v>919</v>
      </c>
      <c r="L16" s="16">
        <v>1229</v>
      </c>
      <c r="M16" s="32">
        <v>3</v>
      </c>
      <c r="N16" s="33">
        <v>5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123112</v>
      </c>
      <c r="C17" s="50">
        <f t="shared" ref="C17:L17" si="6">SUM(C18:C22)</f>
        <v>63703</v>
      </c>
      <c r="D17" s="51">
        <f t="shared" si="6"/>
        <v>59409</v>
      </c>
      <c r="E17" s="52">
        <f>SUM(E18:E22)</f>
        <v>59961</v>
      </c>
      <c r="F17" s="52">
        <f t="shared" si="6"/>
        <v>28838</v>
      </c>
      <c r="G17" s="49">
        <f t="shared" si="6"/>
        <v>101661</v>
      </c>
      <c r="H17" s="50">
        <f t="shared" si="6"/>
        <v>52761</v>
      </c>
      <c r="I17" s="51">
        <f t="shared" si="6"/>
        <v>48900</v>
      </c>
      <c r="J17" s="49">
        <f t="shared" si="6"/>
        <v>13646</v>
      </c>
      <c r="K17" s="50">
        <f t="shared" si="6"/>
        <v>6354</v>
      </c>
      <c r="L17" s="51">
        <f t="shared" si="6"/>
        <v>7292</v>
      </c>
      <c r="M17" s="49">
        <f>SUM(M18:M22)</f>
        <v>400</v>
      </c>
      <c r="N17" s="53">
        <f>SUM(N18:N22)</f>
        <v>220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21919</v>
      </c>
      <c r="C18" s="12">
        <v>12076</v>
      </c>
      <c r="D18" s="13">
        <v>9843</v>
      </c>
      <c r="E18" s="46">
        <v>11549</v>
      </c>
      <c r="F18" s="14">
        <v>5994</v>
      </c>
      <c r="G18" s="46">
        <f>H18+I18</f>
        <v>19288</v>
      </c>
      <c r="H18" s="15">
        <v>10682</v>
      </c>
      <c r="I18" s="16">
        <v>8606</v>
      </c>
      <c r="J18" s="55">
        <f>K18+L18</f>
        <v>3612</v>
      </c>
      <c r="K18" s="15">
        <v>1765</v>
      </c>
      <c r="L18" s="16">
        <v>1847</v>
      </c>
      <c r="M18" s="57">
        <v>32</v>
      </c>
      <c r="N18" s="58">
        <v>21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33277</v>
      </c>
      <c r="C19" s="12">
        <v>16542</v>
      </c>
      <c r="D19" s="13">
        <v>16735</v>
      </c>
      <c r="E19" s="46">
        <v>13561</v>
      </c>
      <c r="F19" s="14">
        <v>4211</v>
      </c>
      <c r="G19" s="46">
        <f t="shared" ref="G19:G20" si="7">H19+I19</f>
        <v>25353</v>
      </c>
      <c r="H19" s="15">
        <v>12568</v>
      </c>
      <c r="I19" s="16">
        <v>12785</v>
      </c>
      <c r="J19" s="55">
        <f t="shared" ref="J19:J22" si="8">K19+L19</f>
        <v>2969</v>
      </c>
      <c r="K19" s="15">
        <v>1279</v>
      </c>
      <c r="L19" s="16">
        <v>1690</v>
      </c>
      <c r="M19" s="57">
        <v>126</v>
      </c>
      <c r="N19" s="58">
        <v>61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25646</v>
      </c>
      <c r="C20" s="12">
        <v>12820</v>
      </c>
      <c r="D20" s="13">
        <v>12826</v>
      </c>
      <c r="E20" s="46">
        <v>10061</v>
      </c>
      <c r="F20" s="14">
        <v>2904</v>
      </c>
      <c r="G20" s="46">
        <f t="shared" si="7"/>
        <v>19289</v>
      </c>
      <c r="H20" s="15">
        <v>9595</v>
      </c>
      <c r="I20" s="16">
        <v>9694</v>
      </c>
      <c r="J20" s="55">
        <f t="shared" ref="J20" si="9">K20+L20</f>
        <v>1959</v>
      </c>
      <c r="K20" s="15">
        <v>902</v>
      </c>
      <c r="L20" s="16">
        <v>1057</v>
      </c>
      <c r="M20" s="57">
        <v>126</v>
      </c>
      <c r="N20" s="58">
        <v>44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38720</v>
      </c>
      <c r="C21" s="12">
        <v>20288</v>
      </c>
      <c r="D21" s="13">
        <v>18432</v>
      </c>
      <c r="E21" s="46">
        <v>22455</v>
      </c>
      <c r="F21" s="14">
        <v>14234</v>
      </c>
      <c r="G21" s="46">
        <f>H21+I21</f>
        <v>34290</v>
      </c>
      <c r="H21" s="15">
        <v>17988</v>
      </c>
      <c r="I21" s="16">
        <v>16302</v>
      </c>
      <c r="J21" s="55">
        <f t="shared" si="8"/>
        <v>3669</v>
      </c>
      <c r="K21" s="15">
        <v>1709</v>
      </c>
      <c r="L21" s="16">
        <v>1960</v>
      </c>
      <c r="M21" s="57">
        <v>113</v>
      </c>
      <c r="N21" s="58">
        <v>92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3550</v>
      </c>
      <c r="C22" s="19">
        <v>1977</v>
      </c>
      <c r="D22" s="20">
        <v>1573</v>
      </c>
      <c r="E22" s="54">
        <v>2335</v>
      </c>
      <c r="F22" s="21">
        <v>1495</v>
      </c>
      <c r="G22" s="47">
        <f>H22+I22</f>
        <v>3441</v>
      </c>
      <c r="H22" s="22">
        <v>1928</v>
      </c>
      <c r="I22" s="23">
        <v>1513</v>
      </c>
      <c r="J22" s="56">
        <f t="shared" si="8"/>
        <v>1437</v>
      </c>
      <c r="K22" s="22">
        <v>699</v>
      </c>
      <c r="L22" s="23">
        <v>738</v>
      </c>
      <c r="M22" s="59">
        <v>3</v>
      </c>
      <c r="N22" s="60">
        <v>2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2023-10-04T09:08:03Z</cp:lastPrinted>
  <dcterms:created xsi:type="dcterms:W3CDTF">1997-01-10T04:21:27Z</dcterms:created>
  <dcterms:modified xsi:type="dcterms:W3CDTF">2024-10-04T00:50:18Z</dcterms:modified>
</cp:coreProperties>
</file>