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360" windowWidth="13920" windowHeight="7290"/>
  </bookViews>
  <sheets>
    <sheet name="2016년" sheetId="3" r:id="rId1"/>
  </sheets>
  <calcPr calcId="125725"/>
</workbook>
</file>

<file path=xl/calcChain.xml><?xml version="1.0" encoding="utf-8"?>
<calcChain xmlns="http://schemas.openxmlformats.org/spreadsheetml/2006/main">
  <c r="B8" i="3"/>
  <c r="F8"/>
  <c r="J8"/>
  <c r="N8"/>
  <c r="R8"/>
  <c r="C7"/>
  <c r="D7"/>
  <c r="E7"/>
  <c r="N9"/>
  <c r="J9"/>
  <c r="F9"/>
  <c r="F10"/>
  <c r="J10"/>
  <c r="N10"/>
  <c r="R9"/>
  <c r="R10"/>
  <c r="R7"/>
  <c r="N7"/>
  <c r="J7"/>
  <c r="F7"/>
  <c r="B10" l="1"/>
  <c r="B7"/>
  <c r="B9"/>
</calcChain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<sst xmlns="http://schemas.openxmlformats.org/spreadsheetml/2006/main" count="57" uniqueCount="24">
  <si>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</si>
  <si>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</si>
  <si>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</si>
  <si>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</si>
  <si>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</si>
  <si>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</si>
  <si>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</si>
  <si>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</si>
  <si>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</si>
  <si>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</si>
  <si>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</si>
  <si>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</si>
  <si>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</si>
  <si>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</si>
  <si>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</si>
  <si>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</si>
  <si>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</si>
  <si>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</si>
  <si>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</si>
  <si>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</si>
  <si>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</si>
  <si>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</si>
  <si>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</si>
  <si>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2016년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</si>
</sst>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41" fontId="3" fillId="0" borderId="9" xfId="1" applyNumberFormat="1" applyFont="1" applyBorder="1" applyAlignment="1">
      <alignment horizontal="right" vertical="center"/>
    </xf>
    <xf numFmtId="41" fontId="3" fillId="0" borderId="9" xfId="1" applyNumberFormat="1" applyFont="1" applyFill="1" applyBorder="1" applyAlignment="1">
      <alignment horizontal="right" vertical="center"/>
    </xf>
    <xf numFmtId="41" fontId="3" fillId="0" borderId="9" xfId="0" applyNumberFormat="1" applyFon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41" fontId="3" fillId="0" borderId="8" xfId="1" applyNumberFormat="1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4" fillId="0" borderId="8" xfId="0" applyFont="1" applyFill="1" applyBorder="1" applyAlignment="1">
      <alignment horizontal="center" vertical="center"/>
    </xf>
    <xf numFmtId="41" fontId="3" fillId="0" borderId="8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3" fillId="2" borderId="7" xfId="0" applyFont="1" applyFill="1" applyBorder="1" applyAlignment="1">
      <alignment horizontal="centerContinuous" vertical="center"/>
    </xf>
    <xf numFmtId="0" fontId="3" fillId="2" borderId="8" xfId="0" applyFont="1" applyFill="1" applyBorder="1" applyAlignment="1">
      <alignment horizontal="centerContinuous" vertical="center"/>
    </xf>
    <xf numFmtId="0" fontId="3" fillId="2" borderId="7" xfId="0" applyNumberFormat="1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41" fontId="3" fillId="0" borderId="8" xfId="1" applyNumberFormat="1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horizontal="center" vertical="center" shrinkToFit="1"/>
    </xf>
    <xf numFmtId="0" fontId="0" fillId="0" borderId="9" xfId="0" applyNumberFormat="1" applyBorder="1" applyAlignment="1">
      <alignment horizontal="center" vertical="center" shrinkToFit="1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29"/>
  <sheetViews>
    <sheetView tabSelected="1" workbookViewId="0">
      <selection sqref="A1:H1"/>
    </sheetView>
  </sheetViews>
  <sheetFormatPr defaultRowHeight="13.5"/>
  <cols>
    <col min="1" max="1" width="10.77734375" style="1" customWidth="1"/>
    <col min="2" max="2" width="10.88671875" customWidth="1"/>
    <col min="3" max="3" width="9.88671875" customWidth="1"/>
    <col min="4" max="4" width="9.5546875" customWidth="1"/>
    <col min="5" max="5" width="9.33203125" customWidth="1"/>
    <col min="6" max="6" width="9.55468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9" customFormat="1" ht="36.75" customHeight="1">
      <c r="A1" s="43" t="s">
        <v>23</v>
      </c>
      <c r="B1" s="44"/>
      <c r="C1" s="44"/>
      <c r="D1" s="44"/>
      <c r="E1" s="44"/>
      <c r="F1" s="44"/>
      <c r="G1" s="44"/>
      <c r="H1" s="44"/>
      <c r="I1" s="20"/>
      <c r="J1" s="20"/>
      <c r="K1" s="20"/>
      <c r="L1" s="20"/>
      <c r="M1" s="20"/>
      <c r="O1" s="20"/>
      <c r="P1" s="20"/>
      <c r="Q1" s="20"/>
      <c r="R1" s="20"/>
      <c r="S1" s="20"/>
      <c r="T1" s="20"/>
      <c r="U1" s="20"/>
      <c r="V1" s="20"/>
      <c r="W1" s="20"/>
      <c r="X1" s="21"/>
    </row>
    <row r="2" spans="1:24" s="19" customFormat="1" ht="18" customHeight="1" thickBot="1">
      <c r="A2" s="3"/>
      <c r="C2" s="18"/>
      <c r="D2" s="20"/>
      <c r="E2" s="20"/>
      <c r="F2" s="20"/>
      <c r="G2" s="20"/>
      <c r="H2" s="20"/>
      <c r="I2" s="20"/>
      <c r="J2" s="20"/>
      <c r="K2" s="20"/>
      <c r="L2" s="20"/>
      <c r="M2" s="20"/>
      <c r="O2" s="20"/>
      <c r="P2" s="20"/>
      <c r="Q2" s="20"/>
      <c r="R2" s="20"/>
      <c r="S2" s="20"/>
      <c r="T2" s="20"/>
      <c r="U2" s="26" t="s">
        <v>0</v>
      </c>
    </row>
    <row r="3" spans="1:24" ht="15.75" customHeight="1">
      <c r="A3" s="30"/>
      <c r="B3" s="4" t="s">
        <v>16</v>
      </c>
      <c r="C3" s="5"/>
      <c r="D3" s="5"/>
      <c r="E3" s="6"/>
      <c r="F3" s="28" t="s">
        <v>1</v>
      </c>
      <c r="G3" s="28"/>
      <c r="H3" s="28"/>
      <c r="I3" s="28"/>
      <c r="J3" s="28" t="s">
        <v>2</v>
      </c>
      <c r="K3" s="28"/>
      <c r="L3" s="28"/>
      <c r="M3" s="28"/>
      <c r="N3" s="28" t="s">
        <v>3</v>
      </c>
      <c r="O3" s="28"/>
      <c r="P3" s="28"/>
      <c r="Q3" s="28"/>
      <c r="R3" s="35" t="s">
        <v>4</v>
      </c>
      <c r="S3" s="36"/>
      <c r="T3" s="36"/>
      <c r="U3" s="37"/>
      <c r="X3"/>
    </row>
    <row r="4" spans="1:24" ht="15.75" customHeight="1" thickBot="1">
      <c r="A4" s="41" t="s">
        <v>17</v>
      </c>
      <c r="B4" s="7" t="s">
        <v>5</v>
      </c>
      <c r="C4" s="8"/>
      <c r="D4" s="8"/>
      <c r="E4" s="9"/>
      <c r="F4" s="29" t="s">
        <v>6</v>
      </c>
      <c r="G4" s="29"/>
      <c r="H4" s="29"/>
      <c r="I4" s="29"/>
      <c r="J4" s="29" t="s">
        <v>7</v>
      </c>
      <c r="K4" s="29"/>
      <c r="L4" s="29"/>
      <c r="M4" s="29"/>
      <c r="N4" s="29" t="s">
        <v>8</v>
      </c>
      <c r="O4" s="29"/>
      <c r="P4" s="29"/>
      <c r="Q4" s="29"/>
      <c r="R4" s="38" t="s">
        <v>9</v>
      </c>
      <c r="S4" s="39"/>
      <c r="T4" s="39"/>
      <c r="U4" s="40"/>
      <c r="X4"/>
    </row>
    <row r="5" spans="1:24" ht="15.75" customHeight="1">
      <c r="A5" s="42"/>
      <c r="B5" s="10" t="s">
        <v>10</v>
      </c>
      <c r="C5" s="10" t="s">
        <v>18</v>
      </c>
      <c r="D5" s="10" t="s">
        <v>11</v>
      </c>
      <c r="E5" s="10" t="s">
        <v>12</v>
      </c>
      <c r="F5" s="10" t="s">
        <v>10</v>
      </c>
      <c r="G5" s="10" t="s">
        <v>18</v>
      </c>
      <c r="H5" s="10" t="s">
        <v>11</v>
      </c>
      <c r="I5" s="10" t="s">
        <v>12</v>
      </c>
      <c r="J5" s="10" t="s">
        <v>10</v>
      </c>
      <c r="K5" s="10" t="s">
        <v>18</v>
      </c>
      <c r="L5" s="10" t="s">
        <v>11</v>
      </c>
      <c r="M5" s="10" t="s">
        <v>12</v>
      </c>
      <c r="N5" s="10" t="s">
        <v>10</v>
      </c>
      <c r="O5" s="10" t="s">
        <v>18</v>
      </c>
      <c r="P5" s="10" t="s">
        <v>11</v>
      </c>
      <c r="Q5" s="10" t="s">
        <v>12</v>
      </c>
      <c r="R5" s="10" t="s">
        <v>10</v>
      </c>
      <c r="S5" s="10" t="s">
        <v>18</v>
      </c>
      <c r="T5" s="10" t="s">
        <v>11</v>
      </c>
      <c r="U5" s="10" t="s">
        <v>12</v>
      </c>
      <c r="X5"/>
    </row>
    <row r="6" spans="1:24" ht="15.75" customHeight="1" thickBot="1">
      <c r="A6" s="31"/>
      <c r="B6" s="11" t="s">
        <v>5</v>
      </c>
      <c r="C6" s="11" t="s">
        <v>13</v>
      </c>
      <c r="D6" s="11" t="s">
        <v>14</v>
      </c>
      <c r="E6" s="11" t="s">
        <v>15</v>
      </c>
      <c r="F6" s="11" t="s">
        <v>5</v>
      </c>
      <c r="G6" s="11" t="s">
        <v>13</v>
      </c>
      <c r="H6" s="11" t="s">
        <v>14</v>
      </c>
      <c r="I6" s="11" t="s">
        <v>15</v>
      </c>
      <c r="J6" s="11" t="s">
        <v>5</v>
      </c>
      <c r="K6" s="11" t="s">
        <v>13</v>
      </c>
      <c r="L6" s="11" t="s">
        <v>14</v>
      </c>
      <c r="M6" s="11" t="s">
        <v>15</v>
      </c>
      <c r="N6" s="11" t="s">
        <v>5</v>
      </c>
      <c r="O6" s="11" t="s">
        <v>13</v>
      </c>
      <c r="P6" s="11" t="s">
        <v>14</v>
      </c>
      <c r="Q6" s="11" t="s">
        <v>15</v>
      </c>
      <c r="R6" s="11" t="s">
        <v>5</v>
      </c>
      <c r="S6" s="11" t="s">
        <v>13</v>
      </c>
      <c r="T6" s="11" t="s">
        <v>14</v>
      </c>
      <c r="U6" s="11" t="s">
        <v>15</v>
      </c>
      <c r="X6"/>
    </row>
    <row r="7" spans="1:24" s="12" customFormat="1" ht="21" customHeight="1">
      <c r="A7" s="32" t="s">
        <v>19</v>
      </c>
      <c r="B7" s="13">
        <f>SUM(C7:E7)</f>
        <v>66116</v>
      </c>
      <c r="C7" s="13">
        <f>SUM(G7,K7,O7,S7)</f>
        <v>561</v>
      </c>
      <c r="D7" s="13">
        <f>SUM(H7,L7,P7,T7)</f>
        <v>49587</v>
      </c>
      <c r="E7" s="13">
        <f>SUM(I7,M7,Q7,U7)</f>
        <v>15968</v>
      </c>
      <c r="F7" s="15">
        <f>SUM(G7:I7)</f>
        <v>44437</v>
      </c>
      <c r="G7" s="15">
        <v>260</v>
      </c>
      <c r="H7" s="15">
        <v>38874</v>
      </c>
      <c r="I7" s="15">
        <v>5303</v>
      </c>
      <c r="J7" s="13">
        <f>SUM(K7:M7)</f>
        <v>3039</v>
      </c>
      <c r="K7" s="13">
        <v>131</v>
      </c>
      <c r="L7" s="13">
        <v>2274</v>
      </c>
      <c r="M7" s="13">
        <v>634</v>
      </c>
      <c r="N7" s="13">
        <f>SUM(O7:Q7)</f>
        <v>16675</v>
      </c>
      <c r="O7" s="13">
        <v>153</v>
      </c>
      <c r="P7" s="13">
        <v>8219</v>
      </c>
      <c r="Q7" s="13">
        <v>8303</v>
      </c>
      <c r="R7" s="13">
        <f>SUM(S7:U7)</f>
        <v>1965</v>
      </c>
      <c r="S7" s="13">
        <v>17</v>
      </c>
      <c r="T7" s="13">
        <v>220</v>
      </c>
      <c r="U7" s="13">
        <v>1728</v>
      </c>
      <c r="V7" s="27"/>
    </row>
    <row r="8" spans="1:24" s="12" customFormat="1" ht="21" customHeight="1">
      <c r="A8" s="33" t="s">
        <v>20</v>
      </c>
      <c r="B8" s="13">
        <f t="shared" ref="B8:B10" si="0">SUM(C8:E8)</f>
        <v>0</v>
      </c>
      <c r="C8" s="13"/>
      <c r="D8" s="13"/>
      <c r="E8" s="13"/>
      <c r="F8" s="15">
        <f t="shared" ref="F8:F10" si="1">SUM(G8:I8)</f>
        <v>0</v>
      </c>
      <c r="G8" s="14"/>
      <c r="H8" s="14"/>
      <c r="I8" s="15"/>
      <c r="J8" s="13">
        <f t="shared" ref="J8:J10" si="2">SUM(K8:M8)</f>
        <v>0</v>
      </c>
      <c r="K8" s="15"/>
      <c r="L8" s="15"/>
      <c r="M8" s="15"/>
      <c r="N8" s="13">
        <f t="shared" ref="N8:N10" si="3">SUM(O8:Q8)</f>
        <v>0</v>
      </c>
      <c r="O8" s="15"/>
      <c r="P8" s="15"/>
      <c r="Q8" s="15"/>
      <c r="R8" s="13">
        <f t="shared" ref="R8:R10" si="4">SUM(S8:U8)</f>
        <v>0</v>
      </c>
      <c r="S8" s="15"/>
      <c r="T8" s="15"/>
      <c r="U8" s="15"/>
      <c r="V8" s="27"/>
    </row>
    <row r="9" spans="1:24" s="12" customFormat="1" ht="21" customHeight="1">
      <c r="A9" s="33" t="s">
        <v>21</v>
      </c>
      <c r="B9" s="13">
        <f t="shared" si="0"/>
        <v>0</v>
      </c>
      <c r="C9" s="13"/>
      <c r="D9" s="13"/>
      <c r="E9" s="13"/>
      <c r="F9" s="15">
        <f t="shared" si="1"/>
        <v>0</v>
      </c>
      <c r="G9" s="14"/>
      <c r="H9" s="14"/>
      <c r="I9" s="13"/>
      <c r="J9" s="13">
        <f t="shared" si="2"/>
        <v>0</v>
      </c>
      <c r="K9" s="13"/>
      <c r="L9" s="13"/>
      <c r="M9" s="13"/>
      <c r="N9" s="13">
        <f t="shared" si="3"/>
        <v>0</v>
      </c>
      <c r="O9" s="13"/>
      <c r="P9" s="13"/>
      <c r="Q9" s="13"/>
      <c r="R9" s="13">
        <f t="shared" si="4"/>
        <v>0</v>
      </c>
      <c r="S9" s="13"/>
      <c r="T9" s="13"/>
      <c r="U9" s="13"/>
      <c r="V9" s="27"/>
    </row>
    <row r="10" spans="1:24" s="16" customFormat="1" ht="21" customHeight="1" thickBot="1">
      <c r="A10" s="24" t="s">
        <v>22</v>
      </c>
      <c r="B10" s="34">
        <f t="shared" si="0"/>
        <v>0</v>
      </c>
      <c r="C10" s="34"/>
      <c r="D10" s="34"/>
      <c r="E10" s="34"/>
      <c r="F10" s="25">
        <f t="shared" si="1"/>
        <v>0</v>
      </c>
      <c r="G10" s="22"/>
      <c r="H10" s="22"/>
      <c r="I10" s="25"/>
      <c r="J10" s="34">
        <f t="shared" si="2"/>
        <v>0</v>
      </c>
      <c r="K10" s="25"/>
      <c r="L10" s="25"/>
      <c r="M10" s="25"/>
      <c r="N10" s="34">
        <f t="shared" si="3"/>
        <v>0</v>
      </c>
      <c r="O10" s="25"/>
      <c r="P10" s="25"/>
      <c r="Q10" s="25"/>
      <c r="R10" s="34">
        <f t="shared" si="4"/>
        <v>0</v>
      </c>
      <c r="S10" s="25"/>
      <c r="T10" s="25"/>
      <c r="U10" s="25"/>
      <c r="V10" s="27"/>
    </row>
    <row r="11" spans="1:24" s="16" customFormat="1" ht="21" customHeight="1">
      <c r="A11" s="23"/>
      <c r="B11" s="23"/>
      <c r="C11" s="23"/>
    </row>
    <row r="12" spans="1:24" s="17" customFormat="1" ht="21" customHeight="1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6" customFormat="1" ht="21" customHeight="1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6" customFormat="1" ht="21" customHeight="1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 s="2"/>
    </row>
    <row r="15" spans="1:24" s="16" customFormat="1" ht="21" customHeight="1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6" customFormat="1" ht="21" customHeight="1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6" customFormat="1" ht="21" customHeight="1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6" customFormat="1" ht="21" customHeight="1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6" customFormat="1" ht="21" customHeight="1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6" customFormat="1" ht="21" customHeight="1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6" customFormat="1" ht="21" customHeight="1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6" customFormat="1" ht="21" customHeight="1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6" customFormat="1" ht="21" customHeight="1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6" customFormat="1" ht="21" customHeight="1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6" customFormat="1" ht="21" customHeight="1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6" customFormat="1" ht="21" customHeight="1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6" customFormat="1" ht="21" customHeight="1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/>
    <row r="29" spans="1:24" s="23" customFormat="1" ht="18" customHeight="1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2015-10-01T01:39:16Z</cp:lastPrinted>
  <dcterms:created xsi:type="dcterms:W3CDTF">2006-10-31T04:54:13Z</dcterms:created>
  <dcterms:modified xsi:type="dcterms:W3CDTF">2017-02-09T08:10:56Z</dcterms:modified>
</cp:coreProperties>
</file>