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김세연★\★마을기업\2026년\"/>
    </mc:Choice>
  </mc:AlternateContent>
  <xr:revisionPtr revIDLastSave="0" documentId="13_ncr:1_{240676DD-640D-4C69-A885-9AB55563F008}" xr6:coauthVersionLast="47" xr6:coauthVersionMax="47" xr10:uidLastSave="{00000000-0000-0000-0000-000000000000}"/>
  <bookViews>
    <workbookView xWindow="-120" yWindow="-120" windowWidth="29040" windowHeight="15720" tabRatio="794" activeTab="1" xr2:uid="{00000000-000D-0000-FFFF-FFFF00000000}"/>
  </bookViews>
  <sheets>
    <sheet name="서식 설명자료" sheetId="1" r:id="rId1"/>
    <sheet name="서식)2026년 조사표 (운영현황)" sheetId="2" r:id="rId2"/>
    <sheet name="참고)2025년 조사표 (운영현황)" sheetId="3" r:id="rId3"/>
  </sheets>
  <externalReferences>
    <externalReference r:id="rId4"/>
  </externalReferences>
  <definedNames>
    <definedName name="_xlnm._FilterDatabase" localSheetId="1" hidden="1">'서식)2026년 조사표 (운영현황)'!$A$6:$BJ$6</definedName>
    <definedName name="_xlnm._FilterDatabase" localSheetId="2" hidden="1">'참고)2025년 조사표 (운영현황)'!$A$3:$N$1730</definedName>
    <definedName name="_xlnm.Print_Area" localSheetId="0">'서식 설명자료'!$A$1:$H$33</definedName>
    <definedName name="_xlnm.Print_Area" localSheetId="1">'서식)2026년 조사표 (운영현황)'!$A$1:$BG$14</definedName>
    <definedName name="_xlnm.Print_Area" localSheetId="2">'참고)2025년 조사표 (운영현황)'!$A$1:$N$14</definedName>
    <definedName name="고용부">'서식 설명자료'!#REF!</definedName>
    <definedName name="공헌활동유형" localSheetId="1">'서식 설명자료'!$A$30:$A$39</definedName>
    <definedName name="귀책사유">'서식 설명자료'!#REF!</definedName>
    <definedName name="규정위반">'서식 설명자료'!#REF!</definedName>
    <definedName name="농림부">'서식 설명자료'!#REF!</definedName>
    <definedName name="마을기업유형" localSheetId="2">'[1]서식 설명자료'!$A$5:$A$17</definedName>
    <definedName name="마을기업유형">'서식 설명자료'!$A$5:$A$17</definedName>
    <definedName name="사업불능">'서식 설명자료'!#REF!</definedName>
    <definedName name="산업부">'서식 설명자료'!#REF!</definedName>
    <definedName name="ㅇㄴㅇㄹㄴㅇㄹ">#REF!</definedName>
    <definedName name="ㅇㄹㄴㅇㄹㄴㅇㄹ">#REF!</definedName>
    <definedName name="유형">'서식 설명자료'!#REF!</definedName>
    <definedName name="취합1">#REF!</definedName>
    <definedName name="타부처사업연계">'서식 설명자료'!#REF!</definedName>
    <definedName name="포기_폐업">'서식 설명자료'!#REF!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73" i="3" l="1"/>
  <c r="BB160" i="2"/>
  <c r="AV160" i="2"/>
  <c r="AP160" i="2"/>
  <c r="BB159" i="2"/>
  <c r="AV159" i="2"/>
  <c r="AP159" i="2"/>
  <c r="BB158" i="2"/>
  <c r="AV158" i="2"/>
  <c r="AP158" i="2"/>
  <c r="BB157" i="2"/>
  <c r="AV157" i="2"/>
  <c r="AP157" i="2"/>
  <c r="BB156" i="2"/>
  <c r="AV156" i="2"/>
  <c r="AP156" i="2"/>
  <c r="BB155" i="2"/>
  <c r="AV155" i="2"/>
  <c r="AP155" i="2"/>
  <c r="BB154" i="2"/>
  <c r="AV154" i="2"/>
  <c r="AP154" i="2"/>
  <c r="BB153" i="2"/>
  <c r="AV153" i="2"/>
  <c r="AP153" i="2"/>
  <c r="BB152" i="2"/>
  <c r="AV152" i="2"/>
  <c r="AP152" i="2"/>
  <c r="BB151" i="2"/>
  <c r="AV151" i="2"/>
  <c r="AP151" i="2"/>
  <c r="BB150" i="2"/>
  <c r="AV150" i="2"/>
  <c r="AP150" i="2"/>
  <c r="BB149" i="2"/>
  <c r="AV149" i="2"/>
  <c r="AP149" i="2"/>
  <c r="BB148" i="2"/>
  <c r="AV148" i="2"/>
  <c r="AP148" i="2"/>
  <c r="BB147" i="2"/>
  <c r="AV147" i="2"/>
  <c r="AP147" i="2"/>
  <c r="BB146" i="2"/>
  <c r="AV146" i="2"/>
  <c r="AP146" i="2"/>
  <c r="BB145" i="2"/>
  <c r="AV145" i="2"/>
  <c r="AP145" i="2"/>
  <c r="BB144" i="2"/>
  <c r="AV144" i="2"/>
  <c r="AP144" i="2"/>
  <c r="BB143" i="2"/>
  <c r="AV143" i="2"/>
  <c r="AP143" i="2"/>
  <c r="BB142" i="2"/>
  <c r="AV142" i="2"/>
  <c r="AP142" i="2"/>
  <c r="BB141" i="2"/>
  <c r="AV141" i="2"/>
  <c r="AP141" i="2"/>
  <c r="BB140" i="2"/>
  <c r="AV140" i="2"/>
  <c r="AP140" i="2"/>
  <c r="BB139" i="2"/>
  <c r="AV139" i="2"/>
  <c r="AP139" i="2"/>
  <c r="BB138" i="2"/>
  <c r="AV138" i="2"/>
  <c r="AP138" i="2"/>
  <c r="BB137" i="2"/>
  <c r="AV137" i="2"/>
  <c r="AP137" i="2"/>
  <c r="BB136" i="2"/>
  <c r="AV136" i="2"/>
  <c r="AP136" i="2"/>
  <c r="BB135" i="2"/>
  <c r="AV135" i="2"/>
  <c r="AP135" i="2"/>
  <c r="BB134" i="2"/>
  <c r="AV134" i="2"/>
  <c r="AP134" i="2"/>
  <c r="BB133" i="2"/>
  <c r="AV133" i="2"/>
  <c r="AP133" i="2"/>
  <c r="BB132" i="2"/>
  <c r="AV132" i="2"/>
  <c r="AP132" i="2"/>
  <c r="BB131" i="2"/>
  <c r="AV131" i="2"/>
  <c r="AP131" i="2"/>
  <c r="BB130" i="2"/>
  <c r="AV130" i="2"/>
  <c r="AP130" i="2"/>
  <c r="BB129" i="2"/>
  <c r="AV129" i="2"/>
  <c r="AP129" i="2"/>
  <c r="BB128" i="2"/>
  <c r="AV128" i="2"/>
  <c r="AP128" i="2"/>
  <c r="BB127" i="2"/>
  <c r="AV127" i="2"/>
  <c r="AP127" i="2"/>
  <c r="BB126" i="2"/>
  <c r="AV126" i="2"/>
  <c r="AP126" i="2"/>
  <c r="BB125" i="2"/>
  <c r="AV125" i="2"/>
  <c r="AP125" i="2"/>
  <c r="BB124" i="2"/>
  <c r="AV124" i="2"/>
  <c r="AP124" i="2"/>
  <c r="BB123" i="2"/>
  <c r="AV123" i="2"/>
  <c r="AP123" i="2"/>
  <c r="BB122" i="2"/>
  <c r="AV122" i="2"/>
  <c r="AP122" i="2"/>
  <c r="BB121" i="2"/>
  <c r="AV121" i="2"/>
  <c r="AP121" i="2"/>
  <c r="BB120" i="2"/>
  <c r="AV120" i="2"/>
  <c r="AP120" i="2"/>
  <c r="BB119" i="2"/>
  <c r="AV119" i="2"/>
  <c r="AP119" i="2"/>
  <c r="BB118" i="2"/>
  <c r="AV118" i="2"/>
  <c r="AP118" i="2"/>
  <c r="BB117" i="2"/>
  <c r="AV117" i="2"/>
  <c r="AP117" i="2"/>
  <c r="BB116" i="2"/>
  <c r="AV116" i="2"/>
  <c r="AP116" i="2"/>
  <c r="BB115" i="2"/>
  <c r="AV115" i="2"/>
  <c r="AP115" i="2"/>
  <c r="BB114" i="2"/>
  <c r="AV114" i="2"/>
  <c r="AP114" i="2"/>
  <c r="BB113" i="2"/>
  <c r="AV113" i="2"/>
  <c r="AP113" i="2"/>
  <c r="BB112" i="2"/>
  <c r="AV112" i="2"/>
  <c r="AP112" i="2"/>
  <c r="BB111" i="2"/>
  <c r="AV111" i="2"/>
  <c r="AP111" i="2"/>
  <c r="BB110" i="2"/>
  <c r="AV110" i="2"/>
  <c r="AP110" i="2"/>
  <c r="BB109" i="2"/>
  <c r="AV109" i="2"/>
  <c r="AP109" i="2"/>
  <c r="BB108" i="2"/>
  <c r="AV108" i="2"/>
  <c r="AP108" i="2"/>
  <c r="BB107" i="2"/>
  <c r="AV107" i="2"/>
  <c r="AP107" i="2"/>
  <c r="BB106" i="2"/>
  <c r="AV106" i="2"/>
  <c r="AP106" i="2"/>
  <c r="BB105" i="2"/>
  <c r="AV105" i="2"/>
  <c r="AP105" i="2"/>
  <c r="BB104" i="2"/>
  <c r="AV104" i="2"/>
  <c r="AP104" i="2"/>
  <c r="BB103" i="2"/>
  <c r="AV103" i="2"/>
  <c r="AP103" i="2"/>
  <c r="BB102" i="2"/>
  <c r="AV102" i="2"/>
  <c r="AP102" i="2"/>
  <c r="BB101" i="2"/>
  <c r="AV101" i="2"/>
  <c r="AP101" i="2"/>
  <c r="BB100" i="2"/>
  <c r="AV100" i="2"/>
  <c r="AP100" i="2"/>
  <c r="BB99" i="2"/>
  <c r="AV99" i="2"/>
  <c r="AP99" i="2"/>
  <c r="BB98" i="2"/>
  <c r="AV98" i="2"/>
  <c r="AP98" i="2"/>
  <c r="BB97" i="2"/>
  <c r="AV97" i="2"/>
  <c r="AP97" i="2"/>
  <c r="BB96" i="2"/>
  <c r="AV96" i="2"/>
  <c r="AP96" i="2"/>
  <c r="BB95" i="2"/>
  <c r="AV95" i="2"/>
  <c r="AP95" i="2"/>
  <c r="BB94" i="2"/>
  <c r="AV94" i="2"/>
  <c r="AP94" i="2"/>
  <c r="BB93" i="2"/>
  <c r="AV93" i="2"/>
  <c r="AP93" i="2"/>
  <c r="BB92" i="2"/>
  <c r="AV92" i="2"/>
  <c r="AP92" i="2"/>
  <c r="BB91" i="2"/>
  <c r="AV91" i="2"/>
  <c r="AP91" i="2"/>
  <c r="BB90" i="2"/>
  <c r="AV90" i="2"/>
  <c r="AP90" i="2"/>
  <c r="BB89" i="2"/>
  <c r="AV89" i="2"/>
  <c r="AP89" i="2"/>
  <c r="BB88" i="2"/>
  <c r="AV88" i="2"/>
  <c r="AP88" i="2"/>
  <c r="BB87" i="2"/>
  <c r="AV87" i="2"/>
  <c r="AP87" i="2"/>
  <c r="BB86" i="2"/>
  <c r="AV86" i="2"/>
  <c r="AP86" i="2"/>
  <c r="BB85" i="2"/>
  <c r="AV85" i="2"/>
  <c r="AP85" i="2"/>
  <c r="BB84" i="2"/>
  <c r="AV84" i="2"/>
  <c r="AP84" i="2"/>
  <c r="BB83" i="2"/>
  <c r="AV83" i="2"/>
  <c r="AP83" i="2"/>
  <c r="BB82" i="2"/>
  <c r="AV82" i="2"/>
  <c r="AP82" i="2"/>
  <c r="BB81" i="2"/>
  <c r="AV81" i="2"/>
  <c r="AP81" i="2"/>
  <c r="BB80" i="2"/>
  <c r="AV80" i="2"/>
  <c r="AP80" i="2"/>
  <c r="BB79" i="2"/>
  <c r="AV79" i="2"/>
  <c r="AP79" i="2"/>
  <c r="BB78" i="2"/>
  <c r="AV78" i="2"/>
  <c r="AP78" i="2"/>
  <c r="BB77" i="2"/>
  <c r="AV77" i="2"/>
  <c r="AP77" i="2"/>
  <c r="BB76" i="2"/>
  <c r="AV76" i="2"/>
  <c r="AP76" i="2"/>
  <c r="BB75" i="2"/>
  <c r="AV75" i="2"/>
  <c r="AP75" i="2"/>
  <c r="BB74" i="2"/>
  <c r="AV74" i="2"/>
  <c r="AP74" i="2"/>
  <c r="BB73" i="2"/>
  <c r="AV73" i="2"/>
  <c r="AP73" i="2"/>
  <c r="BB72" i="2"/>
  <c r="AV72" i="2"/>
  <c r="AP72" i="2"/>
  <c r="BB71" i="2"/>
  <c r="AV71" i="2"/>
  <c r="AP71" i="2"/>
  <c r="BB70" i="2"/>
  <c r="AV70" i="2"/>
  <c r="AP70" i="2"/>
  <c r="BB69" i="2"/>
  <c r="AV69" i="2"/>
  <c r="AP69" i="2"/>
  <c r="BB68" i="2"/>
  <c r="AV68" i="2"/>
  <c r="AP68" i="2"/>
  <c r="BB67" i="2"/>
  <c r="AV67" i="2"/>
  <c r="AP67" i="2"/>
  <c r="BB66" i="2"/>
  <c r="AV66" i="2"/>
  <c r="AP66" i="2"/>
  <c r="BB65" i="2"/>
  <c r="AV65" i="2"/>
  <c r="AP65" i="2"/>
  <c r="BB64" i="2"/>
  <c r="AV64" i="2"/>
  <c r="AP64" i="2"/>
  <c r="BB63" i="2"/>
  <c r="AV63" i="2"/>
  <c r="AP63" i="2"/>
  <c r="BB62" i="2"/>
  <c r="AV62" i="2"/>
  <c r="AP62" i="2"/>
  <c r="BB61" i="2"/>
  <c r="AV61" i="2"/>
  <c r="AP61" i="2"/>
  <c r="BB60" i="2"/>
  <c r="AV60" i="2"/>
  <c r="AP60" i="2"/>
  <c r="BB59" i="2"/>
  <c r="AV59" i="2"/>
  <c r="AP59" i="2"/>
  <c r="BB58" i="2"/>
  <c r="AV58" i="2"/>
  <c r="AP58" i="2"/>
  <c r="BB57" i="2"/>
  <c r="AV57" i="2"/>
  <c r="AP57" i="2"/>
  <c r="BB56" i="2"/>
  <c r="AV56" i="2"/>
  <c r="AP56" i="2"/>
  <c r="BB55" i="2"/>
  <c r="AV55" i="2"/>
  <c r="AP55" i="2"/>
  <c r="BB54" i="2"/>
  <c r="AV54" i="2"/>
  <c r="AP54" i="2"/>
  <c r="BB53" i="2"/>
  <c r="AV53" i="2"/>
  <c r="AP53" i="2"/>
  <c r="BB52" i="2"/>
  <c r="AV52" i="2"/>
  <c r="AP52" i="2"/>
  <c r="BB51" i="2"/>
  <c r="AV51" i="2"/>
  <c r="AP51" i="2"/>
  <c r="BB50" i="2"/>
  <c r="AV50" i="2"/>
  <c r="AP50" i="2"/>
  <c r="BB49" i="2"/>
  <c r="AV49" i="2"/>
  <c r="AP49" i="2"/>
  <c r="BB48" i="2"/>
  <c r="AV48" i="2"/>
  <c r="AP48" i="2"/>
  <c r="BB47" i="2"/>
  <c r="AV47" i="2"/>
  <c r="AP47" i="2"/>
  <c r="BB46" i="2"/>
  <c r="AV46" i="2"/>
  <c r="AP46" i="2"/>
  <c r="BB45" i="2"/>
  <c r="AV45" i="2"/>
  <c r="AP45" i="2"/>
  <c r="BB44" i="2"/>
  <c r="AV44" i="2"/>
  <c r="AP44" i="2"/>
  <c r="BB43" i="2"/>
  <c r="AV43" i="2"/>
  <c r="AP43" i="2"/>
  <c r="BB42" i="2"/>
  <c r="AV42" i="2"/>
  <c r="AP42" i="2"/>
  <c r="BB41" i="2"/>
  <c r="AV41" i="2"/>
  <c r="AP41" i="2"/>
  <c r="BB40" i="2"/>
  <c r="AV40" i="2"/>
  <c r="AP40" i="2"/>
  <c r="BB39" i="2"/>
  <c r="AV39" i="2"/>
  <c r="AP39" i="2"/>
  <c r="BB38" i="2"/>
  <c r="AV38" i="2"/>
  <c r="AP38" i="2"/>
  <c r="BB37" i="2"/>
  <c r="AV37" i="2"/>
  <c r="AP37" i="2"/>
  <c r="BB36" i="2"/>
  <c r="AV36" i="2"/>
  <c r="AP36" i="2"/>
  <c r="BB35" i="2"/>
  <c r="AV35" i="2"/>
  <c r="AP35" i="2"/>
  <c r="BB34" i="2"/>
  <c r="AV34" i="2"/>
  <c r="AP34" i="2"/>
  <c r="BB33" i="2"/>
  <c r="AV33" i="2"/>
  <c r="AP33" i="2"/>
  <c r="BB32" i="2"/>
  <c r="AV32" i="2"/>
  <c r="AP32" i="2"/>
  <c r="BB31" i="2"/>
  <c r="AV31" i="2"/>
  <c r="AP31" i="2"/>
  <c r="BB30" i="2"/>
  <c r="AV30" i="2"/>
  <c r="AP30" i="2"/>
  <c r="BB29" i="2"/>
  <c r="AV29" i="2"/>
  <c r="AP29" i="2"/>
  <c r="BB28" i="2"/>
  <c r="AV28" i="2"/>
  <c r="AP28" i="2"/>
  <c r="BB27" i="2"/>
  <c r="AV27" i="2"/>
  <c r="AP27" i="2"/>
  <c r="BB26" i="2"/>
  <c r="AV26" i="2"/>
  <c r="AP26" i="2"/>
  <c r="BB25" i="2"/>
  <c r="AV25" i="2"/>
  <c r="AP25" i="2"/>
  <c r="BB24" i="2"/>
  <c r="AV24" i="2"/>
  <c r="AP24" i="2"/>
  <c r="BB23" i="2"/>
  <c r="AV23" i="2"/>
  <c r="AP23" i="2"/>
  <c r="BB22" i="2"/>
  <c r="AV22" i="2"/>
  <c r="AP22" i="2"/>
  <c r="BB21" i="2"/>
  <c r="AV21" i="2"/>
  <c r="AP21" i="2"/>
  <c r="BB20" i="2"/>
  <c r="AV20" i="2"/>
  <c r="AP20" i="2"/>
  <c r="BB19" i="2"/>
  <c r="AV19" i="2"/>
  <c r="AP19" i="2"/>
  <c r="BB18" i="2"/>
  <c r="AV18" i="2"/>
  <c r="AP18" i="2"/>
  <c r="BB17" i="2"/>
  <c r="AV17" i="2"/>
  <c r="AP17" i="2"/>
  <c r="BB16" i="2"/>
  <c r="AV16" i="2"/>
  <c r="AP16" i="2"/>
  <c r="BB15" i="2"/>
  <c r="AV15" i="2"/>
  <c r="AP15" i="2"/>
  <c r="BB14" i="2"/>
  <c r="AV14" i="2"/>
  <c r="AP14" i="2"/>
  <c r="BB13" i="2"/>
  <c r="AV13" i="2"/>
  <c r="AP13" i="2"/>
  <c r="BB12" i="2"/>
  <c r="AV12" i="2"/>
  <c r="AP12" i="2"/>
  <c r="BB11" i="2"/>
  <c r="AV11" i="2"/>
  <c r="AP11" i="2"/>
  <c r="BB10" i="2"/>
  <c r="AV10" i="2"/>
  <c r="AP10" i="2"/>
  <c r="BB9" i="2"/>
  <c r="AV9" i="2"/>
  <c r="AP9" i="2"/>
  <c r="BB8" i="2"/>
  <c r="AV8" i="2"/>
  <c r="AP8" i="2"/>
  <c r="BB7" i="2"/>
  <c r="AR7" i="2"/>
  <c r="AV7" i="2" s="1"/>
  <c r="AP7" i="2"/>
  <c r="AK7" i="2"/>
  <c r="AG7" i="2"/>
  <c r="AC7" i="2"/>
  <c r="AO6" i="2"/>
  <c r="AR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Lucoms</author>
    <author>user</author>
  </authors>
  <commentList>
    <comment ref="H4" authorId="0" shapeId="0" xr:uid="{00000000-0006-0000-0100-000001000000}">
      <text>
        <r>
          <rPr>
            <b/>
            <sz val="9"/>
            <color rgb="FFFFFFFF"/>
            <rFont val="맑은 고딕"/>
            <family val="3"/>
            <charset val="129"/>
          </rPr>
          <t>서식 설명자료 참고</t>
        </r>
      </text>
    </comment>
    <comment ref="I4" authorId="0" shapeId="0" xr:uid="{00000000-0006-0000-0100-000002000000}">
      <text>
        <r>
          <rPr>
            <b/>
            <sz val="9"/>
            <color rgb="FFFFFFFF"/>
            <rFont val="맑은 고딕"/>
            <family val="3"/>
            <charset val="129"/>
          </rPr>
          <t>사업자등록증에 있는 업종 기재
(다수일 경우 주된업종 1가지 기재)</t>
        </r>
      </text>
    </comment>
    <comment ref="J4" authorId="1" shapeId="0" xr:uid="{00000000-0006-0000-0100-000003000000}">
      <text>
        <r>
          <rPr>
            <b/>
            <sz val="9"/>
            <color rgb="FF000000"/>
            <rFont val="돋움"/>
            <family val="3"/>
            <charset val="129"/>
          </rPr>
          <t>매출이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많이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차지하는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품목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서비스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K4" authorId="1" shapeId="0" xr:uid="{00000000-0006-0000-0100-000004000000}">
      <text>
        <r>
          <rPr>
            <b/>
            <sz val="9"/>
            <color rgb="FF000000"/>
            <rFont val="돋움"/>
            <family val="3"/>
            <charset val="129"/>
          </rPr>
          <t>마을기업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유형에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대한</t>
        </r>
        <r>
          <rPr>
            <b/>
            <sz val="9"/>
            <color rgb="FF000000"/>
            <rFont val="Tahoma"/>
            <family val="2"/>
          </rPr>
          <t xml:space="preserve">  </t>
        </r>
        <r>
          <rPr>
            <b/>
            <sz val="9"/>
            <color rgb="FF000000"/>
            <rFont val="돋움"/>
            <family val="3"/>
            <charset val="129"/>
          </rPr>
          <t>사업내용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</text>
    </comment>
    <comment ref="L4" authorId="0" shapeId="0" xr:uid="{00000000-0006-0000-0100-000005000000}">
      <text>
        <r>
          <rPr>
            <b/>
            <sz val="9"/>
            <color rgb="FFFFFFFF"/>
            <rFont val="맑은 고딕"/>
            <family val="3"/>
            <charset val="129"/>
          </rPr>
          <t xml:space="preserve">법인등기부등본 상 명칭
</t>
        </r>
      </text>
    </comment>
    <comment ref="O4" authorId="1" shapeId="0" xr:uid="{00000000-0006-0000-0100-000006000000}">
      <text>
        <r>
          <rPr>
            <b/>
            <sz val="9"/>
            <color rgb="FF000000"/>
            <rFont val="돋움"/>
            <family val="3"/>
            <charset val="129"/>
          </rPr>
          <t>서식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설명자료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참고</t>
        </r>
      </text>
    </comment>
    <comment ref="T4" authorId="1" shapeId="0" xr:uid="{00000000-0006-0000-0100-000007000000}">
      <text>
        <r>
          <rPr>
            <b/>
            <sz val="9"/>
            <color rgb="FF000000"/>
            <rFont val="돋움"/>
            <family val="3"/>
            <charset val="129"/>
          </rPr>
          <t>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법인인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단체인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
단체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구성일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</text>
    </comment>
    <comment ref="AO4" authorId="1" shapeId="0" xr:uid="{00000000-0006-0000-0100-000008000000}">
      <text>
        <r>
          <rPr>
            <b/>
            <sz val="9"/>
            <color rgb="FF000000"/>
            <rFont val="돋움"/>
            <family val="3"/>
            <charset val="129"/>
          </rPr>
          <t>재무제표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객관적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자료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확인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</text>
    </comment>
    <comment ref="AR4" authorId="1" shapeId="0" xr:uid="{00000000-0006-0000-0100-000009000000}">
      <text>
        <r>
          <rPr>
            <b/>
            <sz val="9"/>
            <color rgb="FF000000"/>
            <rFont val="돋움"/>
            <family val="3"/>
            <charset val="129"/>
          </rPr>
          <t>서식 설명자료 참고</t>
        </r>
      </text>
    </comment>
    <comment ref="AX5" authorId="1" shapeId="0" xr:uid="{00000000-0006-0000-0100-00000A000000}">
      <text>
        <r>
          <rPr>
            <b/>
            <sz val="9"/>
            <color rgb="FF000000"/>
            <rFont val="Tahoma"/>
            <family val="2"/>
          </rPr>
          <t>&lt;&lt;4</t>
        </r>
        <r>
          <rPr>
            <b/>
            <sz val="9"/>
            <color rgb="FF000000"/>
            <rFont val="돋움"/>
            <family val="3"/>
            <charset val="129"/>
          </rPr>
          <t>가지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중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해당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항목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번호로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표기</t>
        </r>
        <r>
          <rPr>
            <b/>
            <sz val="9"/>
            <color rgb="FF000000"/>
            <rFont val="Tahoma"/>
            <family val="2"/>
          </rPr>
          <t xml:space="preserve">&gt;&gt;
1. </t>
        </r>
        <r>
          <rPr>
            <b/>
            <sz val="9"/>
            <color rgb="FF000000"/>
            <rFont val="돋움"/>
            <family val="3"/>
            <charset val="129"/>
          </rPr>
          <t>현금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물품기부형
</t>
        </r>
        <r>
          <rPr>
            <b/>
            <sz val="9"/>
            <color rgb="FF000000"/>
            <rFont val="Tahoma"/>
            <family val="2"/>
          </rPr>
          <t xml:space="preserve">2. </t>
        </r>
        <r>
          <rPr>
            <b/>
            <sz val="9"/>
            <color rgb="FF000000"/>
            <rFont val="돋움"/>
            <family val="3"/>
            <charset val="129"/>
          </rPr>
          <t>제품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서비스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무상제공
</t>
        </r>
        <r>
          <rPr>
            <b/>
            <sz val="9"/>
            <color rgb="FF000000"/>
            <rFont val="Tahoma"/>
            <family val="2"/>
          </rPr>
          <t xml:space="preserve">3. </t>
        </r>
        <r>
          <rPr>
            <b/>
            <sz val="9"/>
            <color rgb="FF000000"/>
            <rFont val="돋움"/>
            <family val="3"/>
            <charset val="129"/>
          </rPr>
          <t>지역행사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진행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지원형
</t>
        </r>
        <r>
          <rPr>
            <b/>
            <sz val="9"/>
            <color rgb="FF000000"/>
            <rFont val="Tahoma"/>
            <family val="2"/>
          </rPr>
          <t xml:space="preserve">4. </t>
        </r>
        <r>
          <rPr>
            <b/>
            <sz val="9"/>
            <color rgb="FF000000"/>
            <rFont val="돋움"/>
            <family val="3"/>
            <charset val="129"/>
          </rPr>
          <t>기타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공간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제공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AZ5" authorId="1" shapeId="0" xr:uid="{00000000-0006-0000-0100-00000B000000}">
      <text>
        <r>
          <rPr>
            <b/>
            <sz val="9"/>
            <color rgb="FF000000"/>
            <rFont val="돋움"/>
            <family val="3"/>
            <charset val="129"/>
          </rPr>
          <t>공헌활동 내용</t>
        </r>
      </text>
    </comment>
    <comment ref="BA5" authorId="1" shapeId="0" xr:uid="{00000000-0006-0000-0100-00000C000000}">
      <text>
        <r>
          <rPr>
            <b/>
            <sz val="9"/>
            <color rgb="FF000000"/>
            <rFont val="돋움"/>
            <family val="3"/>
            <charset val="129"/>
          </rPr>
          <t>현금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물품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봉사활동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재능기부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행사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가치를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총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환산한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</author>
    <author>Lucoms</author>
    <author>user</author>
  </authors>
  <commentList>
    <comment ref="E3" authorId="0" shapeId="0" xr:uid="{00000000-0006-0000-0200-000001000000}">
      <text>
        <r>
          <rPr>
            <b/>
            <sz val="9"/>
            <color rgb="FFFFFFFF"/>
            <rFont val="맑은 고딕"/>
            <family val="3"/>
            <charset val="129"/>
          </rPr>
          <t>서식 설명자료 참고</t>
        </r>
      </text>
    </comment>
    <comment ref="F3" authorId="0" shapeId="0" xr:uid="{00000000-0006-0000-0200-000002000000}">
      <text>
        <r>
          <rPr>
            <b/>
            <sz val="9"/>
            <color rgb="FFFFFFFF"/>
            <rFont val="맑은 고딕"/>
            <family val="3"/>
            <charset val="129"/>
          </rPr>
          <t>사업자등록증에 있는 업종 기재
(다수일 경우 주된업종 1가지 기재)</t>
        </r>
      </text>
    </comment>
    <comment ref="G3" authorId="1" shapeId="0" xr:uid="{00000000-0006-0000-0200-000003000000}">
      <text>
        <r>
          <rPr>
            <b/>
            <sz val="9"/>
            <color rgb="FF000000"/>
            <rFont val="돋움"/>
            <family val="3"/>
            <charset val="129"/>
          </rPr>
          <t>매출이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가장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많이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차지하는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품목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서비스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H3" authorId="0" shapeId="0" xr:uid="{00000000-0006-0000-0200-000004000000}">
      <text>
        <r>
          <rPr>
            <b/>
            <sz val="9"/>
            <color rgb="FFFFFFFF"/>
            <rFont val="맑은 고딕"/>
            <family val="3"/>
            <charset val="129"/>
          </rPr>
          <t xml:space="preserve">법인등기부등본 상 명칭
</t>
        </r>
      </text>
    </comment>
    <comment ref="J3" authorId="1" shapeId="0" xr:uid="{00000000-0006-0000-0200-000005000000}">
      <text>
        <r>
          <rPr>
            <b/>
            <sz val="9"/>
            <color rgb="FF000000"/>
            <rFont val="돋움"/>
            <family val="3"/>
            <charset val="129"/>
          </rPr>
          <t>서식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설명자료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참고</t>
        </r>
      </text>
    </comment>
    <comment ref="K3" authorId="1" shapeId="0" xr:uid="{00000000-0006-0000-0200-000006000000}">
      <text>
        <r>
          <rPr>
            <b/>
            <sz val="9"/>
            <color rgb="FF000000"/>
            <rFont val="돋움"/>
            <family val="3"/>
            <charset val="129"/>
          </rPr>
          <t>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법인인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단체인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
단체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구성일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</text>
    </comment>
    <comment ref="N3" authorId="1" shapeId="0" xr:uid="{00000000-0006-0000-0200-000007000000}">
      <text>
        <r>
          <rPr>
            <b/>
            <sz val="9"/>
            <color rgb="FF000000"/>
            <rFont val="돋움"/>
            <family val="3"/>
            <charset val="129"/>
          </rPr>
          <t>재무제표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객관적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자료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확인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</text>
    </comment>
    <comment ref="N1155" authorId="1" shapeId="0" xr:uid="{00000000-0006-0000-0200-000008000000}">
      <text>
        <r>
          <rPr>
            <b/>
            <sz val="9"/>
            <color rgb="FF000000"/>
            <rFont val="돋움"/>
            <family val="3"/>
            <charset val="129"/>
          </rPr>
          <t xml:space="preserve">숙박제외
</t>
        </r>
      </text>
    </comment>
    <comment ref="D1644" authorId="2" shapeId="0" xr:uid="{00000000-0006-0000-0200-000009000000}">
      <text>
        <r>
          <rPr>
            <b/>
            <sz val="9"/>
            <color rgb="FF000000"/>
            <rFont val="돋움"/>
            <family val="3"/>
            <charset val="129"/>
          </rPr>
          <t>감사처분으로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마을기업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지정취소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처리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중</t>
        </r>
      </text>
    </comment>
  </commentList>
</comments>
</file>

<file path=xl/sharedStrings.xml><?xml version="1.0" encoding="utf-8"?>
<sst xmlns="http://schemas.openxmlformats.org/spreadsheetml/2006/main" count="19324" uniqueCount="9107">
  <si>
    <t>407-81-25273</t>
  </si>
  <si>
    <t>414-91-36505</t>
  </si>
  <si>
    <t>407-81-22771</t>
  </si>
  <si>
    <t>407-81-26175</t>
  </si>
  <si>
    <t>임실군 청웅면 석전로28</t>
  </si>
  <si>
    <t>순창군 쌍치면 쌍계로 43</t>
  </si>
  <si>
    <t>당당슬로마을영농조합법인</t>
  </si>
  <si>
    <t>장수새보름 영농조합법인</t>
  </si>
  <si>
    <t>임실군 임실읍 중동로 45</t>
  </si>
  <si>
    <t>407-81-27271</t>
  </si>
  <si>
    <t>407-81-19994</t>
  </si>
  <si>
    <t>장수군 번암면 성암길 504</t>
  </si>
  <si>
    <t>407-81-24459</t>
  </si>
  <si>
    <t>하늘곳간농장 영농조합법인</t>
  </si>
  <si>
    <t>407-81-26670</t>
  </si>
  <si>
    <t>임실군 삼계면 학정3길 43</t>
  </si>
  <si>
    <t>497-81-00519</t>
  </si>
  <si>
    <t>순창군 이동길 40-6</t>
  </si>
  <si>
    <t>고창군 부안면 안현길 14</t>
  </si>
  <si>
    <t>쌀유통, 절임배추, 시레기</t>
  </si>
  <si>
    <t>407-81-25837</t>
  </si>
  <si>
    <t>순창서지마을
영농조합법인</t>
  </si>
  <si>
    <t>407-81-25652</t>
  </si>
  <si>
    <t>407-81-25633</t>
  </si>
  <si>
    <t>순창군 복흥면 백방1길 92</t>
  </si>
  <si>
    <t>고창국화마을영농조합법인</t>
  </si>
  <si>
    <t xml:space="preserve">도서,출판 </t>
  </si>
  <si>
    <t>교육, 판매</t>
  </si>
  <si>
    <t>영화상영업</t>
  </si>
  <si>
    <t xml:space="preserve">율하동 </t>
  </si>
  <si>
    <t>보온도시락</t>
  </si>
  <si>
    <t>다울협동조합</t>
  </si>
  <si>
    <t>더꿈 협동조합</t>
  </si>
  <si>
    <t>음식업
숙박업</t>
  </si>
  <si>
    <t>목공체험키트</t>
  </si>
  <si>
    <t>㈜당신재단실</t>
  </si>
  <si>
    <t>㈜민들레가게</t>
  </si>
  <si>
    <t>음료, 목공</t>
  </si>
  <si>
    <t>행복마을만들기</t>
  </si>
  <si>
    <t>따신밥한그릇</t>
  </si>
  <si>
    <t>퀵서비스</t>
  </si>
  <si>
    <t>유기농제품</t>
  </si>
  <si>
    <t>의류,베개커버</t>
  </si>
  <si>
    <t>로컬푸드</t>
  </si>
  <si>
    <t>한식점업</t>
  </si>
  <si>
    <t>환경교육</t>
  </si>
  <si>
    <t>휴게음식점</t>
  </si>
  <si>
    <t>도서유통</t>
  </si>
  <si>
    <t>숲생태교육</t>
  </si>
  <si>
    <t>직업지원</t>
  </si>
  <si>
    <t>냉난방기 청소</t>
  </si>
  <si>
    <t>농수산물</t>
  </si>
  <si>
    <t>㈜착한참기름</t>
  </si>
  <si>
    <t>야시골협동조합</t>
  </si>
  <si>
    <t>문화센터</t>
  </si>
  <si>
    <t>빛글협동조합</t>
  </si>
  <si>
    <t>바우처 서비스</t>
  </si>
  <si>
    <t>농산물유통</t>
  </si>
  <si>
    <t>라디오
방송업</t>
  </si>
  <si>
    <t>냉난방기
청소</t>
  </si>
  <si>
    <t>방과후수업</t>
  </si>
  <si>
    <t>지역투자서비스</t>
  </si>
  <si>
    <t>커피 및 음료</t>
  </si>
  <si>
    <t>㈜마스터크리닝</t>
  </si>
  <si>
    <t>청명원협동조합</t>
  </si>
  <si>
    <t>㈜위고스포츠</t>
  </si>
  <si>
    <t>분재, 야생화</t>
  </si>
  <si>
    <t>출판서비스업</t>
  </si>
  <si>
    <t>아동 체육교육</t>
  </si>
  <si>
    <t>㈜분재마을</t>
  </si>
  <si>
    <t>찰옥수수</t>
  </si>
  <si>
    <t>나눔협동조합</t>
  </si>
  <si>
    <t>영어조합법인</t>
  </si>
  <si>
    <t>㈜예인다</t>
  </si>
  <si>
    <t>2020</t>
  </si>
  <si>
    <t>장봉도농원</t>
  </si>
  <si>
    <t>제과, 제빵</t>
  </si>
  <si>
    <t>자전거 대여</t>
  </si>
  <si>
    <t>절임배추 판매</t>
  </si>
  <si>
    <t>인삼 새싹</t>
  </si>
  <si>
    <t>유아동 의류</t>
  </si>
  <si>
    <t>체육교육</t>
  </si>
  <si>
    <t>캐릭터 제품</t>
  </si>
  <si>
    <t>시각디자인</t>
  </si>
  <si>
    <t>체험활동</t>
  </si>
  <si>
    <t>이곡1동</t>
  </si>
  <si>
    <t>㈜레디오</t>
  </si>
  <si>
    <t>체험 교육</t>
  </si>
  <si>
    <t>농산물판매</t>
  </si>
  <si>
    <t>농업 외</t>
  </si>
  <si>
    <t>(주)달성레저</t>
  </si>
  <si>
    <t>농업회사법인</t>
  </si>
  <si>
    <t>농업조합법인</t>
  </si>
  <si>
    <t>절임식품</t>
  </si>
  <si>
    <t>인천기념품</t>
  </si>
  <si>
    <t>미추홀구</t>
  </si>
  <si>
    <t>㈜개항마을</t>
  </si>
  <si>
    <t>㈜웰빙찬간마을</t>
  </si>
  <si>
    <t>㈜반디숲</t>
  </si>
  <si>
    <t>배다리협동조합</t>
  </si>
  <si>
    <t>우물터협동조합</t>
  </si>
  <si>
    <t>천연제품 키트</t>
  </si>
  <si>
    <t>동인천동</t>
  </si>
  <si>
    <t>치매예방 교구</t>
  </si>
  <si>
    <t>목공체험</t>
  </si>
  <si>
    <t>협동조합 다락</t>
  </si>
  <si>
    <t>수제쿠키 가공</t>
  </si>
  <si>
    <t>여행탐험</t>
  </si>
  <si>
    <t>휴게음식점업</t>
  </si>
  <si>
    <t>홍보마케팅</t>
  </si>
  <si>
    <t>㈜부평공예마을</t>
  </si>
  <si>
    <t>음료,커피</t>
  </si>
  <si>
    <t>진로체험</t>
  </si>
  <si>
    <t>세탁비누</t>
  </si>
  <si>
    <t>숲교육,숲체험</t>
  </si>
  <si>
    <t>목공 교육</t>
  </si>
  <si>
    <t xml:space="preserve"> 홍보마케팅 </t>
  </si>
  <si>
    <t>리폼제품</t>
  </si>
  <si>
    <t>마을n사람</t>
  </si>
  <si>
    <t>에꼴드팡세</t>
  </si>
  <si>
    <t>㈜경양마을</t>
  </si>
  <si>
    <t>㈜청년이룸</t>
  </si>
  <si>
    <t>비영리민간단체</t>
  </si>
  <si>
    <t>세월천로 82</t>
  </si>
  <si>
    <t>다육식물판매</t>
  </si>
  <si>
    <t>(주)경양마을</t>
  </si>
  <si>
    <t>㈜리폼맘스</t>
  </si>
  <si>
    <t>액상커피 판매</t>
  </si>
  <si>
    <t>㈜파라서</t>
  </si>
  <si>
    <t>㈜카페외할머니</t>
  </si>
  <si>
    <t>㈜시엔터지</t>
  </si>
  <si>
    <t>㈜승진어패럴</t>
  </si>
  <si>
    <t>아낙네녹색푸드</t>
  </si>
  <si>
    <t>봉제의복</t>
  </si>
  <si>
    <t>㈜시엔터치</t>
  </si>
  <si>
    <t>㈜무등산행</t>
  </si>
  <si>
    <t>마을신문</t>
  </si>
  <si>
    <t>산업디자인</t>
  </si>
  <si>
    <t>협동조합잇고</t>
  </si>
  <si>
    <t>오방협동조합</t>
  </si>
  <si>
    <t>의류순환</t>
  </si>
  <si>
    <t>반찬제조</t>
  </si>
  <si>
    <t>협동조합 잇고</t>
  </si>
  <si>
    <t>모주, 발효청</t>
  </si>
  <si>
    <t>체험교육</t>
  </si>
  <si>
    <t>한누리꽃담</t>
  </si>
  <si>
    <t>어울림협동조합</t>
  </si>
  <si>
    <t>사회서비스</t>
  </si>
  <si>
    <t>㈜통통마을신문</t>
  </si>
  <si>
    <t>매실가공품</t>
  </si>
  <si>
    <t>코끼리협동조합</t>
  </si>
  <si>
    <t>아동권리교육</t>
  </si>
  <si>
    <t>전통 메주</t>
  </si>
  <si>
    <t>사진영상</t>
  </si>
  <si>
    <t>생활창작품</t>
  </si>
  <si>
    <t>매화락협동조합</t>
  </si>
  <si>
    <t>한새봉두레</t>
  </si>
  <si>
    <t>메이커교육</t>
  </si>
  <si>
    <t>택배서비스</t>
  </si>
  <si>
    <t>㈜어울림남구</t>
  </si>
  <si>
    <t>미드미공방㈜</t>
  </si>
  <si>
    <t>원목가구 제작</t>
  </si>
  <si>
    <t>월출마을회</t>
  </si>
  <si>
    <t>또바기협동조합</t>
  </si>
  <si>
    <t>살랑가협동조합</t>
  </si>
  <si>
    <t>제과제빵</t>
  </si>
  <si>
    <t>㈜아디람</t>
  </si>
  <si>
    <t>일반사업자</t>
  </si>
  <si>
    <t>표고버섯</t>
  </si>
  <si>
    <t>태화협동조합</t>
  </si>
  <si>
    <t>면세법인</t>
  </si>
  <si>
    <t>농산물가공</t>
  </si>
  <si>
    <t>본빵협동조합</t>
  </si>
  <si>
    <t>평생교육</t>
  </si>
  <si>
    <t>도매및소매업</t>
  </si>
  <si>
    <t>들래미협동조합</t>
  </si>
  <si>
    <t>㈜동방떡집</t>
  </si>
  <si>
    <t>안영버섯마을㈜</t>
  </si>
  <si>
    <t>연극공연</t>
  </si>
  <si>
    <t>간이음식</t>
  </si>
  <si>
    <t>식품 제조판매</t>
  </si>
  <si>
    <t>농어촌특산물</t>
  </si>
  <si>
    <t>법인사업자</t>
  </si>
  <si>
    <t>우명동떡마을</t>
  </si>
  <si>
    <t>장묘사업</t>
  </si>
  <si>
    <t>농촌체험</t>
  </si>
  <si>
    <t>유성애그린</t>
  </si>
  <si>
    <t>수다협동조합</t>
  </si>
  <si>
    <t>도소매,제조</t>
  </si>
  <si>
    <t>영리법인</t>
  </si>
  <si>
    <t>정보통신업</t>
  </si>
  <si>
    <t>청소서비스</t>
  </si>
  <si>
    <t>방문체험</t>
  </si>
  <si>
    <t>문화콘텐츠</t>
  </si>
  <si>
    <t>화훼 초화류</t>
  </si>
  <si>
    <t>㈜대전영상문화</t>
  </si>
  <si>
    <t>해피트리목공방</t>
  </si>
  <si>
    <t>㈜도담컴퍼니</t>
  </si>
  <si>
    <t>작물재배</t>
  </si>
  <si>
    <t>㈜초원미래나눔</t>
  </si>
  <si>
    <t>내동네공유주거</t>
  </si>
  <si>
    <t>생태체험교육</t>
  </si>
  <si>
    <t>장류제조업</t>
  </si>
  <si>
    <t>옻칠공예품</t>
  </si>
  <si>
    <t>천연발효식초</t>
  </si>
  <si>
    <t>떡, 매실차</t>
  </si>
  <si>
    <t>제조및 판매업</t>
  </si>
  <si>
    <t>온라인마케팅</t>
  </si>
  <si>
    <t>친환경나물</t>
  </si>
  <si>
    <t>장류 가공</t>
  </si>
  <si>
    <t>㈜좋은이웃</t>
  </si>
  <si>
    <t>식물성유지</t>
  </si>
  <si>
    <t>교육프로그램</t>
  </si>
  <si>
    <t>삼베(수의)</t>
  </si>
  <si>
    <t>식물재배</t>
  </si>
  <si>
    <t>장흥읍안양면</t>
  </si>
  <si>
    <t>무화과 생산</t>
  </si>
  <si>
    <t>칡즙, 장류</t>
  </si>
  <si>
    <t>커피음료다과</t>
  </si>
  <si>
    <t>연꽃세상</t>
  </si>
  <si>
    <t xml:space="preserve">발효빵 </t>
  </si>
  <si>
    <t>야생화 공급</t>
  </si>
  <si>
    <t>(유)선애마을</t>
  </si>
  <si>
    <t>호미곶면</t>
  </si>
  <si>
    <t>한과, 농산물</t>
  </si>
  <si>
    <t>농수산물 판매</t>
  </si>
  <si>
    <t>참쑥 생산사업</t>
  </si>
  <si>
    <t>어촌체험관광</t>
  </si>
  <si>
    <t>해조류 가공</t>
  </si>
  <si>
    <t>사골육수</t>
  </si>
  <si>
    <t>빵굽는농부</t>
  </si>
  <si>
    <t>떡 체험관광</t>
  </si>
  <si>
    <t>초화류재배</t>
  </si>
  <si>
    <t>도시락, 식품</t>
  </si>
  <si>
    <t>재활용사업</t>
  </si>
  <si>
    <t>문어숙회</t>
  </si>
  <si>
    <t>모두애협동조합</t>
  </si>
  <si>
    <t>과메기 간장</t>
  </si>
  <si>
    <t>소독수제조</t>
  </si>
  <si>
    <t>다누림협동조합</t>
  </si>
  <si>
    <t>금소공동체</t>
  </si>
  <si>
    <t>농작물 재배</t>
  </si>
  <si>
    <t>도시락판매</t>
  </si>
  <si>
    <t xml:space="preserve">농산물 </t>
  </si>
  <si>
    <t>품바공연</t>
  </si>
  <si>
    <t>채소작물재배업</t>
  </si>
  <si>
    <t>연계 콩 마을</t>
  </si>
  <si>
    <t xml:space="preserve">무청시래기 </t>
  </si>
  <si>
    <t xml:space="preserve">농촌체험 </t>
  </si>
  <si>
    <t xml:space="preserve"> 소생로컬푸드</t>
  </si>
  <si>
    <t>영어업회사법인</t>
  </si>
  <si>
    <t>음식점 운영</t>
  </si>
  <si>
    <t>한식 만두</t>
  </si>
  <si>
    <t>농산물
판매업</t>
  </si>
  <si>
    <t>㈜원에프앤비</t>
  </si>
  <si>
    <t>무쇠달협동조합</t>
  </si>
  <si>
    <t>마을기업양남㈜</t>
  </si>
  <si>
    <t>짚공예품</t>
  </si>
  <si>
    <t>제조도소매</t>
  </si>
  <si>
    <t>사벌국면</t>
  </si>
  <si>
    <t>가래실포장마차</t>
  </si>
  <si>
    <t>한바람이</t>
  </si>
  <si>
    <t>메주가공</t>
  </si>
  <si>
    <t>전통공예품</t>
  </si>
  <si>
    <t>농촌관광</t>
  </si>
  <si>
    <t xml:space="preserve">양봉/비누 </t>
  </si>
  <si>
    <t>카페, 식당</t>
  </si>
  <si>
    <t>임산물, 체험</t>
  </si>
  <si>
    <t>카페 베이커리</t>
  </si>
  <si>
    <t>농산물생산유통</t>
  </si>
  <si>
    <t>홍보영상 제작</t>
  </si>
  <si>
    <t>일반음식점업</t>
  </si>
  <si>
    <t>여주차,와송청</t>
  </si>
  <si>
    <t>국내여행</t>
  </si>
  <si>
    <t>행복한영농조합</t>
  </si>
  <si>
    <t>고요1리노인회</t>
  </si>
  <si>
    <t>404-81-41707</t>
  </si>
  <si>
    <t>고창이엠푸드영농조합법인</t>
  </si>
  <si>
    <t>완주군 경천면 대둔산로 512</t>
  </si>
  <si>
    <t>서귀포시 남원읍 태위로 698</t>
  </si>
  <si>
    <t>무주군 무풍면 대덕산로 151-5</t>
  </si>
  <si>
    <t>진안군 진안읍 원연장 1길 21-1</t>
  </si>
  <si>
    <t>무주군 적상면 내창길 17-5</t>
  </si>
  <si>
    <t>김제시 백구면 반월길102-34</t>
  </si>
  <si>
    <t>영농조합법인아름지기
완주목조사업단</t>
  </si>
  <si>
    <t>임실군 강진면 강운로 122-12</t>
  </si>
  <si>
    <t>완주군 소양면 송광수만로 167</t>
  </si>
  <si>
    <t>서귀포시 대정읍 가파로67번길 95</t>
  </si>
  <si>
    <t>김제시 백구면 학동1길 194-35</t>
  </si>
  <si>
    <t>제주시 한림읍 한창로 1286</t>
  </si>
  <si>
    <t>무주군 안성면 진성로 2416-4</t>
  </si>
  <si>
    <t>서귀포시 안덕면 대평감산로 4</t>
  </si>
  <si>
    <t>장수군 장수읍 장수로 1959</t>
  </si>
  <si>
    <t>광주광역시 남구 포충로 937</t>
  </si>
  <si>
    <t>의성군 단북면 다인단북로179</t>
  </si>
  <si>
    <t>서귀포 귀농귀촌협동조합 제주살래</t>
  </si>
  <si>
    <t>광주광역시 북구 삼소로 437</t>
  </si>
  <si>
    <t>서귀포시 안덕면 산록남로 675</t>
  </si>
  <si>
    <t>광주광역시 남구 포충로 452</t>
  </si>
  <si>
    <t>서귀포시 안덕면 광평로 34-3</t>
  </si>
  <si>
    <t>포항시 남구 송림로67번길 1</t>
  </si>
  <si>
    <t>서귀포시 남원읍 하례돈야로 83</t>
  </si>
  <si>
    <t>서귀포시 남원읍 서성로 755</t>
  </si>
  <si>
    <t>농업회사법인 포항노다지마을주식회사</t>
  </si>
  <si>
    <t>광주광역시 동구 필문대로 209</t>
  </si>
  <si>
    <t>농업회사법인㈜콩이랑팥이랑작목반</t>
  </si>
  <si>
    <t>경주시 양남면 망절길 11-62</t>
  </si>
  <si>
    <t>추암1리증암마을기업영농조합법인</t>
  </si>
  <si>
    <t>505-82-70991
(고유번호)</t>
  </si>
  <si>
    <t>김천시 아포읍 한지2길 64-9</t>
  </si>
  <si>
    <t>농업회사법인 청해진미 
주식회사</t>
  </si>
  <si>
    <t>경주시 내남면 망성2길 133-56</t>
  </si>
  <si>
    <t>경주시 산내면 문복로 1280-63</t>
  </si>
  <si>
    <t>예천군 용문면 반서울로 157-12</t>
  </si>
  <si>
    <t>신안1004자연산굴 영어조합법인</t>
  </si>
  <si>
    <t>안동시 와룡면 장수골길 190</t>
  </si>
  <si>
    <t>농업회사법인 주식회사 참푸른농산</t>
  </si>
  <si>
    <t>김천두메숲골힐링마을 영농조합법인</t>
  </si>
  <si>
    <t>구미시 옥성면 산촌옥관로 965</t>
  </si>
  <si>
    <t>김천시 구성면 복호2길 144</t>
  </si>
  <si>
    <t>안동시 도산면 퇴계로 2791</t>
  </si>
  <si>
    <t>포항시 북구 중흥로125번길18</t>
  </si>
  <si>
    <t>함께하는 가공생산 농민협동조합</t>
  </si>
  <si>
    <t>농업회사법인주식회사 도산참사랑</t>
  </si>
  <si>
    <t>신안1004자연산굴영어조합법인</t>
  </si>
  <si>
    <t>안동시 도산면 퇴계로 2547</t>
  </si>
  <si>
    <t>문경시 산양면 과하길 43-18</t>
  </si>
  <si>
    <t>영천시 화북면 정각길 71-39</t>
  </si>
  <si>
    <t>농업회사법인 주식회사 소백산자락길</t>
  </si>
  <si>
    <t>구미시 선산읍 선주로 131, 2층</t>
  </si>
  <si>
    <t>구미시 장천면 장천오로3길 3</t>
  </si>
  <si>
    <t>사단법인 시의전서 전통음식연구회</t>
  </si>
  <si>
    <t>언니네텃밭봉강공동체영농조합법인</t>
  </si>
  <si>
    <t>안동시 임하면 금소3길 12-5</t>
  </si>
  <si>
    <t>문경시 문경읍 고요안길 9-1</t>
  </si>
  <si>
    <t>영천시 화산면 가상길 23-2</t>
  </si>
  <si>
    <t>사단법인 시의전서 전통음식 연구회</t>
  </si>
  <si>
    <t>칠곡군 지천면 지천로 395-70</t>
  </si>
  <si>
    <t>안동시 예안면 솔골길 143-1</t>
  </si>
  <si>
    <t>영주시 순흥면 순흥로55번길 14</t>
  </si>
  <si>
    <t>영주시 이산면 두월로 245-28</t>
  </si>
  <si>
    <t>구미시 해평면 해평시장2길 20</t>
  </si>
  <si>
    <t>영천시 화북면 별빛로 681-32</t>
  </si>
  <si>
    <t>청송군 주왕산면 새골길 308-61</t>
  </si>
  <si>
    <t>영천시 화북면 배나무정길 67</t>
  </si>
  <si>
    <r>
      <t xml:space="preserve">법인 설립일
</t>
    </r>
    <r>
      <rPr>
        <b/>
        <sz val="9"/>
        <color rgb="FF0000FF"/>
        <rFont val="굴림"/>
        <family val="3"/>
        <charset val="129"/>
      </rPr>
      <t>yyyy-mm-dd</t>
    </r>
  </si>
  <si>
    <t>보성군 문덕면 법화길 13-84</t>
  </si>
  <si>
    <t>보성군 문덕면 가내길 18-37</t>
  </si>
  <si>
    <t>화순군 춘양면 변천길 70-13</t>
  </si>
  <si>
    <t>화순군 화순읍 오성로 519-12</t>
  </si>
  <si>
    <t>장흥군 안양면 기산길 49-19</t>
  </si>
  <si>
    <t>농촌 체험활동, 입욕제.족욕제</t>
  </si>
  <si>
    <t>화순군 잠정햇살길2, 111-101</t>
  </si>
  <si>
    <t>보성군 보성읍 보성봉산길 68</t>
  </si>
  <si>
    <t>화순군 이서면 영신길 39-3</t>
  </si>
  <si>
    <t>농업회사법인 유한회사 선애마을영암</t>
  </si>
  <si>
    <t>보성군 보성읍 용문길 50-50</t>
  </si>
  <si>
    <t>화순군 능주면 비봉길 28-3</t>
  </si>
  <si>
    <t>무안군 몽탄면 약곡길 148-17</t>
  </si>
  <si>
    <t>동명치유농업인회
 영농조합법인</t>
  </si>
  <si>
    <t>영양군 석보면 원리길 12-1</t>
  </si>
  <si>
    <t>청도군 청도읍 새마을1길 40-1</t>
  </si>
  <si>
    <t>예천군 은풍면 은풍준시길 64-72</t>
  </si>
  <si>
    <t>청송군 주왕산면 윗새골길 82</t>
  </si>
  <si>
    <t>이웃사촌딸기마을 농업회사법인주식회사</t>
  </si>
  <si>
    <t>청송군 진보면 진안동7길 3-8</t>
  </si>
  <si>
    <t>성주군 성주읍 용대로 24-68</t>
  </si>
  <si>
    <t>영덕군 축산면 칠성1길 5-24</t>
  </si>
  <si>
    <t>마을기업 태양마을 영농조합법인</t>
  </si>
  <si>
    <t>사회적협동조합
성주들소리보존회</t>
  </si>
  <si>
    <t>영덕군 영덕읍 영덕대게로821-6</t>
  </si>
  <si>
    <t>칠곡군 동명면 한티로 115-29</t>
  </si>
  <si>
    <t>청송군 현동면 개일월매길 596-7</t>
  </si>
  <si>
    <t>예천군 용문면 금당실길 118-32</t>
  </si>
  <si>
    <t>2025.7월, 지정취소 예정</t>
  </si>
  <si>
    <t>농업회사법인주식회사 짱이야마을</t>
  </si>
  <si>
    <t>아라씨앗드리공동체
영농조합법인</t>
  </si>
  <si>
    <t>문화관광협력사업단
GAGA협동조합</t>
  </si>
  <si>
    <t>㈜반서울금당실체험마을 농업회사법인</t>
  </si>
  <si>
    <t>운수업 도매 및 소매업 서비스업</t>
  </si>
  <si>
    <t>농업회사법인 주식회사 백세공동작업장</t>
  </si>
  <si>
    <t>의령군 칠곡면 칠곡로5길 3-1</t>
  </si>
  <si>
    <t>하동북천메밀꽃코스모스
영농조합법인</t>
  </si>
  <si>
    <t>예천군 유천면 사곡길 70-2</t>
  </si>
  <si>
    <t>봉화군 재산면 큰마을길 38-1</t>
  </si>
  <si>
    <t>621-82-68443
(고유번호)</t>
  </si>
  <si>
    <t xml:space="preserve"> 자전거대여, 농산물위탁판매 </t>
  </si>
  <si>
    <t>봉화군 춘양면 의양로 22-1</t>
  </si>
  <si>
    <t>함안친환경안전농산물영농조합법인</t>
  </si>
  <si>
    <t>경남 창녕군 부곡면 온천중앙로 42</t>
  </si>
  <si>
    <t>경남 창녕군 대지면 우포2로 975</t>
  </si>
  <si>
    <t>함양군 마천면 창원아랫길 45</t>
  </si>
  <si>
    <t>농업회사법인 주식회사 갈산산촌애</t>
  </si>
  <si>
    <t>전통막걸리, 유자청 생산 및 판매</t>
  </si>
  <si>
    <t>고성군 개천면 영회로 1296</t>
  </si>
  <si>
    <t>남해군 창선면 흥선로 1336-35</t>
  </si>
  <si>
    <t>거창군 웅양면 죽림리 산 132-2</t>
  </si>
  <si>
    <t>남해군 강진로202번길  82-25</t>
  </si>
  <si>
    <t>제주시 애월읍 신엄7길 15-6</t>
  </si>
  <si>
    <t>하동북천
코스모스메밀꽃
영농조합법인</t>
  </si>
  <si>
    <t>삼장면 대하내원로41번길 13</t>
  </si>
  <si>
    <t>고성군 개천면 나선길 73-10</t>
  </si>
  <si>
    <t>새마을알뜰매장 혼디모앙 영농조합법인</t>
  </si>
  <si>
    <t>거창군 가조면 지산로 1242</t>
  </si>
  <si>
    <t>경남 창녕군 도천면 서부실길 63</t>
  </si>
  <si>
    <t>장류 및 발효식품 제조판매, 체험</t>
  </si>
  <si>
    <t>함양물레방아 떡마을 영농조합법인</t>
  </si>
  <si>
    <t>함양군 마천면 덕전길 66-6</t>
  </si>
  <si>
    <t>무안군 현경면 내현화길 60-14</t>
  </si>
  <si>
    <t>거창군 웅양면 원촌3길 109-42</t>
  </si>
  <si>
    <t>남해군 고현면 남서대로 3282</t>
  </si>
  <si>
    <t>남해군 남해읍 스포츠로 154</t>
  </si>
  <si>
    <t>무안군 청계면 월선길 177-5</t>
  </si>
  <si>
    <t>함양군 지곡면 개평길 26-1</t>
  </si>
  <si>
    <t>영광군 백수읍 대신길 124-18</t>
  </si>
  <si>
    <t>구미시 송동로7길 33, 1층</t>
  </si>
  <si>
    <t>농업회사법인 산사식품 주식회사</t>
  </si>
  <si>
    <t>돈정육, 떡갈비, 
수제소시지</t>
  </si>
  <si>
    <t>울진오징어사랑마을 영어조합법인</t>
  </si>
  <si>
    <t>울진군 울진읍 호월1길 172-1</t>
  </si>
  <si>
    <t>길은푸르미 체험관 영농조합법인</t>
  </si>
  <si>
    <t>고읍단감정보화농촌체험마을영농조합법인</t>
  </si>
  <si>
    <t>농업회사법인
오치할머니 사과기업㈜</t>
  </si>
  <si>
    <t>문산읍 문정로540번길 24-1</t>
  </si>
  <si>
    <t>영광군 군남면 천년로 910-7</t>
  </si>
  <si>
    <t>포항시 남구 오천읍 도솔로 17</t>
  </si>
  <si>
    <t>송림다움길마을관리사회적협동조합</t>
  </si>
  <si>
    <t>영농조합법인 뒷들마을 조은사람들</t>
  </si>
  <si>
    <t>밀양시 청도면 청도로
105-11</t>
  </si>
  <si>
    <t>단장면농업경영인 
영농조합법인</t>
  </si>
  <si>
    <t>집속의집우포늪감동공간 영농조합법인</t>
  </si>
  <si>
    <t>창원시 진해구 중원로74번길 7</t>
  </si>
  <si>
    <t>경남 창녕군 남지읍 낙동로 483</t>
  </si>
  <si>
    <t>울진군 죽변면 죽변2길 165</t>
  </si>
  <si>
    <t xml:space="preserve"> 메주, 된장, 청국장, 간장 </t>
  </si>
  <si>
    <t>농업회사법인청사초롱마을주식회사</t>
  </si>
  <si>
    <t>울릉군 북면 석포길 517-4</t>
  </si>
  <si>
    <t>폐교활용 체험(치즈,김치,썰매)</t>
  </si>
  <si>
    <t>강남로325번길 7-1(망경동)</t>
  </si>
  <si>
    <t>의성군 안계면 소보안계로 2060</t>
  </si>
  <si>
    <t>창원시 마산합포구 동서북13길 16</t>
  </si>
  <si>
    <t>의령군 부림면 여배로 80-3</t>
  </si>
  <si>
    <t>울진군 매화면 매화매실길 297-6</t>
  </si>
  <si>
    <t>흥미진진시골동물농장
영농조합법인</t>
  </si>
  <si>
    <t>의성군 의성읍 잔보들길 143</t>
  </si>
  <si>
    <t>준새싹삼마실팜농업회사법인(주)</t>
  </si>
  <si>
    <t>논산시 가야곡면 덕은로 533</t>
  </si>
  <si>
    <t>서귀포시 안덕면 화순중앙로 42</t>
  </si>
  <si>
    <t>천안시 동남구 광덕면 외보1길 37</t>
  </si>
  <si>
    <t>로컬푸드꾸러미 사업 및 농산물납품</t>
  </si>
  <si>
    <t>알밤 가공 식품류(고추장 등) 판매</t>
  </si>
  <si>
    <t>꽃내미풀꽃이랑
마을영농조합법인</t>
  </si>
  <si>
    <t>복합 문화 공간 조성사업, 카페운영</t>
  </si>
  <si>
    <t>농업회사법인 밤톨이마을 주식회사</t>
  </si>
  <si>
    <t>서귀포시 성산읍 섭지코지로 262</t>
  </si>
  <si>
    <t>의성군 안계면 양곡1길 221-5</t>
  </si>
  <si>
    <t>서귀포시 남원읍 신흥로 32-10</t>
  </si>
  <si>
    <t>의성군 의성읍 의성길안로 157</t>
  </si>
  <si>
    <t>의성군 단북면 노정길 28-7</t>
  </si>
  <si>
    <t>의성군 비안면 이자길24-16</t>
  </si>
  <si>
    <t>천안시 동남구 북면 양곡2길 3</t>
  </si>
  <si>
    <t>서산시 운산면 이문안길 8-1</t>
  </si>
  <si>
    <t>농업회사법인옛향기마을방앗간주식회사</t>
  </si>
  <si>
    <t>서각공예, 꽃차, 목공예품
체험교육</t>
  </si>
  <si>
    <t>논산시 벌곡면 만어1길 314-3</t>
  </si>
  <si>
    <t>EM세라미흙공 및 만들기 세트</t>
  </si>
  <si>
    <t>서산시 고북면 신정2로 34-5</t>
  </si>
  <si>
    <t>서산시 인지면 산저1길 73-7</t>
  </si>
  <si>
    <t>아산시 영인면 영인로 84-1</t>
  </si>
  <si>
    <t>아산시 송악면 종곡길96번길 113</t>
  </si>
  <si>
    <t>금산군 복수면 복수로 382, 1층</t>
  </si>
  <si>
    <t>지역 공동체농업회사법인엽록소(주)</t>
  </si>
  <si>
    <t>아산시 도고면로 155번길 22</t>
  </si>
  <si>
    <t>논산시 노성면 노성산성길 50</t>
  </si>
  <si>
    <t>부여군 양화면 양화서로 730</t>
  </si>
  <si>
    <t>금산군 남이면 휴양림로 1302</t>
  </si>
  <si>
    <t>금산군 군북면 자진뱅이길 165</t>
  </si>
  <si>
    <t>계룡시 두마면 팥거리로 114</t>
  </si>
  <si>
    <t>청양군 대치면 한티고개길 57</t>
  </si>
  <si>
    <t>부여군 은산면 지천로 517-6</t>
  </si>
  <si>
    <t>용도령영농조합 (빨간날 체험장터)</t>
  </si>
  <si>
    <t>논산시 노성면 명재로287번길 82</t>
  </si>
  <si>
    <t>논산시 벌곡면 벌곡로 82-5</t>
  </si>
  <si>
    <t>부여군 부여읍 나성북로46번길 1</t>
  </si>
  <si>
    <t>홍성군 장곡면 홍남동로 981</t>
  </si>
  <si>
    <t>용봉산 돌바위 마을 영농조합법인</t>
  </si>
  <si>
    <t>서천군 신화송로130번길 26</t>
  </si>
  <si>
    <t>청양군 목면 안심길 85-57</t>
  </si>
  <si>
    <t>금산군 금산읍 상영처길 23-24</t>
  </si>
  <si>
    <t>청양군 대치면 상갑 1길 7-3</t>
  </si>
  <si>
    <t>카페운영 및 게스트하우스 운영</t>
  </si>
  <si>
    <t>담양읍 죽향문화로 105-36</t>
  </si>
  <si>
    <t>부여군 내산면 산저로 34-7</t>
  </si>
  <si>
    <t>청양군 대치면 까치내로 1063-1</t>
  </si>
  <si>
    <t>영농조합법인 고인돌어메니티 연구원</t>
  </si>
  <si>
    <t>농업회사법인 매화정보화마을주식회사</t>
  </si>
  <si>
    <t xml:space="preserve"> 동구 초량상로 63번가길 28</t>
  </si>
  <si>
    <t>삽티마을기업
(고래못영농조합)</t>
  </si>
  <si>
    <t>충남 태안군 태안읍 굴포길 166</t>
  </si>
  <si>
    <t>나주시 동강면 와룡월산길 78-19</t>
  </si>
  <si>
    <t>홍성군 홍동면 홍장남로 668</t>
  </si>
  <si>
    <t>달성군 화원읍 비슬로530길 72</t>
  </si>
  <si>
    <t>남해군 양아로 525번길 20</t>
  </si>
  <si>
    <t>충남 태안군 이원면 굴항1길 17</t>
  </si>
  <si>
    <t>수정동희망마을
수직농장사회적협동조합</t>
  </si>
  <si>
    <t>꾸지뽕 나무,
줄기, 잎, 뿌리</t>
  </si>
  <si>
    <t>홍성군 홍북읍 매죽헌길 423</t>
  </si>
  <si>
    <t>홍성군 홍동면 홍동길 390-13</t>
  </si>
  <si>
    <t>용산구 효창원로66길 22, 3층</t>
  </si>
  <si>
    <t>용산구 원효로83길 7-2, 5층</t>
  </si>
  <si>
    <t>엔틱제품,공예품,건축자재,공방</t>
  </si>
  <si>
    <t>수정동희망마을수직농장사회적협동조합</t>
  </si>
  <si>
    <t>용산구 효창원로 157, 1층</t>
  </si>
  <si>
    <t xml:space="preserve">대구 동구 이노밸리로46길 4-9 </t>
  </si>
  <si>
    <t>대구 동구 효동로15길 26-18</t>
  </si>
  <si>
    <t>대구광역시 중구 남산로7길 102</t>
  </si>
  <si>
    <t>강서구 공항앞길533번길 254-1</t>
  </si>
  <si>
    <t>안심먹거리(로컬푸드&amp;친환경) 판매</t>
  </si>
  <si>
    <t xml:space="preserve"> 기장군 철마면 곰내길 261</t>
  </si>
  <si>
    <t>강서구 체육공원로52번길 79</t>
  </si>
  <si>
    <t>기장군 일광읍 일광로 527 2층</t>
  </si>
  <si>
    <t>봉산마을마을관리
사회적협동조합</t>
  </si>
  <si>
    <t>금정구 중앙대로1685번길 15</t>
  </si>
  <si>
    <t>대구광역시 중구 명륜로 43-6</t>
  </si>
  <si>
    <t>대구광역시 중구 태평로 146-9</t>
  </si>
  <si>
    <t>대구광역시 중구 서성로 14길 26</t>
  </si>
  <si>
    <t>대구 동구 금강로 235, 1층</t>
  </si>
  <si>
    <t>달서구 선원남로37남길
7-9</t>
  </si>
  <si>
    <t>대구 북구 칠성남로 230, 1층</t>
  </si>
  <si>
    <t>대구광역시 중구 달구벌대로 2204</t>
  </si>
  <si>
    <t>대구 동구 안심로22길 60-21</t>
  </si>
  <si>
    <t>대구광역시 중구 북성로 104-15</t>
  </si>
  <si>
    <t>대구광역시 중구 국채보상로 537</t>
  </si>
  <si>
    <t>대구광역시 중구 서성로14길 68</t>
  </si>
  <si>
    <t>대구광역시 중구 국채보상로 677</t>
  </si>
  <si>
    <t>대구광역시 중구 남산로4길 32</t>
  </si>
  <si>
    <t>삼국유사 화본마을 영농조합법인</t>
  </si>
  <si>
    <t>대구 북구 구암로 146, 3층</t>
  </si>
  <si>
    <t>달서구 선원로37남길
13-10</t>
  </si>
  <si>
    <t>대구 남구 봉덕로9길 28, 2층</t>
  </si>
  <si>
    <t>대구 남구 대명남로 110, 1층</t>
  </si>
  <si>
    <t>달서구 선원로37남길 13-10</t>
  </si>
  <si>
    <t>달성군 논공읍 비슬로 1167</t>
  </si>
  <si>
    <t>달서구 월성로 20, 406호</t>
  </si>
  <si>
    <t>수성구 유니버시아드로11길 41</t>
  </si>
  <si>
    <t>달성군 다사읍 대실역북로2길 111</t>
  </si>
  <si>
    <t>수성구 수성로25길 58-19</t>
  </si>
  <si>
    <t>달서구 서당로3길 123-10</t>
  </si>
  <si>
    <t>수성구 천을로 48-1, 1층</t>
  </si>
  <si>
    <t>공헌값이 0인경우 사유작성 필요</t>
  </si>
  <si>
    <t>농업회사법인 주식회사 강화댁식품</t>
  </si>
  <si>
    <t>달성군 하빈면 하빈로180길 14</t>
  </si>
  <si>
    <t>기타(공간제공, 인력제공 등)</t>
  </si>
  <si>
    <t>달성군 하빈면 하빈로24길 116</t>
  </si>
  <si>
    <t>인천 강화군 길상면 해안동로 239</t>
  </si>
  <si>
    <t>인천 중구 백운로14번길 28-1</t>
  </si>
  <si>
    <t>사업자등록번호
(-포함 작성)</t>
  </si>
  <si>
    <t>: 다른 유형에 해당되지 않는 경우</t>
  </si>
  <si>
    <t>매출값이 0인경우 사유작성 필요</t>
  </si>
  <si>
    <t>서울시 관악구 조원중앙로2길 111</t>
  </si>
  <si>
    <t>도토리집공동육아 사회적협동조합</t>
  </si>
  <si>
    <t>고용값이 0인경우 사유작성 필요</t>
  </si>
  <si>
    <t>3차년도 사업비
 (단위 : 천원)</t>
  </si>
  <si>
    <t>1차년도 사업비
 (단위 : 천원)</t>
  </si>
  <si>
    <t>타부처사업 연계 및 인증 여부</t>
  </si>
  <si>
    <t>2차년도 사업비
 (단위 : 천원)</t>
  </si>
  <si>
    <t>서울시 구로구 오류로 54-3</t>
  </si>
  <si>
    <t>참기름, 들기름 제조 및 판매</t>
  </si>
  <si>
    <t>단양군 대강면 도락산로 137</t>
  </si>
  <si>
    <t>괴산군 장연면 충민로광진3길 23</t>
  </si>
  <si>
    <t>서울시 구로구 구로동로22길 40</t>
  </si>
  <si>
    <t>서울시 구로구 도림천로 336</t>
  </si>
  <si>
    <t>용산구 소월로20길 27, 2층</t>
  </si>
  <si>
    <t xml:space="preserve">서울시 관악구 문성로31길 21 </t>
  </si>
  <si>
    <t>서울시 구로구 신도림로11길 39</t>
  </si>
  <si>
    <t>군산시 성산면 깐치멀1길 71</t>
  </si>
  <si>
    <t>괴산군 감물면 잉어수2길 24</t>
  </si>
  <si>
    <t>단양군 매포읍 영천길 51-6</t>
  </si>
  <si>
    <t>괴산군 소수면 소수로3길 52-13</t>
  </si>
  <si>
    <t>전북 남원시 산내면 와운길 253</t>
  </si>
  <si>
    <t>단양군 가곡면 가대1길 90-26</t>
  </si>
  <si>
    <t>정읍시 칠보면 축촌길 67-4</t>
  </si>
  <si>
    <t>익산시 무왕로 23길 28-23</t>
  </si>
  <si>
    <t>군산시 옥도면 선유북길 74-5</t>
  </si>
  <si>
    <t>농업회사법인 유한회사 다모이야기</t>
  </si>
  <si>
    <t>정읍시 감곡면 동곡길 50-6</t>
  </si>
  <si>
    <t>전주시 완산구 거마중앙로 65</t>
  </si>
  <si>
    <t>정읍시 칠보면 원촌2길 8-9</t>
  </si>
  <si>
    <t>단양군 영춘면 북벽2길 55-17</t>
  </si>
  <si>
    <t>정읍시 입암면 신마석길 11-2</t>
  </si>
  <si>
    <t>군산시 개정면 바르메길 114-22</t>
  </si>
  <si>
    <t>농업회사법인 비즌양조 주식회사</t>
  </si>
  <si>
    <t>전북 남원시 산내면 중황길 1</t>
  </si>
  <si>
    <t>김제시 부량면 벽골제로 393-54</t>
  </si>
  <si>
    <t>익산시 고도길 55-1, 2층</t>
  </si>
  <si>
    <t>전북 남원시 인월면 인월서길 42</t>
  </si>
  <si>
    <t>진안군 진안읍 진장로 73-113</t>
  </si>
  <si>
    <t>김제시 백산면 수로골길 50-10</t>
  </si>
  <si>
    <t>전북 남원시 금지면 갓바위3길 91</t>
  </si>
  <si>
    <t>전북 남원시 아영면 흥부1길 46</t>
  </si>
  <si>
    <t>정읍시 칠보면 검단1길 104-1</t>
  </si>
  <si>
    <t>완주군 용진읍 두억길 13-12</t>
  </si>
  <si>
    <t>완주로컬푸드 영농조합법인 건강한밥상</t>
  </si>
  <si>
    <t>김제시 금구면 풍요로 867-14</t>
  </si>
  <si>
    <t>전북 남원시 주천면 고주로 1274</t>
  </si>
  <si>
    <t>정문희망마을웰빙체험타운영농조합법인</t>
  </si>
  <si>
    <t>전북 남원시 주천면 웅치길 39</t>
  </si>
  <si>
    <t>김제시 백산면 하서3길 69-3</t>
  </si>
  <si>
    <t>완주군 고산면 고산천로 854-7</t>
  </si>
  <si>
    <t>농어업회사법인
섬진강다슬기마을㈜</t>
  </si>
  <si>
    <t>광주광역시 남구 압촌길 54-3</t>
  </si>
  <si>
    <t>완주군 용진읍 부평길 46-109</t>
  </si>
  <si>
    <t>무주군 안성면 덕유산로 876</t>
  </si>
  <si>
    <t>임실군 청웅면 옥전4길11-1</t>
  </si>
  <si>
    <t>마포의료복지사회적협동조합</t>
  </si>
  <si>
    <t>부산 중구 영주로 21</t>
  </si>
  <si>
    <t>나주시 금안1길22-8</t>
  </si>
  <si>
    <t>표고버섯, 백운산 산나물</t>
  </si>
  <si>
    <t>724-82-00460</t>
  </si>
  <si>
    <t>412-81-53432</t>
  </si>
  <si>
    <t>570-86-02568</t>
  </si>
  <si>
    <t>곡성군  삼기면 봉현길 12</t>
  </si>
  <si>
    <t>봉평면 보래령로 616-6</t>
  </si>
  <si>
    <t>광하1리 강나루 영농조합법인</t>
  </si>
  <si>
    <t>진부면 경강로 3346-9</t>
  </si>
  <si>
    <t>용평면 운두령로 486</t>
  </si>
  <si>
    <t>대화면 금당계곡로 766-2</t>
  </si>
  <si>
    <t>용평면 운두령로 809</t>
  </si>
  <si>
    <t>다수리자연굴김치 영농조합법인</t>
  </si>
  <si>
    <t>정선군 군언길 190-9</t>
  </si>
  <si>
    <t>광하1리 강나루
영농조합법인</t>
  </si>
  <si>
    <t>동강할미꽃 장수
영농조합법인</t>
  </si>
  <si>
    <t>계방산아마란스영농조합법인</t>
  </si>
  <si>
    <t>구미정드림캠프 협동조합</t>
  </si>
  <si>
    <t>도시민박서비스 플랫폼 조성</t>
  </si>
  <si>
    <t>방림면 고원로 898-43</t>
  </si>
  <si>
    <t>펍 및 숙박시설(스테이)</t>
  </si>
  <si>
    <t>미탄면 서동로 4049-10</t>
  </si>
  <si>
    <t>용탄2리 새농촌
영농조합법인</t>
  </si>
  <si>
    <t>흰구름산촌마을영농조합법인</t>
  </si>
  <si>
    <t>동강할미꽃 장수 영농조합법인</t>
  </si>
  <si>
    <t>함안군 법수면 악양길 41</t>
  </si>
  <si>
    <t>함안군 여항면 외암길 138</t>
  </si>
  <si>
    <t>울주군 상북면 석남로 784</t>
  </si>
  <si>
    <t>함안군 함안면 괴산2길 25</t>
  </si>
  <si>
    <t>구미정 드림캠프
협동조합</t>
  </si>
  <si>
    <t>대촌관광농원
영농조합법인</t>
  </si>
  <si>
    <t>대촌관광농원 영농조합법인</t>
  </si>
  <si>
    <t>용탄2리 새농촌 영농조합법인</t>
  </si>
  <si>
    <t>낙동2리 새농촌 영농조합법인</t>
  </si>
  <si>
    <t>대화면 중앙산길 103-8</t>
  </si>
  <si>
    <t>낙동2리 새농촌
영농조합법인</t>
  </si>
  <si>
    <t>명덕로34길 15, 1층</t>
  </si>
  <si>
    <t>62081-54-347</t>
  </si>
  <si>
    <t>대전시 동구 석천로 39-5</t>
  </si>
  <si>
    <t>커뮤니티카페,컨텐츠제작</t>
  </si>
  <si>
    <t>아리랑식품 영농조합법인</t>
  </si>
  <si>
    <t>585-82-00604</t>
  </si>
  <si>
    <t>옥포대첩로 4길 33, 3층</t>
  </si>
  <si>
    <t>행복한교육 사회적협동조합</t>
  </si>
  <si>
    <t>의령군 화정면 화정로 687</t>
  </si>
  <si>
    <t>입곡온새미로영농조합법인</t>
  </si>
  <si>
    <t>양평군 양서면 목왕로 220</t>
  </si>
  <si>
    <t>농업회사법인 주식회사 가루매</t>
  </si>
  <si>
    <t>양평군 강상면 강상로 97</t>
  </si>
  <si>
    <t>양평군 지평면 부일길 101</t>
  </si>
  <si>
    <t>함안군 여항면 두곡길 141</t>
  </si>
  <si>
    <t>132-86-09950</t>
  </si>
  <si>
    <t>포천시 비둘기낭길 52</t>
  </si>
  <si>
    <t>양평군 지평면 대평평장길39</t>
  </si>
  <si>
    <t>천연발효쌀빵 제조 판매</t>
  </si>
  <si>
    <t>812-87-003479</t>
  </si>
  <si>
    <t>조종면 대보간선로173</t>
  </si>
  <si>
    <t>영농조합법인 원평팜스테이마을</t>
  </si>
  <si>
    <t>연천군 백학면 청정로 528</t>
  </si>
  <si>
    <t>봉명고라데이영농조합법인</t>
  </si>
  <si>
    <t>농업회사법인주식회사신양</t>
  </si>
  <si>
    <t>평창읍 고길천로 789</t>
  </si>
  <si>
    <t>2016. 12. 22.</t>
  </si>
  <si>
    <t>평창읍 뇌운계곡로 136-2</t>
  </si>
  <si>
    <t>대관령안개자니 영농조합법인</t>
  </si>
  <si>
    <t>고들빼기김치,샴푸,미스트 등</t>
  </si>
  <si>
    <t>용평면 도사길 138-6</t>
  </si>
  <si>
    <t>부산광역시 북구 산성로17</t>
  </si>
  <si>
    <t>광고 및 영상물 제작업</t>
  </si>
  <si>
    <t>보리싹 차, 환, 미스트 등</t>
  </si>
  <si>
    <t>부산진구 연지로 12-1</t>
  </si>
  <si>
    <t>은평구 통일로 715. 9층</t>
  </si>
  <si>
    <t>도토리공동육아 사회적협동조합</t>
  </si>
  <si>
    <t>갈대식품(커피,김부각)</t>
  </si>
  <si>
    <t>교육지원서비스업(돌봄)</t>
  </si>
  <si>
    <t>자양로 214-1, 4층</t>
  </si>
  <si>
    <t>가족상담. 교육지원서비스업</t>
  </si>
  <si>
    <t>871-81-01754</t>
  </si>
  <si>
    <t>문화플랫폼시민나루협동조합</t>
  </si>
  <si>
    <t xml:space="preserve">수제비누,양초,방향제 </t>
  </si>
  <si>
    <t>마법마을돌봄사회적협동조합</t>
  </si>
  <si>
    <t>문화예술 교육 및 연구</t>
  </si>
  <si>
    <t>부산 중구 대청로 69-14</t>
  </si>
  <si>
    <t>서울시 성북구 삼양로66</t>
  </si>
  <si>
    <t>아라청년문화에술협동조합</t>
  </si>
  <si>
    <t>나주시 장림길 16-4</t>
  </si>
  <si>
    <t>영동군 학산면 공암철동길 114</t>
  </si>
  <si>
    <t>충북 영동군 학산면 모리1길 38</t>
  </si>
  <si>
    <t>괴산군 사리면 사담소매길 346</t>
  </si>
  <si>
    <t>전주시 덕진구 오신2길 24-17</t>
  </si>
  <si>
    <t>제천시 덕산면 약초로 26길 72</t>
  </si>
  <si>
    <t>충주시 앙성면 남한강변길 146</t>
  </si>
  <si>
    <t>단양군 영춘면 영부로 2498-7</t>
  </si>
  <si>
    <t>괴산군 장연면 충민로광진5길 3</t>
  </si>
  <si>
    <t>영동군 상촌면 민주지산로 1490</t>
  </si>
  <si>
    <t>괴산군 청천면 괴산로 1255</t>
  </si>
  <si>
    <t>전주시 완산구 바람쐬는길 39-1</t>
  </si>
  <si>
    <t>영동군 양산면 수두1길 20-41</t>
  </si>
  <si>
    <t>전주시 완산구 메너머4길 25</t>
  </si>
  <si>
    <t>괴산군 불정면 원웅동길 72-73</t>
  </si>
  <si>
    <t>괴산군 칠성면 칠성로 205-6</t>
  </si>
  <si>
    <t>제천시 송학주천로 18길 100</t>
  </si>
  <si>
    <t>단양군 가곡면 새밭로 469-11</t>
  </si>
  <si>
    <t>임계리황금을따는마을영농조합법인</t>
  </si>
  <si>
    <t>농업회사법인 청정가내 주식회사</t>
  </si>
  <si>
    <t>사회복지법인 함평군사회복지협의회</t>
  </si>
  <si>
    <t>제주시 한경면 대한로 1036</t>
  </si>
  <si>
    <t>농업회사법인자연신덕마을주식회사</t>
  </si>
  <si>
    <t>보성군 회천면 일림산길 317-40</t>
  </si>
  <si>
    <t>보성군 노동면 예재로 448-3</t>
  </si>
  <si>
    <t>보성군 조성면 고내길 29-27</t>
  </si>
  <si>
    <t>전남 고흥군 대서면 석장 2길 34</t>
  </si>
  <si>
    <t>보성군 노동면 거석길 230-22</t>
  </si>
  <si>
    <t>거창군 신원면 양지1길 8-1</t>
  </si>
  <si>
    <t>거창군 가북면 우혜2길 103</t>
  </si>
  <si>
    <t>거창군 북상면 소정신기길 117</t>
  </si>
  <si>
    <t xml:space="preserve">거창군 북상면 소정리 281 </t>
  </si>
  <si>
    <t>제주시 한경면 배낭골길 154</t>
  </si>
  <si>
    <t>보성군 노동면 노동수촌길 21</t>
  </si>
  <si>
    <t>광주광역시 북구 석곡로 175</t>
  </si>
  <si>
    <t xml:space="preserve">부북면 창밀로 3097-23 </t>
  </si>
  <si>
    <t>광주광역시 남구 봉선1로 27-1</t>
  </si>
  <si>
    <t>광주광역시 북구 무등로 190</t>
  </si>
  <si>
    <t>농업회사법인 신흥2리 바람길꽃마을㈜</t>
  </si>
  <si>
    <t>명석면 진주대로 1706번길 153</t>
  </si>
  <si>
    <t xml:space="preserve"> 돌미역,성게알 등 천연해산물 </t>
  </si>
  <si>
    <t>(주)농업회사법인
밀양연꽃마을</t>
  </si>
  <si>
    <t>광주광역시 북구 송강로 236-3</t>
  </si>
  <si>
    <t>경인로1104번길 15, 지1층</t>
  </si>
  <si>
    <t xml:space="preserve">  패브릭 및 
목재 생활용품  </t>
  </si>
  <si>
    <t>광주광역시 동구 무등로 329</t>
  </si>
  <si>
    <t>협동조합 꿈꾸는 문화놀이터 뜻</t>
  </si>
  <si>
    <t>주)인천다송예절문화원(차,봄)</t>
  </si>
  <si>
    <t xml:space="preserve">인천 서구 거북로119번길 8-1 </t>
  </si>
  <si>
    <t>광주광역시 동구 의재로 105</t>
  </si>
  <si>
    <t>인천 서구 석남로 66-1, 2층</t>
  </si>
  <si>
    <t>농업회사법인 검단정미소 유한회사</t>
  </si>
  <si>
    <t>인천 남동구 인주대로888번길 36</t>
  </si>
  <si>
    <t>인천 남동구 만수서로37번길 55</t>
  </si>
  <si>
    <t>경인로1058번길 7, 101호</t>
  </si>
  <si>
    <t>광주광역시 동구 동명로67번길 19</t>
  </si>
  <si>
    <t>횡성군 공근면 금계서로 276</t>
  </si>
  <si>
    <t>홍천군 서면 오도치길 273-2</t>
  </si>
  <si>
    <t>정선군 눈꽃마을길 178-30</t>
  </si>
  <si>
    <t>장단콩사임당두부거리 사회적협동조합</t>
  </si>
  <si>
    <t>세차업, 카페 운영,
청소.방역사업</t>
  </si>
  <si>
    <t>예밀포도마을팜스테이영농조합법인</t>
  </si>
  <si>
    <t>영월전통식품주식회사농업회사법인</t>
  </si>
  <si>
    <t>횡성군 갑천면 청정로 111-9</t>
  </si>
  <si>
    <t>농업회사법인 주식회사 다랭이팜</t>
  </si>
  <si>
    <t>공동체농업지원센터 영농조합법인</t>
  </si>
  <si>
    <t>화수정원
마을관리
사회적협동조합</t>
  </si>
  <si>
    <t>도소매,제조업
(약쑥, 약초)</t>
  </si>
  <si>
    <t>농업회사법인 주식회사 쌀양조장</t>
  </si>
  <si>
    <t>홍천군 서석면 아미산길 52-5</t>
  </si>
  <si>
    <t>세종시 갈매로 351, 6151호</t>
  </si>
  <si>
    <t>무도리시골된장마을 영농조합법인</t>
  </si>
  <si>
    <t>간절곶원예힐링하우스 영농조합법인</t>
  </si>
  <si>
    <t>2025.7월, 시정조치 예정</t>
  </si>
  <si>
    <t>세종시 바른3길 46, 지하1층</t>
  </si>
  <si>
    <t>세종시 금남면 장재길 50 ,1층</t>
  </si>
  <si>
    <t>세종시 전의면 장터길21(읍내리)</t>
  </si>
  <si>
    <t>세종시 전동면 운주산로 708</t>
  </si>
  <si>
    <t>세종시 전의면 매실로 12(관정리)</t>
  </si>
  <si>
    <t>세종시 전의면 만세길 16-8</t>
  </si>
  <si>
    <t>코워킹스페이스, 청년문화 기획 등</t>
  </si>
  <si>
    <t>남양주시 북한강로545안길 4</t>
  </si>
  <si>
    <t>세종시 전동면 솔티로 375-9</t>
  </si>
  <si>
    <t>세종시 장군면 용연로 126-4</t>
  </si>
  <si>
    <t>세종시 조치원읍 장안로10-8</t>
  </si>
  <si>
    <t>화성시 봉담읍 하가등안길 60-50</t>
  </si>
  <si>
    <t>세종시 전의면 가느실길 129-4</t>
  </si>
  <si>
    <t>사)한국장애인기업협회 고양시지회</t>
  </si>
  <si>
    <t>평택시  오성면 길음3길 49-16</t>
  </si>
  <si>
    <t>세종시 전동면 금이로 539-30</t>
  </si>
  <si>
    <t>세종시 금남면 금천1길 30-8</t>
  </si>
  <si>
    <t>세종시 금남면 성덕1길 7-3</t>
  </si>
  <si>
    <t>대부도고랫부리섬
생태관광마을협동조합</t>
  </si>
  <si>
    <t>환경교육, 재활용활용 제품 제작</t>
  </si>
  <si>
    <t>세종시 부강면 시장1길 6-2</t>
  </si>
  <si>
    <t>출판,영상,방송통신, 정보서비스업</t>
  </si>
  <si>
    <t>세종시 조치원읍 신안새동네길 54</t>
  </si>
  <si>
    <t>농업회사법인 주식회사 웰빙대부도</t>
  </si>
  <si>
    <t>화성시 서신면 백미길 210-6</t>
  </si>
  <si>
    <t>시흥시 월곶해안로 161번길 5-1</t>
  </si>
  <si>
    <t>용인시 처인구 원삼면 학일로 117</t>
  </si>
  <si>
    <t>안산시 상록구 성호로6길 23-1</t>
  </si>
  <si>
    <t>용인시 처인구 금령로107번길 13</t>
  </si>
  <si>
    <t>잔다리마을공동체농업회사법인주식회사</t>
  </si>
  <si>
    <t>안산시 단원구 새방죽길 42-36</t>
  </si>
  <si>
    <t>백미리자율관리공동체 영어조합법인</t>
  </si>
  <si>
    <t>평택시 신평로 28-23(유천동)</t>
  </si>
  <si>
    <t>평택시 고덕면 새악길 43-62</t>
  </si>
  <si>
    <t>농업회사법인 오산양조 주식회사</t>
  </si>
  <si>
    <t>여주시 금사면 금품1로 708</t>
  </si>
  <si>
    <t>농업회사법인파주적성푸드팜 주식회사</t>
  </si>
  <si>
    <t>여주시 세종로 45번길 20, 2층</t>
  </si>
  <si>
    <t>오산시 세남로 14번길 13-65</t>
  </si>
  <si>
    <t>평택시 오성면 신1리길 44-14</t>
  </si>
  <si>
    <t>여주시 금사면 금품1로 391</t>
  </si>
  <si>
    <t>여주시 신북면 명품리 138-1</t>
  </si>
  <si>
    <t>민들레진액, 민들레분말, 민들레환</t>
  </si>
  <si>
    <t>여주시 대신면 여양로 1456-10</t>
  </si>
  <si>
    <t>농업회사법인 점말마을 주식회사</t>
  </si>
  <si>
    <t>농촌마을체험사업, 농산물판매, 민박</t>
  </si>
  <si>
    <t>오산시 세남로14번길31-32</t>
  </si>
  <si>
    <t>오산시 내삼미로 80번길 24 1층</t>
  </si>
  <si>
    <t>여주시 강천면 부평로 830-19</t>
  </si>
  <si>
    <t>춘천시 사북면 우레골길 164-14</t>
  </si>
  <si>
    <t>숙박, 서비스업, 도매 및 소매업</t>
  </si>
  <si>
    <t>속초시 중앙로 129번길 35-11</t>
  </si>
  <si>
    <t>연천군 연천읍 와초길 10-36</t>
  </si>
  <si>
    <t>춘천시 서면 명월길362-19</t>
  </si>
  <si>
    <t>강릉시 사천면 
손맞이길 29</t>
  </si>
  <si>
    <t>디엠지(DMZ)레클레스협동조합아침해</t>
  </si>
  <si>
    <t>강릉시 창해로350번길 23-1</t>
  </si>
  <si>
    <t>춘천시 세실로 192번길 14</t>
  </si>
  <si>
    <t>홍천군 서면 보리울길17번길16</t>
  </si>
  <si>
    <t>연천군 군남면 청정로 2299-1</t>
  </si>
  <si>
    <t>삼척시 가곡면 청옥로 4427</t>
  </si>
  <si>
    <t>농업회사법인 구석기농부 주식회사</t>
  </si>
  <si>
    <t>고창군 고창읍 호암안길 11-5</t>
  </si>
  <si>
    <t>순창군 동계면 가작길 16-20</t>
  </si>
  <si>
    <t>고창군 고창읍 화산길 67-48</t>
  </si>
  <si>
    <t>고창군 흥덕면 흥덕초등길 10</t>
  </si>
  <si>
    <t>속초중앙시장활어공동구매 주식회사</t>
  </si>
  <si>
    <t>목포시 백년대로 394, 2층</t>
  </si>
  <si>
    <t>가평군 설악면 한갑골길 76-20</t>
  </si>
  <si>
    <t>임실군  성수면 도인2길 23</t>
  </si>
  <si>
    <t>여수시 화양면 안정상동길43-128</t>
  </si>
  <si>
    <t>목포시 마인계터로 31, 1층</t>
  </si>
  <si>
    <t>임실군 삼계면 충효로 1605</t>
  </si>
  <si>
    <t>농업회사법인 방풍도가&amp;푸드 유한회사</t>
  </si>
  <si>
    <t>여수시 돌산읍 돌산로 1478</t>
  </si>
  <si>
    <t>고창군 고창읍 녹두로 1158-17</t>
  </si>
  <si>
    <t>고창군 상하면 선운대로734-12</t>
  </si>
  <si>
    <t>순창군 팔덕면 동구지길 11-6</t>
  </si>
  <si>
    <t>농업회사법인 쌍지뜰전통식품주식회사</t>
  </si>
  <si>
    <t>목포시 마인계터로40번길 10</t>
  </si>
  <si>
    <t>여수시 화양면 소장길 68-36</t>
  </si>
  <si>
    <t>순천시 낙안면 석흥신흥길 333</t>
  </si>
  <si>
    <t>홍천군 북방면 팔봉산로 1317</t>
  </si>
  <si>
    <t>고창군 무장면 옥산신월길 30-5</t>
  </si>
  <si>
    <t>홍천군 두촌면 광석로 922-8</t>
  </si>
  <si>
    <t xml:space="preserve">강릉시 바람부리길126-33 </t>
  </si>
  <si>
    <t>광양시 봉강면 신촌길 12-17</t>
  </si>
  <si>
    <t>광양시 옥곡면 옥진로 647-1</t>
  </si>
  <si>
    <t>하얀민들레왕버들나무숲영농조합법인</t>
  </si>
  <si>
    <t>농업회사법인 꼬물락농장 주식회사</t>
  </si>
  <si>
    <t>전라남도 청년 예술가 협동조합</t>
  </si>
  <si>
    <t>여수시 소라면 관기길 98-38</t>
  </si>
  <si>
    <t>농업회사법인 쌍지뜰 전통식품㈜</t>
  </si>
  <si>
    <t>농업회사법인 화목마을 주식회사</t>
  </si>
  <si>
    <t>순창군 구림면 화암1길 21-4</t>
  </si>
  <si>
    <t>여수시 소라면 관기길 85-5</t>
  </si>
  <si>
    <t>쌀과자, 누룽지, 전통한과, 강정</t>
  </si>
  <si>
    <t>순천시 주암면 동주로 2153-8</t>
  </si>
  <si>
    <t>순천시 낙안면 서내길 180-1</t>
  </si>
  <si>
    <t>나주시 산포면 산남로 67-35</t>
  </si>
  <si>
    <t>광양시 다압면 계동1길 23-5</t>
  </si>
  <si>
    <t>전남 고흥군 풍양면 한서길 39</t>
  </si>
  <si>
    <t>순천시 송광면 쌍향수길 1352</t>
  </si>
  <si>
    <t>농업회사법인 몽 스페이스 주식회사</t>
  </si>
  <si>
    <t>주암구산마을전통식품영농조합법인</t>
  </si>
  <si>
    <t>꾸러미상품 및 주전부리 체험활동</t>
  </si>
  <si>
    <t>지리산농부마을협동 영농조합법인</t>
  </si>
  <si>
    <t>구례군 구례읍 동산1길 90-11</t>
  </si>
  <si>
    <t>주암 구산마을 전통식품 영농조합법인</t>
  </si>
  <si>
    <t>거금도뽀빠이야채마을영농조합법인</t>
  </si>
  <si>
    <t>나주시 다시면 대곡길 32-21</t>
  </si>
  <si>
    <t>여수시 화정면 개도화산길 27</t>
  </si>
  <si>
    <t>비타민저전골마을관리사회적협동조합</t>
  </si>
  <si>
    <t>전남 고흥군 포두면 사동길 16</t>
  </si>
  <si>
    <t>전남 고흥군 풍양면 대청길 20</t>
  </si>
  <si>
    <t>구례군 산동면 평촌길 46-6</t>
  </si>
  <si>
    <t>다목리농임산물재배연합영농조합법인</t>
  </si>
  <si>
    <t>곶감 등 농특산물 및 로컬푸드</t>
  </si>
  <si>
    <t>구례군 문척면 안지길 25-29</t>
  </si>
  <si>
    <t>영농조합법인 
쉬리마을추진위원회</t>
  </si>
  <si>
    <t>강원 철원군 동송읍 도덕탄길 5</t>
  </si>
  <si>
    <t>광양시 진상면 백학로 186-2</t>
  </si>
  <si>
    <t>영농조합법인 고흥살이 사관학교</t>
  </si>
  <si>
    <t>구례군 마산면 장수2길 9-32</t>
  </si>
  <si>
    <t>전남 고흥군 포두면 외산길 214</t>
  </si>
  <si>
    <t>화천군 간동면 파로호로 923-15</t>
  </si>
  <si>
    <t>곡성군 죽곡면 강빛마을길 7-11</t>
  </si>
  <si>
    <t>농업회사법인 주식회사 토종스토리</t>
  </si>
  <si>
    <t>희망을일구는여성농민 영농조합법인</t>
  </si>
  <si>
    <t>정선아라리한과농원 영농조합법인</t>
  </si>
  <si>
    <t>전남 고흥군 금산면 석교길 47</t>
  </si>
  <si>
    <t>강원 철원군 갈말읍 내대5길 8</t>
  </si>
  <si>
    <t>농업회사법인 
새싹나라 주식회사</t>
  </si>
  <si>
    <t>다목리농임산물재배연합회 영농조합법인</t>
  </si>
  <si>
    <t>태양광 교통안전시설제초및설치사업</t>
  </si>
  <si>
    <t>강원 철원군 근남면 마현로 57</t>
  </si>
  <si>
    <t>화천군 화천읍 평화로 1142-2</t>
  </si>
  <si>
    <t>농업회사법인
㈜백민구절초연구소</t>
  </si>
  <si>
    <t>인제군 상남면 김부대왕로 2390</t>
  </si>
  <si>
    <t>농업회사법인 주식회사 화천바이오텍</t>
  </si>
  <si>
    <t>인제군 북면 설악로3350-17</t>
  </si>
  <si>
    <t>청주시 흥덕구 동막로 192-7</t>
  </si>
  <si>
    <t>청주시 흥덕구 옥산면 소로1길 50</t>
  </si>
  <si>
    <t>강원 철원군 철원읍 묘장로 301</t>
  </si>
  <si>
    <t>강원 철원군 동송읍 오덕로 81</t>
  </si>
  <si>
    <t>진천군 초평면 초평로 1065</t>
  </si>
  <si>
    <t>괴산군 청천면 문장로 2904-6</t>
  </si>
  <si>
    <t>진천군 문백면 공예촌길 116-3</t>
  </si>
  <si>
    <t>제천시 내토로 15길 43(서부동)</t>
  </si>
  <si>
    <t>강원도 인제군 북면 어두원길107</t>
  </si>
  <si>
    <t>월학명당산세상 협동조합 마을기업</t>
  </si>
  <si>
    <t>영동군 상촌면 임산5길 18-8</t>
  </si>
  <si>
    <t>용대2리주민백담마을영농조합법인</t>
  </si>
  <si>
    <t>진천군 초평면 초평로 953-1</t>
  </si>
  <si>
    <t>충주시 동량면 호반로 127-18</t>
  </si>
  <si>
    <t>진천군 문백면 은탄1길 70-7</t>
  </si>
  <si>
    <t>㈜괴산청천절임배추 영농조합법인</t>
  </si>
  <si>
    <t>옥천군 군북면 환산로 315-1</t>
  </si>
  <si>
    <t>: 원자재를 구입하여 의복류 및 신발류를 생산, 판매 등을 하는 경우</t>
  </si>
  <si>
    <t>: 장류, 떡류, 주류, 전통두부 등 전통식품을 제조 판매하는 경우</t>
  </si>
  <si>
    <t>O 임시근로자 : 고용계약기간이 1개월 이상 1년 미만인 임금근로자</t>
  </si>
  <si>
    <t>: 저탄소에너지, 퇴비 등을 활용해 재생에너지 등을 생산하는 경우</t>
  </si>
  <si>
    <t>: 도자기, 짚풀, 옥, 바느질공예 등 공예품을 제작 판매하는 경우</t>
  </si>
  <si>
    <t>159-87-00472</t>
  </si>
  <si>
    <t>287-88-00264</t>
  </si>
  <si>
    <t>409-86-28494</t>
  </si>
  <si>
    <t>농업회사법인㈜토종스토리</t>
  </si>
  <si>
    <t>407-81-28421</t>
  </si>
  <si>
    <t>농업회사법인 주식회사 이인</t>
  </si>
  <si>
    <t>408-86-01681</t>
  </si>
  <si>
    <t>465-81-00074</t>
  </si>
  <si>
    <t>416-81-85111</t>
  </si>
  <si>
    <t>140-81-96462</t>
  </si>
  <si>
    <t>129-87-02334</t>
  </si>
  <si>
    <t>주식회사 착한동네초록비누</t>
  </si>
  <si>
    <t>366-86-01446</t>
  </si>
  <si>
    <t>416-81-52231</t>
  </si>
  <si>
    <t>주식회사 웰빙전통음식사업단</t>
  </si>
  <si>
    <t>광양시 다압면 고시내길 99</t>
  </si>
  <si>
    <t>광양시 광양읍 와룡길 33</t>
  </si>
  <si>
    <t>주식회사다사랑 농업회사법인</t>
  </si>
  <si>
    <t>416-81-79109</t>
  </si>
  <si>
    <t>광양시 봉강면 황현로 80</t>
  </si>
  <si>
    <t>416-81-76887</t>
  </si>
  <si>
    <t>271-87-00108</t>
  </si>
  <si>
    <t>광양시 진상면 용계길 64</t>
  </si>
  <si>
    <t>503-81-91557</t>
  </si>
  <si>
    <t>416-81-90778</t>
  </si>
  <si>
    <t>416-81-90443</t>
  </si>
  <si>
    <t>349-86-01155</t>
  </si>
  <si>
    <t xml:space="preserve">농업 회사법인 몽스페이스 </t>
  </si>
  <si>
    <t>고사마을부녀회 영농조합법인</t>
  </si>
  <si>
    <t>(주)착한동네 초록비누</t>
  </si>
  <si>
    <t>416-81-76698</t>
  </si>
  <si>
    <t>162-88-00679</t>
  </si>
  <si>
    <t>죽순, 국화차, 딸기잼</t>
  </si>
  <si>
    <t>197-87-02074</t>
  </si>
  <si>
    <t>담양꽃차마을영농조합법인</t>
  </si>
  <si>
    <t>(주)다사랑 농업회사법인</t>
  </si>
  <si>
    <t>담양꽃차마을 영농조합법인</t>
  </si>
  <si>
    <t>409-86-38309</t>
  </si>
  <si>
    <t>409-86-51845</t>
  </si>
  <si>
    <t>498-86-00313</t>
  </si>
  <si>
    <t>농업회사법인 힐링꽃차㈜</t>
  </si>
  <si>
    <t>408-81-93570</t>
  </si>
  <si>
    <t>312-86-77032</t>
  </si>
  <si>
    <t>죽순조청, 죽순요리판매</t>
  </si>
  <si>
    <t>사과생산, 사과즙 가공</t>
  </si>
  <si>
    <t>409-86-28567</t>
  </si>
  <si>
    <t>409-86-39496</t>
  </si>
  <si>
    <t>412-81-47963</t>
  </si>
  <si>
    <t>농업회사법인 담양의아침㈜</t>
  </si>
  <si>
    <t>용면 추월산로 1005-2</t>
  </si>
  <si>
    <t>창평면 사동길 14-25</t>
  </si>
  <si>
    <t>763-88-00905</t>
  </si>
  <si>
    <t>409-86-16741</t>
  </si>
  <si>
    <t>담양의아침 영농조합법인</t>
  </si>
  <si>
    <t>순천시 주암면 선산길 158</t>
  </si>
  <si>
    <t>791-86-00279</t>
  </si>
  <si>
    <t>416-81-77950</t>
  </si>
  <si>
    <t>순천시 월등면 월등로 536</t>
  </si>
  <si>
    <t>(사)낙안읍성판소리보존회</t>
  </si>
  <si>
    <t>농업회사법인 화목마을㈜</t>
  </si>
  <si>
    <t>412-90-17699</t>
  </si>
  <si>
    <t>601-86-00961</t>
  </si>
  <si>
    <t>농업회사법인 고산 주식회사</t>
  </si>
  <si>
    <t>883-82-00487</t>
  </si>
  <si>
    <t>순천시월등과수영농조합법인</t>
  </si>
  <si>
    <t>181-85-01265</t>
  </si>
  <si>
    <t>원암허브마을 영농조합법인</t>
  </si>
  <si>
    <t>412-81-47639</t>
  </si>
  <si>
    <t>나주시 남평읍 원암길 39</t>
  </si>
  <si>
    <t>나주시 노안면 유곡로 480</t>
  </si>
  <si>
    <t>457-87-00740</t>
  </si>
  <si>
    <t>412-81-48017</t>
  </si>
  <si>
    <t>나주시 학생운동길 54</t>
  </si>
  <si>
    <t>한마음돌봄사회서비스협동조합</t>
  </si>
  <si>
    <t>624-86-00794</t>
  </si>
  <si>
    <t>412-81-56397</t>
  </si>
  <si>
    <t>해랑달이랑 영농조합법인</t>
  </si>
  <si>
    <t>농업회사법인 
꼬물락농장 주식회사
([구]꼬물꼬물 곤충나라㈜)</t>
  </si>
  <si>
    <t>서울시 동대문구 천호대로 385, 101동 301호(장안동, 글로벌팰리스)</t>
  </si>
  <si>
    <t>서울시 강동구 아리수로93가길 110 강동리버스트4단지 사회적기업 제1층</t>
  </si>
  <si>
    <t>식자재 공급</t>
  </si>
  <si>
    <t>도소매, 제조</t>
  </si>
  <si>
    <t>의료복지</t>
  </si>
  <si>
    <t>사업장 이전중</t>
  </si>
  <si>
    <t>당신재단실</t>
  </si>
  <si>
    <t>의류도매및소매</t>
  </si>
  <si>
    <t>돌봄및서비스</t>
  </si>
  <si>
    <t xml:space="preserve"> 난곡동 </t>
  </si>
  <si>
    <t>봉래2동</t>
  </si>
  <si>
    <t>불고기/떡갈비</t>
  </si>
  <si>
    <t>비누,디퓨져</t>
  </si>
  <si>
    <t>핸드메이드</t>
  </si>
  <si>
    <t>반구대사람들</t>
  </si>
  <si>
    <t>문화예술
기획</t>
  </si>
  <si>
    <t>제조가공업</t>
  </si>
  <si>
    <t>서양식 음식점</t>
  </si>
  <si>
    <t>간절곶토마토</t>
  </si>
  <si>
    <t>로컬푸드 판매</t>
  </si>
  <si>
    <t>농업,도소매업</t>
  </si>
  <si>
    <t>문화예술공연</t>
  </si>
  <si>
    <t>한식,공예품</t>
  </si>
  <si>
    <t>(주)키득키득</t>
  </si>
  <si>
    <t>즉석제조</t>
  </si>
  <si>
    <t>수학교구교육</t>
  </si>
  <si>
    <t>음료/다과</t>
  </si>
  <si>
    <t>음식소매</t>
  </si>
  <si>
    <t>한식, 공예품</t>
  </si>
  <si>
    <t>도시락 매출</t>
  </si>
  <si>
    <t>동삼1동</t>
  </si>
  <si>
    <t xml:space="preserve">친환경 </t>
  </si>
  <si>
    <t>숙박체험관광</t>
  </si>
  <si>
    <t>꾸러미사업</t>
  </si>
  <si>
    <t>뜨개 생활용품</t>
  </si>
  <si>
    <t>동소문동</t>
  </si>
  <si>
    <t>주식회사 다솔</t>
  </si>
  <si>
    <t>농산물,화장품</t>
  </si>
  <si>
    <t xml:space="preserve"> 도시락 </t>
  </si>
  <si>
    <t>역사유물체험</t>
  </si>
  <si>
    <t>식육식당</t>
  </si>
  <si>
    <t>야콘 한과</t>
  </si>
  <si>
    <t xml:space="preserve">햄프두부 </t>
  </si>
  <si>
    <t>남제천영농㈜</t>
  </si>
  <si>
    <t>서부1동</t>
  </si>
  <si>
    <t xml:space="preserve">음악체험 </t>
  </si>
  <si>
    <t>(유)함해국</t>
  </si>
  <si>
    <t>서각, 목공예</t>
  </si>
  <si>
    <t>생강진액</t>
  </si>
  <si>
    <t>금수강산면</t>
  </si>
  <si>
    <t xml:space="preserve"> 봉제인형 </t>
  </si>
  <si>
    <t>라온필하모닉</t>
  </si>
  <si>
    <t>마대, 에코백</t>
  </si>
  <si>
    <t>도,소매,</t>
  </si>
  <si>
    <t>두부, 김치</t>
  </si>
  <si>
    <t>두부, 들기름</t>
  </si>
  <si>
    <t xml:space="preserve">새싹삼 </t>
  </si>
  <si>
    <t>(주)해국식품</t>
  </si>
  <si>
    <t>음식, 커피</t>
  </si>
  <si>
    <t>순두부가공</t>
  </si>
  <si>
    <t>북카페 노리</t>
  </si>
  <si>
    <t>관현악연주</t>
  </si>
  <si>
    <t>케이터링</t>
  </si>
  <si>
    <t>: 폐자원(폐의류, 폐가전제품, 고철 등) 등을 활용하여 재가공, 재유통, 재생산하는 경우</t>
  </si>
  <si>
    <t>강릉시 죽헌길 7 인문관 1층 115호 (사무실)
강릉시 경포로 21 (강릉사랑 로컬푸드 매장)</t>
  </si>
  <si>
    <r>
      <t xml:space="preserve">: </t>
    </r>
    <r>
      <rPr>
        <b/>
        <sz val="11"/>
        <color rgb="FFFF0000"/>
        <rFont val="맑은 고딕"/>
        <family val="3"/>
        <charset val="129"/>
      </rPr>
      <t>전통식품을 제외한</t>
    </r>
    <r>
      <rPr>
        <sz val="11"/>
        <color rgb="FF000000"/>
        <rFont val="맑은 고딕"/>
        <family val="3"/>
        <charset val="129"/>
      </rPr>
      <t xml:space="preserve"> 식품(먹거리)과 관련한 모든 분야를 말함. (생산,제조,판매,가공,포장)</t>
    </r>
  </si>
  <si>
    <t>꽃,야생화,건강약초,조경,</t>
  </si>
  <si>
    <t>달서구 미리샘길 37, 2층</t>
  </si>
  <si>
    <t>대구 서구 고성로99-10</t>
  </si>
  <si>
    <t>765-82-00743</t>
  </si>
  <si>
    <t>연극공연기획
연극문화예술공연</t>
  </si>
  <si>
    <t>커뮤니티서비스, 커뮤니티케어</t>
  </si>
  <si>
    <t>달서구 상원로13길 18</t>
  </si>
  <si>
    <t>달서구 구마로52안길 56</t>
  </si>
  <si>
    <t>협동조합 대구문화창작소</t>
  </si>
  <si>
    <t>유기농쌀, 
무농약과일</t>
  </si>
  <si>
    <t>고양시 일산동구 장항로 19</t>
  </si>
  <si>
    <t>402-86-17230</t>
  </si>
  <si>
    <t>대전시 중구 운남로85번길5</t>
  </si>
  <si>
    <t>차황면 양곡길 9-17</t>
  </si>
  <si>
    <t>신안면 중촌갈전로 913-1</t>
  </si>
  <si>
    <t>대전시 서구 우명길 89</t>
  </si>
  <si>
    <t>대전시 서구 무도리길 256</t>
  </si>
  <si>
    <t>곶감, 벌꿀, 화분 등</t>
  </si>
  <si>
    <t>대전시 서구 안터길 7-8</t>
  </si>
  <si>
    <t>191-87-01500</t>
  </si>
  <si>
    <t>318-86-38321</t>
  </si>
  <si>
    <t>683-88-00517</t>
  </si>
  <si>
    <t>마을카페 운영 및 
행사기획</t>
  </si>
  <si>
    <t>대전시 유성구 세동로 488</t>
  </si>
  <si>
    <t>휴게음식점/   
체험학습</t>
  </si>
  <si>
    <t>대전시 중구 테미로 14</t>
  </si>
  <si>
    <t>616-81-48472</t>
  </si>
  <si>
    <t>교육사업, 돌봄기관위탁</t>
  </si>
  <si>
    <t>수원시 팔달구 동말로 91</t>
  </si>
  <si>
    <t>대전시 유성구 세동로 175</t>
  </si>
  <si>
    <t>고양시 덕양구 원흥1로 11</t>
  </si>
  <si>
    <t>창작컴퍼니
미메시스협동조합</t>
  </si>
  <si>
    <t>창녕지킴이 영농조합법인</t>
  </si>
  <si>
    <t>613-82-73195</t>
  </si>
  <si>
    <t>농업회사법인 덕천이모네식품㈜</t>
  </si>
  <si>
    <t>228-81-04016</t>
  </si>
  <si>
    <t>무수천하마을영농조합법인</t>
  </si>
  <si>
    <t>제조업, 도매 및 소매업</t>
  </si>
  <si>
    <t>대전시 서구 승상골길 20</t>
  </si>
  <si>
    <t>대전시 서구 반송길 88</t>
  </si>
  <si>
    <t>726-86-02725</t>
  </si>
  <si>
    <t xml:space="preserve">농산물 생산 및 유통 </t>
  </si>
  <si>
    <t>부천시 산업로 53(오정동)</t>
  </si>
  <si>
    <t>422-81-00102</t>
  </si>
  <si>
    <t xml:space="preserve"> 영암군 하정길 54-69</t>
  </si>
  <si>
    <t>장흥군 대덕읍 오산2길 5</t>
  </si>
  <si>
    <t xml:space="preserve"> 영암군 망호정길 38</t>
  </si>
  <si>
    <t>154-87-00176</t>
  </si>
  <si>
    <t>해남군 황산면 연호길 18</t>
  </si>
  <si>
    <t>남쪽창고농수산물 협동조합</t>
  </si>
  <si>
    <t>대전시 동구 홍도로 14-5</t>
  </si>
  <si>
    <t>옥공예품(두꺼비, 거북이)</t>
  </si>
  <si>
    <t xml:space="preserve"> 영암군 대초길 53-5</t>
  </si>
  <si>
    <t>농촌체험 및 전통혼례 체험</t>
  </si>
  <si>
    <t>화성시 송산면 개매기길 90</t>
  </si>
  <si>
    <t>내서면 우서로 287-4</t>
  </si>
  <si>
    <t>빛고을공예협동조합(손빚)</t>
  </si>
  <si>
    <t>묵나물(무청/고사리/시래기)</t>
  </si>
  <si>
    <t>대전시 동구 냉천로 34-8</t>
  </si>
  <si>
    <t>사벌국면 용마로 560</t>
  </si>
  <si>
    <t>은척면 황령마점길
 24-7</t>
  </si>
  <si>
    <t>모동면 수봉신흥길 346</t>
  </si>
  <si>
    <t>곡성군 겸면 초곡길 59</t>
  </si>
  <si>
    <t>해남군 황산면 명량로 976</t>
  </si>
  <si>
    <t>산야초 효소 가공 및 판매</t>
  </si>
  <si>
    <t>해남군 구림큰길 32-17</t>
  </si>
  <si>
    <t>매점 및 자전거 수리 대여</t>
  </si>
  <si>
    <t>대전시 동구 계족로 88</t>
  </si>
  <si>
    <t>해남군 황산면 성만길 150</t>
  </si>
  <si>
    <t>해남군 오산길 139-12</t>
  </si>
  <si>
    <t>어남 약쑥 영농조합법인</t>
  </si>
  <si>
    <t>장흥군 안양면 기산길21</t>
  </si>
  <si>
    <t>해남군 현산면 시등리길 42</t>
  </si>
  <si>
    <t>농업회사 법인 주식회사 천농</t>
  </si>
  <si>
    <t>구룡령로 2110-17</t>
  </si>
  <si>
    <t>즉석제조가공,농산물생산가공</t>
  </si>
  <si>
    <t xml:space="preserve"> 떡, 농촌마을 체험 </t>
  </si>
  <si>
    <t>완도군 금일읍 궁항길 346</t>
  </si>
  <si>
    <t>함평군 신광면 삼무길 6-5</t>
  </si>
  <si>
    <t>장성군 서삼면 편백로 207</t>
  </si>
  <si>
    <t>사회면 금강로 1106-27</t>
  </si>
  <si>
    <t>농업회사법인남제천영농㈜</t>
  </si>
  <si>
    <t>제천시 청풍호로 31길 3</t>
  </si>
  <si>
    <t>완도군 금당면 금당로 14</t>
  </si>
  <si>
    <t>신안군 증도면 해양관광길 3</t>
  </si>
  <si>
    <t>농업회사법인유한회사함해국</t>
  </si>
  <si>
    <t>장성군 진원면 덕주2길 20</t>
  </si>
  <si>
    <t>완도군 지산면 길은길 66</t>
  </si>
  <si>
    <t>정선아라리한과농원
영농조합</t>
  </si>
  <si>
    <t>신안군 압해읍 남세촌길 69</t>
  </si>
  <si>
    <t>해남군 문내면 학동길 198</t>
  </si>
  <si>
    <t>완도군 소안면 소안북로 9</t>
  </si>
  <si>
    <t>390-87-00976</t>
  </si>
  <si>
    <t xml:space="preserve"> 영암군 아천길 79-5</t>
  </si>
  <si>
    <t>화훼작물재배, 기타 작물재배</t>
  </si>
  <si>
    <t>개인사업자로 변경 운영</t>
  </si>
  <si>
    <t>장성군 삼서면 드림빌길 6</t>
  </si>
  <si>
    <t>완도군 청산면 도청2길 20</t>
  </si>
  <si>
    <t>함평군 나산면 사산길45</t>
  </si>
  <si>
    <t>잡화, 생필품, 전자상거래업</t>
  </si>
  <si>
    <t xml:space="preserve"> 영암군 저두길 132</t>
  </si>
  <si>
    <t>주식회사 아름다운 미래기업</t>
  </si>
  <si>
    <t xml:space="preserve"> 약용식물, 관광체험 </t>
  </si>
  <si>
    <t>해남군 계곡면 비슬안길 46</t>
  </si>
  <si>
    <t>106-88-02416</t>
  </si>
  <si>
    <t>763-87-02721</t>
  </si>
  <si>
    <t>관광체험, 도소매, 서비스</t>
  </si>
  <si>
    <t>김포시 하성면 후평로 102</t>
  </si>
  <si>
    <t>음료, 즉석제조, 복합문화</t>
  </si>
  <si>
    <t>섬가온 농업회사법인 주식회사</t>
  </si>
  <si>
    <t>402-86-02794</t>
  </si>
  <si>
    <t>완주군 봉동읍 추동로51-5</t>
  </si>
  <si>
    <t>121-86-40695</t>
  </si>
  <si>
    <t>양주시 청담로 308-112</t>
  </si>
  <si>
    <t>오산시 독산성로 419</t>
  </si>
  <si>
    <t>889-86-02370</t>
  </si>
  <si>
    <t xml:space="preserve"> 나무와열매삿회적협동조합</t>
  </si>
  <si>
    <t>성북구 삼선교로4라길 4</t>
  </si>
  <si>
    <t>밥숟가락동네부엌협동조합</t>
  </si>
  <si>
    <t>익산시 웅포면 곰개길 12</t>
  </si>
  <si>
    <t>경남 김해시 삼계로 30</t>
  </si>
  <si>
    <t>비실연꽃마을영농조합법인</t>
  </si>
  <si>
    <t>다문화교육, 다문화케이터링</t>
  </si>
  <si>
    <t>다문화교육,다문화케이터링</t>
  </si>
  <si>
    <t>농업회사법인주식회사에나조은</t>
  </si>
  <si>
    <t>경남 통영시 동피랑2길 25</t>
  </si>
  <si>
    <t>익산시 함라혐 함열리 615</t>
  </si>
  <si>
    <t>㈜농업회사법인밀양연꽃마을</t>
  </si>
  <si>
    <t>사천시 사천읍 장전2길 71</t>
  </si>
  <si>
    <t xml:space="preserve"> 비봉로 85(상봉동)</t>
  </si>
  <si>
    <t>504-87-00992</t>
  </si>
  <si>
    <t xml:space="preserve">496-87-00051 </t>
  </si>
  <si>
    <t xml:space="preserve"> 명석면 관덕길 174</t>
  </si>
  <si>
    <t xml:space="preserve"> 부각,
참기름, 들기름 </t>
  </si>
  <si>
    <t>연수구 컨벤시아대로 60</t>
  </si>
  <si>
    <t>도소매업,농업,임업및어업</t>
  </si>
  <si>
    <t>유아동침구류, 카페 운영</t>
  </si>
  <si>
    <t>N&amp;C자연과창의성(주)</t>
  </si>
  <si>
    <t>시흥시 연성로13번길3</t>
  </si>
  <si>
    <t>동구 우각로 71번길 8</t>
  </si>
  <si>
    <t>공연, 공연기획, 축제기획</t>
  </si>
  <si>
    <t>광주시 경안안로57번길1</t>
  </si>
  <si>
    <t>교육기획(창업,경제교육)</t>
  </si>
  <si>
    <t>뚝딱이마을공방사회적협동조합</t>
  </si>
  <si>
    <t>인천시 남동구 운연천로9</t>
  </si>
  <si>
    <t>781-88-00086</t>
  </si>
  <si>
    <t>프로그램 공급 및 강의</t>
  </si>
  <si>
    <t>교육, 농산물, 
시설대관업</t>
  </si>
  <si>
    <t>중고생활용품, 생필품 등</t>
  </si>
  <si>
    <t>광주시 태전동로 27-1</t>
  </si>
  <si>
    <t>광주시 역동 27-15</t>
  </si>
  <si>
    <t>시흥시 방산가마터길 39-1</t>
  </si>
  <si>
    <t>교육(체험), 체험용품</t>
  </si>
  <si>
    <t>농수산물 및
마을기업 제품</t>
  </si>
  <si>
    <t>530-86-01085</t>
  </si>
  <si>
    <t>562-82-00765</t>
  </si>
  <si>
    <t>경기도 광명시 금오로 675</t>
  </si>
  <si>
    <t>도시락, 급식
밑반찬배달</t>
  </si>
  <si>
    <t>131-86-40770</t>
  </si>
  <si>
    <t>오산시 청학로 121-3</t>
  </si>
  <si>
    <t>교육서비스및 돌봄중개서비스</t>
  </si>
  <si>
    <t>옹진군 덕적면 문갑1길 8</t>
  </si>
  <si>
    <t>옹진군 영흥면 내동로 29</t>
  </si>
  <si>
    <t>체험, 숙박, 한과, 엿</t>
  </si>
  <si>
    <t>지리산구절초 영농조합법인</t>
  </si>
  <si>
    <t>문화체험/
음식물제조체험</t>
  </si>
  <si>
    <t>로컬푸드, 
농산물꾸러미</t>
  </si>
  <si>
    <t>포천시 포천로 2782</t>
  </si>
  <si>
    <t>수원시 팔달구 정조로 725</t>
  </si>
  <si>
    <t>영덕군 창수면 신기길 14</t>
  </si>
  <si>
    <t>마을기업 태양마을영농조합법인</t>
  </si>
  <si>
    <t>양주시 광적면 부흥로 172</t>
  </si>
  <si>
    <t>참기름,  두부,  떡</t>
  </si>
  <si>
    <t>안성시 덕계실1길 21</t>
  </si>
  <si>
    <t>방어진순환도로 1310</t>
  </si>
  <si>
    <t>㈜함께만들어가는까페공방평상</t>
  </si>
  <si>
    <t>165-88-00636</t>
  </si>
  <si>
    <t>농소1동주민자치사회적협동조합</t>
  </si>
  <si>
    <t>순천시 별량면 일출길 198</t>
  </si>
  <si>
    <t>즉석조리식품(반찬), 한식</t>
  </si>
  <si>
    <t>순창군 동계면 충효로 863</t>
  </si>
  <si>
    <t>포천시 신교동로 148-11</t>
  </si>
  <si>
    <t>수원시 팔달구 화서문로 66</t>
  </si>
  <si>
    <t>포천시 창동로 1136</t>
  </si>
  <si>
    <t>발효식품, 농촌체험활동 등</t>
  </si>
  <si>
    <t>농업,제조업,도매 및 소매업</t>
  </si>
  <si>
    <t>대전시 유성구 관들4길 67</t>
  </si>
  <si>
    <t>부안군 진서면 구룡댐길 65</t>
  </si>
  <si>
    <t>백련을 활용한 식품가공</t>
  </si>
  <si>
    <t>125-81-0002939</t>
  </si>
  <si>
    <t>체험, 공연 전시 기획</t>
  </si>
  <si>
    <t>담양읍 서원길 27-12</t>
  </si>
  <si>
    <t xml:space="preserve"> 원목가구, 체험 교육 </t>
  </si>
  <si>
    <t>408-81-97687</t>
  </si>
  <si>
    <t>협동조합 꿈구는 거북이</t>
  </si>
  <si>
    <t>빛고을고구마순채 영농조합</t>
  </si>
  <si>
    <t>광주광역시 남구 행암길 9</t>
  </si>
  <si>
    <t>빛고을고구마순채영농조합법인</t>
  </si>
  <si>
    <t>곡성군 옥과면 용두길 50</t>
  </si>
  <si>
    <t>원일 농업회사법인 주식회사</t>
  </si>
  <si>
    <t>410-86-91885</t>
  </si>
  <si>
    <t>409-86-34448</t>
  </si>
  <si>
    <t>양림동페귄마을 협동조합</t>
  </si>
  <si>
    <t>292-81-02950</t>
  </si>
  <si>
    <t>푸른 도시원예 협동조합</t>
  </si>
  <si>
    <t>광주광역시 남구 고싸움로 2</t>
  </si>
  <si>
    <t>농헙회사법인 어울림남구㈜</t>
  </si>
  <si>
    <t>광주광역시 서구 금부로63</t>
  </si>
  <si>
    <t>커피, 물품 및 빵 제조</t>
  </si>
  <si>
    <t>카페운영 및 서적판매, 유통</t>
  </si>
  <si>
    <t>545-86-00638</t>
  </si>
  <si>
    <t>857-88-01174</t>
  </si>
  <si>
    <t>* 4대보험, 최저임금, 고용형태(정규/비정규) 상관없이 '근로 제공을 대가로 임금을 받은 유급근로자'
  명시적 또는 암묵적으로 고용계약을 체결해 일하고 그 대가로 급여, 봉급, 일당, 현물 등을 받는 근로자</t>
  </si>
  <si>
    <t>: 문화, 예술 등에 해당하는 전통행사, 축제, 공연, 놀이 등을 하는 경우</t>
  </si>
  <si>
    <t>김천시 자산3길 36</t>
  </si>
  <si>
    <t>인계복지영농조합</t>
  </si>
  <si>
    <t>인계복지영농조합법인</t>
  </si>
  <si>
    <t>구미시 형곡로 30</t>
  </si>
  <si>
    <t>안동시 태사길 113</t>
  </si>
  <si>
    <t>도산무청 영농조합법인</t>
  </si>
  <si>
    <t xml:space="preserve">발효액 및 발효식초 </t>
  </si>
  <si>
    <t>드리미영농조합법인</t>
  </si>
  <si>
    <t>㈜행복나눔공동체</t>
  </si>
  <si>
    <t>안동군자마을지킴이</t>
  </si>
  <si>
    <t>주식회사 남산선비마을</t>
  </si>
  <si>
    <t>한듬골 마을기업</t>
  </si>
  <si>
    <t>솔향기 영농조합법인</t>
  </si>
  <si>
    <t>시골아지매영농조합법인</t>
  </si>
  <si>
    <t>고춧가루, 생강</t>
  </si>
  <si>
    <t>영농조합법인 해맬</t>
  </si>
  <si>
    <t>구미로컬푸드 협동조합</t>
  </si>
  <si>
    <t>농업회사법인㈜씨앗</t>
  </si>
  <si>
    <t>짚라인 타는 산골마을</t>
  </si>
  <si>
    <t>화산연계콩영농조합법인</t>
  </si>
  <si>
    <t>별빛마을체험관광</t>
  </si>
  <si>
    <t>별빛테마체험관광</t>
  </si>
  <si>
    <t>보현산댐입석리협동조합</t>
  </si>
  <si>
    <t>도재이마을영농조합법인</t>
  </si>
  <si>
    <t>한과,유과 제조판매</t>
  </si>
  <si>
    <t>언니네텃밭봉강공동체</t>
  </si>
  <si>
    <t>서울특별시 강동구 올림픽로100길 30, 지하층 2호(암사동)</t>
  </si>
  <si>
    <t>배,배즙,베말랭이,황금향,오이,애호박,토마토,나디아,쌀,장아찌등</t>
  </si>
  <si>
    <t>: 물류를 배송 또는 운반하는 종류의 서비스만을 하는 경우</t>
  </si>
  <si>
    <t>마을기업 제품 우선구매 조례 반영 여부
(해당되면"1"로 표시)</t>
  </si>
  <si>
    <t>지리산장궁마을영농조합법인
(섬진강청매땅콩마을 영농조합법인)</t>
  </si>
  <si>
    <t>514-82-14877(본점)
795-82-00268(지점)</t>
  </si>
  <si>
    <t>의정부시 호국로1135번길 6, 1층
(가능동, 의정부 가능 리모델링 주택)</t>
  </si>
  <si>
    <t>블루베리 유통, 마을학교 운영(인성교실, 드론교실, 문해교실, 수어교실)</t>
  </si>
  <si>
    <t>제주시 제주대학로 102, 102호(제주대학교 바이오융합센터 2호관 102호)</t>
  </si>
  <si>
    <r>
      <t>: 관광 또는 체험사업을 주로 하는 경우</t>
    </r>
    <r>
      <rPr>
        <sz val="8"/>
        <color rgb="FF000000"/>
        <rFont val="맑은 고딕"/>
        <family val="3"/>
        <charset val="129"/>
      </rPr>
      <t>(관광내 체험 또는 먹거리사업 포함)</t>
    </r>
  </si>
  <si>
    <t>303-81-73610</t>
  </si>
  <si>
    <t>712-86-01241</t>
  </si>
  <si>
    <t>317-81-29511</t>
  </si>
  <si>
    <t>317-81-30153</t>
  </si>
  <si>
    <t>301-82-77771</t>
  </si>
  <si>
    <t>303-81-74943</t>
  </si>
  <si>
    <t>377-81-01188</t>
  </si>
  <si>
    <t>304-81-20886</t>
  </si>
  <si>
    <t>202-87-00489</t>
  </si>
  <si>
    <t>863-88-00321</t>
  </si>
  <si>
    <t>301-86-31884</t>
  </si>
  <si>
    <t>303-81-69095</t>
  </si>
  <si>
    <t>272-88-01941</t>
  </si>
  <si>
    <t>105-87-91511</t>
  </si>
  <si>
    <t>504-86-20443</t>
  </si>
  <si>
    <t>805-86-02009</t>
  </si>
  <si>
    <r>
      <t>&lt;</t>
    </r>
    <r>
      <rPr>
        <b/>
        <sz val="14"/>
        <color rgb="FF00B0F0"/>
        <rFont val="맑은 고딕"/>
        <family val="3"/>
        <charset val="129"/>
      </rPr>
      <t>지역사회 공헌활동 유형</t>
    </r>
    <r>
      <rPr>
        <b/>
        <sz val="14"/>
        <color rgb="FF000000"/>
        <rFont val="맑은 고딕"/>
        <family val="3"/>
        <charset val="129"/>
      </rPr>
      <t>&gt;</t>
    </r>
  </si>
  <si>
    <r>
      <t xml:space="preserve">&lt; </t>
    </r>
    <r>
      <rPr>
        <b/>
        <sz val="14"/>
        <color rgb="FF00B0F0"/>
        <rFont val="맑은 고딕"/>
        <family val="3"/>
        <charset val="129"/>
      </rPr>
      <t xml:space="preserve">임금근로자 구분 </t>
    </r>
    <r>
      <rPr>
        <b/>
        <sz val="14"/>
        <color rgb="FF000000"/>
        <rFont val="맑은 고딕"/>
        <family val="3"/>
        <charset val="129"/>
      </rPr>
      <t xml:space="preserve">&gt;  </t>
    </r>
  </si>
  <si>
    <t>서천군 군청로40번길 
(인형극단 또봄 주소임)</t>
  </si>
  <si>
    <t>302-81-26905
756-85-01453</t>
  </si>
  <si>
    <t>농업회사법인 방풍도가
&amp; 푸드 유한회사
([구]농업회사법인 금오도섬마을방풍 유한회사]</t>
  </si>
  <si>
    <t>구마이곶감마을 영농조합법인</t>
  </si>
  <si>
    <t>상주시 낙동면 승곡1길 34</t>
  </si>
  <si>
    <t>505-81-67320</t>
  </si>
  <si>
    <t>영농조합법인 엄마손푸드</t>
  </si>
  <si>
    <t>511-81-20688</t>
  </si>
  <si>
    <t>511-81-22013</t>
  </si>
  <si>
    <t>상주시 외서면 칠봉로 195</t>
  </si>
  <si>
    <t>영농조합법인소생로컬푸드</t>
  </si>
  <si>
    <t>822-88-01464</t>
  </si>
  <si>
    <t>766-86-00142</t>
  </si>
  <si>
    <t>희양산마을 영농조합법인</t>
  </si>
  <si>
    <t>문경시 문경읍 관음길 318</t>
  </si>
  <si>
    <t>830-87-01226</t>
  </si>
  <si>
    <t>문경시 가은읍 원북길 165</t>
  </si>
  <si>
    <t>511-81-19973</t>
  </si>
  <si>
    <t>영농조합법인승곡리체험마을회</t>
  </si>
  <si>
    <t>106-87-09106</t>
  </si>
  <si>
    <t>110-81-99599</t>
  </si>
  <si>
    <t>106-87-01083</t>
  </si>
  <si>
    <t>110-81-98547</t>
  </si>
  <si>
    <t>101-86-66920</t>
  </si>
  <si>
    <t>교육,문화,예술 지원사업</t>
  </si>
  <si>
    <t>마천1동공동사업협동조합</t>
  </si>
  <si>
    <t>696-82-00243</t>
  </si>
  <si>
    <t>110-86-06853</t>
  </si>
  <si>
    <t>212-86-05072</t>
  </si>
  <si>
    <t>더불어함께건축 협동조합</t>
  </si>
  <si>
    <t>505-82-11949</t>
  </si>
  <si>
    <t>558-87-00801</t>
  </si>
  <si>
    <t>569-88-01393</t>
  </si>
  <si>
    <t>110-80-16456</t>
  </si>
  <si>
    <t>655-88-01108</t>
  </si>
  <si>
    <t>101-86-81902</t>
  </si>
  <si>
    <t>축제이벤트기획, 행사대행</t>
  </si>
  <si>
    <t>용산구 효창원로 270</t>
  </si>
  <si>
    <t>613-88-01730</t>
  </si>
  <si>
    <t>제품 및 서비스 무상제공</t>
  </si>
  <si>
    <t>212-86-11216</t>
  </si>
  <si>
    <t>홍은중앙로 7길 63-12</t>
  </si>
  <si>
    <t>중랑구 망우로32길 23</t>
  </si>
  <si>
    <t>880-88-02232</t>
  </si>
  <si>
    <t>272-86-01608</t>
  </si>
  <si>
    <t>141-81-46984</t>
  </si>
  <si>
    <t>바른먹거리학교 주식회사</t>
  </si>
  <si>
    <t>지역행사 진행 및 지원형</t>
  </si>
  <si>
    <t>법인번호
(-포함 작성)</t>
  </si>
  <si>
    <t>212-81-24621</t>
  </si>
  <si>
    <t>683-86-00911</t>
  </si>
  <si>
    <t>신중부시장협동조합 따로또가치</t>
  </si>
  <si>
    <t>문화예술협동조합 아이야</t>
  </si>
  <si>
    <t>249-88-01922</t>
  </si>
  <si>
    <t>총 금액
(단위 : 천원)</t>
  </si>
  <si>
    <t>593-88-00039</t>
  </si>
  <si>
    <t>발효음식 체험교육 및 판매</t>
  </si>
  <si>
    <t>주 생산품
또는 서비스명</t>
  </si>
  <si>
    <t>109-82-12357</t>
  </si>
  <si>
    <t>319-86-01265</t>
  </si>
  <si>
    <t>109-86-43090</t>
  </si>
  <si>
    <t>196-87-00336</t>
  </si>
  <si>
    <t>212-86-11327</t>
  </si>
  <si>
    <t>265-81-00343</t>
  </si>
  <si>
    <t>845-86-01478</t>
  </si>
  <si>
    <t>363-81-01200</t>
  </si>
  <si>
    <t>782-86-00740</t>
  </si>
  <si>
    <t>서울시 관악구 신림로250</t>
  </si>
  <si>
    <t>811-82-00293</t>
  </si>
  <si>
    <t>827-82-00191</t>
  </si>
  <si>
    <t>740-82-00142</t>
  </si>
  <si>
    <t>206-82-13040</t>
  </si>
  <si>
    <t>369-81-01042</t>
  </si>
  <si>
    <t>119-86-41328</t>
  </si>
  <si>
    <t>아라청년문화예술협동조합</t>
  </si>
  <si>
    <t>392-82-00429</t>
  </si>
  <si>
    <t>119-86-52112</t>
  </si>
  <si>
    <t>595-81-00846</t>
  </si>
  <si>
    <t>사회적협동조합 강북행복한돌봄</t>
  </si>
  <si>
    <t>786-86-00700</t>
  </si>
  <si>
    <t>853-87-00216</t>
  </si>
  <si>
    <t>중곡제일시장아리청정협동조합</t>
  </si>
  <si>
    <t>675-82-00038</t>
  </si>
  <si>
    <t>119-86-75376</t>
  </si>
  <si>
    <t>서울시 구로구 고척로141</t>
  </si>
  <si>
    <t>645-81-01645</t>
  </si>
  <si>
    <t>간식카페 및 돌봄서비스</t>
  </si>
  <si>
    <t>586-81-00196</t>
  </si>
  <si>
    <t>206-86-83151</t>
  </si>
  <si>
    <t>마을에서함께크는아이들협동조합</t>
  </si>
  <si>
    <t>건강한농부 사회적협동조합</t>
  </si>
  <si>
    <t>757-87-01315</t>
  </si>
  <si>
    <t>방송통신 및 정보서비스업</t>
  </si>
  <si>
    <t>303-82-11116</t>
  </si>
  <si>
    <t>210-81-68964</t>
  </si>
  <si>
    <t>마을언덕 사회적협동조합</t>
  </si>
  <si>
    <t>113-86-80473</t>
  </si>
  <si>
    <t>105-82-21155</t>
  </si>
  <si>
    <t>855-87-01579</t>
  </si>
  <si>
    <t>417-87-01396</t>
  </si>
  <si>
    <t>사회적협동조합
문턱없는세상</t>
  </si>
  <si>
    <t>539-81-01035</t>
  </si>
  <si>
    <t>친환경·유기농
식품나눔</t>
  </si>
  <si>
    <t xml:space="preserve">2011.11.25. </t>
  </si>
  <si>
    <t>633-86-02006</t>
  </si>
  <si>
    <t>문화플랫폼 시민나루 협동조합</t>
  </si>
  <si>
    <t>206-86-71752</t>
  </si>
  <si>
    <t>588-86-01916</t>
  </si>
  <si>
    <t>209-81-56435</t>
  </si>
  <si>
    <t>105-82-21039</t>
  </si>
  <si>
    <t>242-86-02061</t>
  </si>
  <si>
    <t>105-82-20592</t>
  </si>
  <si>
    <t>176-87-00555</t>
  </si>
  <si>
    <t>사단법인
여성청소년미디어협회</t>
  </si>
  <si>
    <t>마포구 모래내로7안길 9</t>
  </si>
  <si>
    <t>나무와열매사회적협동조합</t>
  </si>
  <si>
    <t>마포의료복지
사회적협동조합</t>
  </si>
  <si>
    <t>우리동네나무그늘
협동조합</t>
  </si>
  <si>
    <t>324-87-00794</t>
  </si>
  <si>
    <t>더이음문화예술교육협동조합</t>
  </si>
  <si>
    <t>605-86-29126</t>
  </si>
  <si>
    <t>603-82-11919</t>
  </si>
  <si>
    <t>603-81-83930</t>
  </si>
  <si>
    <t>602-81-62719</t>
  </si>
  <si>
    <t>한과류, 물엿, 청국장</t>
  </si>
  <si>
    <t>동구 망양로 525번길 28</t>
  </si>
  <si>
    <t>458-86-00450</t>
  </si>
  <si>
    <t>603-81-85831</t>
  </si>
  <si>
    <t>209-81-56959</t>
  </si>
  <si>
    <t>695-86-00423</t>
  </si>
  <si>
    <t>605-82-13935</t>
  </si>
  <si>
    <t>708-88-01187</t>
  </si>
  <si>
    <t>146-88-00338</t>
  </si>
  <si>
    <t>462-86-01292</t>
  </si>
  <si>
    <t>주식회사 고분도리총각네</t>
  </si>
  <si>
    <t>686-82-00377</t>
  </si>
  <si>
    <t>183-81-01400</t>
  </si>
  <si>
    <t>824-87-01352</t>
  </si>
  <si>
    <t>602-81-62631</t>
  </si>
  <si>
    <t>322-81-01102</t>
  </si>
  <si>
    <t>602-82-63165</t>
  </si>
  <si>
    <t>동구 망양로870번길 17</t>
  </si>
  <si>
    <t>281-88-00586</t>
  </si>
  <si>
    <t>주식회사 또디단디팩토리하우스</t>
  </si>
  <si>
    <t>동구 망양로 978, 3층</t>
  </si>
  <si>
    <t>421-82-00348</t>
  </si>
  <si>
    <t>541-86-01746</t>
  </si>
  <si>
    <t>607-86-08957</t>
  </si>
  <si>
    <t>607-86-10472</t>
  </si>
  <si>
    <t>606-86-45906</t>
  </si>
  <si>
    <t>605-86-13584</t>
  </si>
  <si>
    <t>602-81-61364</t>
  </si>
  <si>
    <t xml:space="preserve">126-88-01181 </t>
  </si>
  <si>
    <t>봉산마을마을관리사회적협동조합</t>
  </si>
  <si>
    <t>602-81-61442</t>
  </si>
  <si>
    <t>749-87-02098</t>
  </si>
  <si>
    <t>감천문화마을 엄마손협동조합</t>
  </si>
  <si>
    <t>767-81-00645</t>
  </si>
  <si>
    <t>606-82-13051</t>
  </si>
  <si>
    <t>263-81-00065</t>
  </si>
  <si>
    <t>708-86-01733</t>
  </si>
  <si>
    <t>603-81-82469</t>
  </si>
  <si>
    <t>603-82-12053</t>
  </si>
  <si>
    <t>폐파라솔 재활용 가방  등</t>
  </si>
  <si>
    <t>을숙도자전거문화체험협동조합</t>
  </si>
  <si>
    <t>606-86-41496</t>
  </si>
  <si>
    <t>267-87-01081</t>
  </si>
  <si>
    <t>284-86-02051</t>
  </si>
  <si>
    <t>602-82-08634</t>
  </si>
  <si>
    <t>358-81-00698</t>
  </si>
  <si>
    <t>598-88-01256</t>
  </si>
  <si>
    <t>138-82-66827</t>
  </si>
  <si>
    <t>해운대구 해운대로 1196</t>
  </si>
  <si>
    <t>123-82-73331</t>
  </si>
  <si>
    <t>약수동 공가 사회적협동조합</t>
  </si>
  <si>
    <t>약수동공가 사회적협동조합</t>
  </si>
  <si>
    <t>감천문화마을엄마손협동조합</t>
  </si>
  <si>
    <t>603-82-12539</t>
  </si>
  <si>
    <t>평생교육원,민간자격증발급,</t>
  </si>
  <si>
    <t>123-86-37110</t>
  </si>
  <si>
    <t>383-81-00525</t>
  </si>
  <si>
    <t>125-81-82090</t>
  </si>
  <si>
    <t>137-86-17262</t>
  </si>
  <si>
    <t>협동조합 공정여행동네봄</t>
  </si>
  <si>
    <t>140-81-63466</t>
  </si>
  <si>
    <t>412-86-00963</t>
  </si>
  <si>
    <t>736-88-00674</t>
  </si>
  <si>
    <t>125-86-03519</t>
  </si>
  <si>
    <t>시흥시 목감초등길 14-9</t>
  </si>
  <si>
    <t>안양YWCA EM사업단</t>
  </si>
  <si>
    <t>617-82-13804</t>
  </si>
  <si>
    <t>138-81-73898</t>
  </si>
  <si>
    <t>농업회사법인㈜초록미소마을</t>
  </si>
  <si>
    <t>자연체험학습, 농산물판매</t>
  </si>
  <si>
    <t>하성의미술인들 협동조합</t>
  </si>
  <si>
    <t>534-87-00222</t>
  </si>
  <si>
    <t>125-81-98307</t>
  </si>
  <si>
    <t>398-87-01324</t>
  </si>
  <si>
    <t>493-82-00154</t>
  </si>
  <si>
    <t>314-82-18176</t>
  </si>
  <si>
    <t>885-82-00197</t>
  </si>
  <si>
    <t>690-88-01057</t>
  </si>
  <si>
    <t>141-81-34789</t>
  </si>
  <si>
    <t>시흥시 매화2로 48번길8</t>
  </si>
  <si>
    <t>452-81-00215</t>
  </si>
  <si>
    <t>사회적협동조합 감동이음</t>
  </si>
  <si>
    <t>농업회사법인 엘리트농부(주)</t>
  </si>
  <si>
    <t>사회적협동조합희망씨사람들</t>
  </si>
  <si>
    <t>안양시 만안구 냉천로 145</t>
  </si>
  <si>
    <t>751-86-02056</t>
  </si>
  <si>
    <t>사회적협동조합 희망씨사람들</t>
  </si>
  <si>
    <t>동네방네살림마을학교 협동조합</t>
  </si>
  <si>
    <t>566-81-01129</t>
  </si>
  <si>
    <t>후평마을정미소영농조합법인</t>
  </si>
  <si>
    <t>628-86-01081</t>
  </si>
  <si>
    <t>정미소 운영 및 미곡 유통</t>
  </si>
  <si>
    <t>764-86-01408</t>
  </si>
  <si>
    <t>116-82-20312</t>
  </si>
  <si>
    <t>137-82-08940</t>
  </si>
  <si>
    <t>505-82-11750</t>
  </si>
  <si>
    <t>196-86-01361</t>
  </si>
  <si>
    <t>127-86-59979</t>
  </si>
  <si>
    <t>794-81-01646</t>
  </si>
  <si>
    <t>342-33-00144</t>
  </si>
  <si>
    <t>128-86-85015</t>
  </si>
  <si>
    <t>259-87-00850</t>
  </si>
  <si>
    <t>127-86-55240</t>
  </si>
  <si>
    <t>205-86-01059</t>
  </si>
  <si>
    <t>127-86-49919</t>
  </si>
  <si>
    <t>정읍시 정문들목길 63-1</t>
  </si>
  <si>
    <t>218-87-01519</t>
  </si>
  <si>
    <t>광동1리새마을영농회 협동조합</t>
  </si>
  <si>
    <t>126-86-63975</t>
  </si>
  <si>
    <t>140-81-79779</t>
  </si>
  <si>
    <t>126-86-63956</t>
  </si>
  <si>
    <t>퇴촌토마토평화마을협동조합</t>
  </si>
  <si>
    <t>233-81-08770</t>
  </si>
  <si>
    <t>㈜G&amp;M((구)늘푸른가게)</t>
  </si>
  <si>
    <t>126-82-67371</t>
  </si>
  <si>
    <t>657-81-02119</t>
  </si>
  <si>
    <t>140-81-66430</t>
  </si>
  <si>
    <t>문화소통공동체사회적협동조합</t>
  </si>
  <si>
    <t>174-88-01195</t>
  </si>
  <si>
    <t>344-87-01536</t>
  </si>
  <si>
    <t>138-86-03607</t>
  </si>
  <si>
    <t>122-82-12699</t>
  </si>
  <si>
    <t>140-81-56892</t>
  </si>
  <si>
    <t>720-86-00938</t>
  </si>
  <si>
    <t>370-81-00081</t>
  </si>
  <si>
    <t>257-81-02127</t>
  </si>
  <si>
    <t>316-86-01761</t>
  </si>
  <si>
    <t>146-88-00231</t>
  </si>
  <si>
    <t>주식회사으름실마을공동체</t>
  </si>
  <si>
    <t>123-86-35674</t>
  </si>
  <si>
    <t>657-81-00620</t>
  </si>
  <si>
    <t>681-88-00734</t>
  </si>
  <si>
    <t>137-86-30998</t>
  </si>
  <si>
    <t>주식회사 광명은빛마을금빛가게</t>
  </si>
  <si>
    <t>문갑도마을공동체영농조합법인</t>
  </si>
  <si>
    <t>지역농장연계한 체험 및</t>
  </si>
  <si>
    <t>137-86-19936</t>
  </si>
  <si>
    <t>137-86-36916</t>
  </si>
  <si>
    <t>136-88-01801</t>
  </si>
  <si>
    <t>615-86-18271</t>
  </si>
  <si>
    <t>농촌체험 및 농수산물 판매</t>
  </si>
  <si>
    <t>508-81-26726</t>
  </si>
  <si>
    <t>749-86-00133</t>
  </si>
  <si>
    <t>404-87-02332</t>
  </si>
  <si>
    <t>농업회사법인덕다헌주식회사</t>
  </si>
  <si>
    <t>548-86-02197</t>
  </si>
  <si>
    <t>121-86-17495</t>
  </si>
  <si>
    <t>351-86-00130</t>
  </si>
  <si>
    <t>409-86-35205</t>
  </si>
  <si>
    <t>747-81-00393</t>
  </si>
  <si>
    <t>커피원두 생산 및 도소매</t>
  </si>
  <si>
    <t>(주)어머니손맛두레사업</t>
  </si>
  <si>
    <t>121-86-20267</t>
  </si>
  <si>
    <t>590-82-00251</t>
  </si>
  <si>
    <t>121-82-13036</t>
  </si>
  <si>
    <t>식품제조 및 문화 체험 운영</t>
  </si>
  <si>
    <t>834-88-00610</t>
  </si>
  <si>
    <t>단호박 커피, 베이커리</t>
  </si>
  <si>
    <t>전통장 제조 및 도소매</t>
  </si>
  <si>
    <t>791-81-00764</t>
  </si>
  <si>
    <t>785-88-01243</t>
  </si>
  <si>
    <t>마을식당 및 전통놀이 체험</t>
  </si>
  <si>
    <t>789-82-00467</t>
  </si>
  <si>
    <t>인천 중구 개항로94, 3층</t>
  </si>
  <si>
    <t>121-86-22455</t>
  </si>
  <si>
    <t>821-86-01661</t>
  </si>
  <si>
    <t>674-85-00676</t>
  </si>
  <si>
    <t>409-86-36280</t>
  </si>
  <si>
    <t>159-86-01343</t>
  </si>
  <si>
    <t>121-86-36925</t>
  </si>
  <si>
    <t>인천 중구 신포로 19-8</t>
  </si>
  <si>
    <t>741-87-01310</t>
  </si>
  <si>
    <t>299-87-02119</t>
  </si>
  <si>
    <t>121-86-16818</t>
  </si>
  <si>
    <t>인천 중구 미단행복로 47</t>
  </si>
  <si>
    <t>123-87-01924</t>
  </si>
  <si>
    <t>131-86-63680</t>
  </si>
  <si>
    <t>131-86-47394</t>
  </si>
  <si>
    <t>주식회사 이주여성희망나눔터</t>
  </si>
  <si>
    <t>576-88-02158</t>
  </si>
  <si>
    <t>문화기획 서비스 및 컨설팅</t>
  </si>
  <si>
    <t>탐험,여행,오리엔티어링</t>
  </si>
  <si>
    <t>131-86-63074</t>
  </si>
  <si>
    <t>131-86-53843</t>
  </si>
  <si>
    <t>장제로373번길 22-3</t>
  </si>
  <si>
    <t>기획사업
교육사업
거점사업</t>
  </si>
  <si>
    <t>마장로 459번길 19</t>
  </si>
  <si>
    <t>634-82-00226</t>
  </si>
  <si>
    <t>828-88-00691</t>
  </si>
  <si>
    <t>652-81-01283</t>
  </si>
  <si>
    <t>723-88-00061</t>
  </si>
  <si>
    <t>더피엘커뮤니케이션즈 협동조합</t>
  </si>
  <si>
    <t>131-86-47701</t>
  </si>
  <si>
    <t>131-86-53329</t>
  </si>
  <si>
    <t>예술인 협동조합 문화발전소</t>
  </si>
  <si>
    <t>131-80-09817</t>
  </si>
  <si>
    <t>사단법인 우리동네희망마을</t>
  </si>
  <si>
    <t>인천계양구 계산새로 88</t>
  </si>
  <si>
    <t>인천 서구 공촌동 135-1</t>
  </si>
  <si>
    <t>122-86-24214</t>
  </si>
  <si>
    <t>616-86-28369</t>
  </si>
  <si>
    <t>인천 서구 석곶로 18-1</t>
  </si>
  <si>
    <t>551-87-00 455</t>
  </si>
  <si>
    <t>475-87-00597</t>
  </si>
  <si>
    <t>122-82-11822</t>
  </si>
  <si>
    <t>122-86-23947</t>
  </si>
  <si>
    <t>우리동네 목공방 협동조합</t>
  </si>
  <si>
    <t>희망을일구는여성영농조합</t>
  </si>
  <si>
    <t>805-88-01872</t>
  </si>
  <si>
    <t>137-82-74232</t>
  </si>
  <si>
    <t>곡성군 석곡로 32-8</t>
  </si>
  <si>
    <t>장제로 182, 1304호</t>
  </si>
  <si>
    <t>인천 서구 설원로 49</t>
  </si>
  <si>
    <t>358-82-00278</t>
  </si>
  <si>
    <t>인천 서구 장고개로 272</t>
  </si>
  <si>
    <t>지리산참사리영농조합법인</t>
  </si>
  <si>
    <t>812-87-01247</t>
  </si>
  <si>
    <t>408-81-84523</t>
  </si>
  <si>
    <t>청년협동조합 더블유42</t>
  </si>
  <si>
    <t>산수유꽃담길평촌 영농조합법인</t>
  </si>
  <si>
    <t>구례군 마산면 갑산길 131</t>
  </si>
  <si>
    <t>무정면 무정로 358-16</t>
  </si>
  <si>
    <t>산수유꽃담길평촌영농조합법인</t>
  </si>
  <si>
    <t>416-81-97975</t>
  </si>
  <si>
    <t>구례군 광의면 유산길 58</t>
  </si>
  <si>
    <t>781-81-01335</t>
  </si>
  <si>
    <t>지리산장궁마을영농조합법인</t>
  </si>
  <si>
    <t>작물재배 및 농산물 가공</t>
  </si>
  <si>
    <t>408-86-02661</t>
  </si>
  <si>
    <t>416-81-78982</t>
  </si>
  <si>
    <t>에너지적정기술 보급 및 교육</t>
  </si>
  <si>
    <t>곡성군  방송길144-9</t>
  </si>
  <si>
    <t>435-86-01586</t>
  </si>
  <si>
    <t>408-81-93148</t>
  </si>
  <si>
    <t>416-81-80381</t>
  </si>
  <si>
    <t>농산물 판매, 식당, 카페</t>
  </si>
  <si>
    <t>416-81-96302</t>
  </si>
  <si>
    <t>지리산농부마을협동영농조합법인</t>
  </si>
  <si>
    <t>416-82-21211</t>
  </si>
  <si>
    <t>416-81-81740</t>
  </si>
  <si>
    <t>133-81-45816</t>
  </si>
  <si>
    <t>유한회사 농업회사법인 청유원</t>
  </si>
  <si>
    <t>농업회사법인(유)신기원</t>
  </si>
  <si>
    <t>지리산참사리 영농조합법인</t>
  </si>
  <si>
    <t>구례군 간전면 거석길 8</t>
  </si>
  <si>
    <t>413-98-49278</t>
  </si>
  <si>
    <t>416-81-93042</t>
  </si>
  <si>
    <t>농업회사법인㈜쿱마을사람들</t>
  </si>
  <si>
    <t>416-81-91063</t>
  </si>
  <si>
    <t>416-81-81279</t>
  </si>
  <si>
    <t>408-81-96145</t>
  </si>
  <si>
    <t>416-81-90517</t>
  </si>
  <si>
    <t>보성군 복내면 일봉길 331</t>
  </si>
  <si>
    <t>보성방축삼베 영농조합법인</t>
  </si>
  <si>
    <t>416-81-70262</t>
  </si>
  <si>
    <t>617-87-01579</t>
  </si>
  <si>
    <t>구례군 간전면 안열길 7-6</t>
  </si>
  <si>
    <t>다울농업회사법인주식회사</t>
  </si>
  <si>
    <t>농업회사법인 (유)신기원</t>
  </si>
  <si>
    <t>267-87-01132</t>
  </si>
  <si>
    <t>430-86-00388</t>
  </si>
  <si>
    <t xml:space="preserve"> 보성군 벌교읍 월곡길 32</t>
  </si>
  <si>
    <t>농산물 꾸러미, 농산물 체험</t>
  </si>
  <si>
    <t>668-81-01221</t>
  </si>
  <si>
    <t>416-81-83563</t>
  </si>
  <si>
    <t>416-81-91914</t>
  </si>
  <si>
    <t>보리순, 고구마, 고추</t>
  </si>
  <si>
    <t>화순군 동면 먹골길 14-8</t>
  </si>
  <si>
    <t>화순군 백아면 노기길 102</t>
  </si>
  <si>
    <t>농업회사법인(유)선애마을</t>
  </si>
  <si>
    <t>428-87-00359</t>
  </si>
  <si>
    <t>맑은샘전통식품 영농조합법인</t>
  </si>
  <si>
    <t>352-88-02590</t>
  </si>
  <si>
    <t>416-81-99916</t>
  </si>
  <si>
    <t>408-81-84902</t>
  </si>
  <si>
    <t>408-86-02996</t>
  </si>
  <si>
    <t>408-81-97009</t>
  </si>
  <si>
    <t>영농조합법인 문덕장류마을회</t>
  </si>
  <si>
    <t>416-81-93095</t>
  </si>
  <si>
    <t>화순군 이서면 야사길 76</t>
  </si>
  <si>
    <t>보성군 율어면 진천길 36</t>
  </si>
  <si>
    <t>416-81-74007</t>
  </si>
  <si>
    <t>농업회사법인 개천골농원㈜</t>
  </si>
  <si>
    <t>408-17-85287</t>
  </si>
  <si>
    <t>498-88-01674</t>
  </si>
  <si>
    <t>농업회사법인 ㈜오곡발효마을</t>
  </si>
  <si>
    <t>다류가공업및 체험써비스</t>
  </si>
  <si>
    <t>농업회사법인주식회사장흥식품</t>
  </si>
  <si>
    <t>115-88-00708</t>
  </si>
  <si>
    <t>409-05-37714</t>
  </si>
  <si>
    <t>415-81-47564</t>
  </si>
  <si>
    <t>농업회사법인 ㈜장흥식품</t>
  </si>
  <si>
    <t>415-81-48912</t>
  </si>
  <si>
    <t>302-86-00690</t>
  </si>
  <si>
    <t>다울공동체 농업회사법인</t>
  </si>
  <si>
    <t>장흥군 우산병동길106-1</t>
  </si>
  <si>
    <t>416-81-91947</t>
  </si>
  <si>
    <t>408-86-10711</t>
  </si>
  <si>
    <t>농업회사법인 ㈜치유의숲</t>
  </si>
  <si>
    <t>415-81-37765</t>
  </si>
  <si>
    <t>화순군 동면 경현길 164</t>
  </si>
  <si>
    <t>장흥군 장흥읍 읍성로54</t>
  </si>
  <si>
    <t>258-88-00121</t>
  </si>
  <si>
    <t>장흥군 안양로 202-127</t>
  </si>
  <si>
    <t>408-86-03151</t>
  </si>
  <si>
    <t>415-81-05701</t>
  </si>
  <si>
    <t>642-86-00962</t>
  </si>
  <si>
    <t>630-82-00020</t>
  </si>
  <si>
    <t>415-81-42706</t>
  </si>
  <si>
    <t>152-81-00071</t>
  </si>
  <si>
    <t>옥석공예유한회사(유)옥석공예</t>
  </si>
  <si>
    <t>영주시 중앙로63번길 75</t>
  </si>
  <si>
    <t>415-81-27990</t>
  </si>
  <si>
    <t>415-81-50981</t>
  </si>
  <si>
    <t>415-81-48904</t>
  </si>
  <si>
    <t>415-81-47259</t>
  </si>
  <si>
    <t>601-87-01292</t>
  </si>
  <si>
    <t>415-81-37178</t>
  </si>
  <si>
    <t>652-88-01225</t>
  </si>
  <si>
    <t>남쪽창고농수산물협동조합</t>
  </si>
  <si>
    <t>학동농장농업회사법인유한회사</t>
  </si>
  <si>
    <t>415-81-28397</t>
  </si>
  <si>
    <t>412-81-45489</t>
  </si>
  <si>
    <t>농업회사법인 연호주식회사</t>
  </si>
  <si>
    <t>해남 햇살 영농조합법인</t>
  </si>
  <si>
    <t>산야초 만나영농조합법인</t>
  </si>
  <si>
    <t>땅끝햇살찬 영농조합법인</t>
  </si>
  <si>
    <t>516-86-00737</t>
  </si>
  <si>
    <t>191-86-01861</t>
  </si>
  <si>
    <t>무안군 몽탄면 사내길 358</t>
  </si>
  <si>
    <t>412-81-45271</t>
  </si>
  <si>
    <t>412-81-48318</t>
  </si>
  <si>
    <t>412-81-48356</t>
  </si>
  <si>
    <t>농업회사법인 비슬안 주식회사</t>
  </si>
  <si>
    <t>농업회사법인 윤가비전㈜</t>
  </si>
  <si>
    <t>792-81-01373</t>
  </si>
  <si>
    <t>농업회사법인 동암마을㈜</t>
  </si>
  <si>
    <t>860-81-00681</t>
  </si>
  <si>
    <t>411-81-72872</t>
  </si>
  <si>
    <t>412-81-40276</t>
  </si>
  <si>
    <t>460-86-01976</t>
  </si>
  <si>
    <t>아천대봉곶감 영농조합법인</t>
  </si>
  <si>
    <t>881-82-00384</t>
  </si>
  <si>
    <t>412-81-48147</t>
  </si>
  <si>
    <t>망호정 복합영농조합법인</t>
  </si>
  <si>
    <t>무안군 해제면 만송로 916</t>
  </si>
  <si>
    <t>388-81-00762</t>
  </si>
  <si>
    <t>412-90-41675</t>
  </si>
  <si>
    <t>411-82-67513</t>
  </si>
  <si>
    <t>고령군 쌍림면 미숭로 243</t>
  </si>
  <si>
    <t>411-81-80519</t>
  </si>
  <si>
    <t>412-81-51720</t>
  </si>
  <si>
    <t>841-88-00622</t>
  </si>
  <si>
    <t>410-82-74423</t>
  </si>
  <si>
    <t>415-81-44698</t>
  </si>
  <si>
    <t>410-81-38963</t>
  </si>
  <si>
    <t>409-86-38385</t>
  </si>
  <si>
    <t>409-86-26744</t>
  </si>
  <si>
    <t>불태산전통두부영농조합법인</t>
  </si>
  <si>
    <t>411-81-79399</t>
  </si>
  <si>
    <t>411-81-79313</t>
  </si>
  <si>
    <t>농업회사법인 참살이 주식회사</t>
  </si>
  <si>
    <t>드림공동체 영농조합법인</t>
  </si>
  <si>
    <t>410-86-76472</t>
  </si>
  <si>
    <t>동락점빵 사회적협동조합</t>
  </si>
  <si>
    <t>415-81-40066</t>
  </si>
  <si>
    <t>415-81-53348</t>
  </si>
  <si>
    <t>상서명품마을
영농조합법인</t>
  </si>
  <si>
    <t>728-88-00334</t>
  </si>
  <si>
    <t>107-87-157470</t>
  </si>
  <si>
    <t>영광군 묘량면 묘량로 285</t>
  </si>
  <si>
    <t>상서명품마을 영농조합법인</t>
  </si>
  <si>
    <t>지역특산물  
가공판매</t>
  </si>
  <si>
    <t>412-81-44933</t>
  </si>
  <si>
    <t>슬로시티 푸른섬 협동조합</t>
  </si>
  <si>
    <t>294-82-00111</t>
  </si>
  <si>
    <t>585-81-01950</t>
  </si>
  <si>
    <t>415-81-54667</t>
  </si>
  <si>
    <t>산들바람작목반 영농조합법인</t>
  </si>
  <si>
    <t>건어물(멸치, 건새우, 톳)</t>
  </si>
  <si>
    <t>415-81-49596</t>
  </si>
  <si>
    <t>슬로시티푸른섬 협동조합</t>
  </si>
  <si>
    <t>415-81-49238</t>
  </si>
  <si>
    <t>청산도띠섬마을 협동조합</t>
  </si>
  <si>
    <t>186-86-01438</t>
  </si>
  <si>
    <t>409-86-46833</t>
  </si>
  <si>
    <t>청산도의 미래 협동조합</t>
  </si>
  <si>
    <t>진도군 신전길 14-1</t>
  </si>
  <si>
    <t>411-81-78686</t>
  </si>
  <si>
    <t>외딴섬안골마을영농조합법인</t>
  </si>
  <si>
    <t>415-81-50282</t>
  </si>
  <si>
    <t>728-82-00370</t>
  </si>
  <si>
    <t>153-86-01291</t>
  </si>
  <si>
    <t>415-81-41522</t>
  </si>
  <si>
    <t>855-81-00772</t>
  </si>
  <si>
    <t>787-88-00293</t>
  </si>
  <si>
    <t>해조류 가공 및 저장처리</t>
  </si>
  <si>
    <t>농산물 가공 및 농촌체험</t>
  </si>
  <si>
    <t>539-86-00180</t>
  </si>
  <si>
    <t>415-81-46172</t>
  </si>
  <si>
    <t>증도슬로시티영농조합법인</t>
  </si>
  <si>
    <t>415-81-47680</t>
  </si>
  <si>
    <t>147-82-00270</t>
  </si>
  <si>
    <t>농업회사법인계로주식회사</t>
  </si>
  <si>
    <t>(주)꿈바라기 농업회사법인</t>
  </si>
  <si>
    <t>포항시 남구 대송면 제내길4</t>
  </si>
  <si>
    <t>㈜꿈바라기 농업회사법인</t>
  </si>
  <si>
    <t>834-87-00781</t>
  </si>
  <si>
    <t>265-86-01181</t>
  </si>
  <si>
    <t>신안임자재원마을협동조합</t>
  </si>
  <si>
    <t>농업회사법인 계로주식회사</t>
  </si>
  <si>
    <t>농업회사법인 바다들 주식회사</t>
  </si>
  <si>
    <t>724-81-00371</t>
  </si>
  <si>
    <t>481-87-02339</t>
  </si>
  <si>
    <t>639-86-02270</t>
  </si>
  <si>
    <t>505-81-79321</t>
  </si>
  <si>
    <t>763-87-01417</t>
  </si>
  <si>
    <t>장갑 제조 및 식품가공</t>
  </si>
  <si>
    <t>855-81-02028</t>
  </si>
  <si>
    <t>아리아 마을기업영농조합법인</t>
  </si>
  <si>
    <t>경주능원마을기업영농조합법인</t>
  </si>
  <si>
    <t>경주시 능원안길 6-29</t>
  </si>
  <si>
    <t>어업회사법인창바우마을주식회사</t>
  </si>
  <si>
    <t>505-81-74587</t>
  </si>
  <si>
    <t>경주시 현곡면 충현로 598</t>
  </si>
  <si>
    <t>505-81-76019</t>
  </si>
  <si>
    <t>290-86-01324</t>
  </si>
  <si>
    <t>888-86-01854</t>
  </si>
  <si>
    <t>안동시 석주로 249-2</t>
  </si>
  <si>
    <t>132-87-01286</t>
  </si>
  <si>
    <t>505-81-00835</t>
  </si>
  <si>
    <t>경주시 양남면 양남로 319</t>
  </si>
  <si>
    <t>146-81-00232</t>
  </si>
  <si>
    <t>경주시 외동읍 영지로 434</t>
  </si>
  <si>
    <t>755-88-00602</t>
  </si>
  <si>
    <t>영농조합법인대가야로컬팜</t>
  </si>
  <si>
    <t>농업회사법인흥해라이팝주식회사</t>
  </si>
  <si>
    <t>505-81-75612</t>
  </si>
  <si>
    <t>체험학습장, 일반야영장</t>
  </si>
  <si>
    <t>714-86-00573</t>
  </si>
  <si>
    <t>㈜아름다운미래기업 쪽빛하늘</t>
  </si>
  <si>
    <t>189-86-010460</t>
  </si>
  <si>
    <t>영농조합법인 마을기업 들마실</t>
  </si>
  <si>
    <t>316-81-27956</t>
  </si>
  <si>
    <t>510-81-30499</t>
  </si>
  <si>
    <t>경주시 천북면 물천안길 31</t>
  </si>
  <si>
    <t>508-82-12398</t>
  </si>
  <si>
    <t>486-88-00032</t>
  </si>
  <si>
    <t>510-81-28275</t>
  </si>
  <si>
    <t>807-88-01714</t>
  </si>
  <si>
    <t>314-86-66981</t>
  </si>
  <si>
    <t>영농조합법인 빨간데이놀이터</t>
  </si>
  <si>
    <t xml:space="preserve">공예품 및 천연염색 교육 </t>
  </si>
  <si>
    <t>175-88-00016</t>
  </si>
  <si>
    <t>농업회사법인㈜하서3리마을기업</t>
  </si>
  <si>
    <t>안동시 와룡면 군자리길 41</t>
  </si>
  <si>
    <t>꿀벌마을 농업회사법인㈜</t>
  </si>
  <si>
    <t>안동시 일직면 귀미길 6-5</t>
  </si>
  <si>
    <t>279-87-01324</t>
  </si>
  <si>
    <t>510-81-33201</t>
  </si>
  <si>
    <t>508-81-32795</t>
  </si>
  <si>
    <t xml:space="preserve">문화기획, 행사기획, 체험 </t>
  </si>
  <si>
    <t>농업회사법인주식회사짐오</t>
  </si>
  <si>
    <t>김천시 대덕면 문의길 84</t>
  </si>
  <si>
    <t>농업회사법인㈜도산참사랑</t>
  </si>
  <si>
    <t>634-81-02402</t>
  </si>
  <si>
    <t>한듬골 우렁이쌀 영농조합법인</t>
  </si>
  <si>
    <t>596-87-00633</t>
  </si>
  <si>
    <t>구미시 고아읍 원대로 362</t>
  </si>
  <si>
    <t>복합문화공간 옴스 협동조합</t>
  </si>
  <si>
    <t>꿀법마을 농업회사법인주식회사</t>
  </si>
  <si>
    <t>202-87-00679</t>
  </si>
  <si>
    <t>사단법인 안동자연색문화원</t>
  </si>
  <si>
    <t>513-81-85839</t>
  </si>
  <si>
    <t>540-86-01613</t>
  </si>
  <si>
    <t>구미시 새마을로 12, 2층</t>
  </si>
  <si>
    <t>영주시 광복로 47, 2층</t>
  </si>
  <si>
    <t>오로정승마을 영농조합법인</t>
  </si>
  <si>
    <t>희망찾는마을목공소협동조합</t>
  </si>
  <si>
    <t>140-82-05202</t>
  </si>
  <si>
    <t>674-81-00625</t>
  </si>
  <si>
    <t>농업회사법인짐오주식회사</t>
  </si>
  <si>
    <t>327-87-01166</t>
  </si>
  <si>
    <t>730-81-00231</t>
  </si>
  <si>
    <t>508-81-32932</t>
  </si>
  <si>
    <t>안동시풍천면 광역솔밭길 50</t>
  </si>
  <si>
    <t>희망찾는 마을목공소 협동조합</t>
  </si>
  <si>
    <t>768-86-00871</t>
  </si>
  <si>
    <t>536-88-02112</t>
  </si>
  <si>
    <t>142-81-84166</t>
  </si>
  <si>
    <t>512-81-22618</t>
  </si>
  <si>
    <t>주식회사 행복나눔공동체</t>
  </si>
  <si>
    <t>512-81-19715</t>
  </si>
  <si>
    <t>453-81-00182</t>
  </si>
  <si>
    <t>(사)순흥초군농악보존회</t>
  </si>
  <si>
    <t>513-81-83898</t>
  </si>
  <si>
    <t>467-82-00174</t>
  </si>
  <si>
    <t>녹색농심인삼마을영농조합법인</t>
  </si>
  <si>
    <t>영주백도라지영농조합법인</t>
  </si>
  <si>
    <t>해평중심지 영농조합법인</t>
  </si>
  <si>
    <t>소백산명품마을사회적협동조합</t>
  </si>
  <si>
    <t>512-82-07540</t>
  </si>
  <si>
    <t>농업회사법인 주식회사 씨앗</t>
  </si>
  <si>
    <t>주식회사 둥엔터테인먼트</t>
  </si>
  <si>
    <t>255-86-01525</t>
  </si>
  <si>
    <t>505-81-71372</t>
  </si>
  <si>
    <t>영천시 화산면 연지길 120</t>
  </si>
  <si>
    <t>영천시 도남공단3길 15</t>
  </si>
  <si>
    <t>농업회사법인 주식회사 안남골</t>
  </si>
  <si>
    <t>영주시 문수면 간운로 316</t>
  </si>
  <si>
    <t>377-88-01474</t>
  </si>
  <si>
    <t>874-88-00660</t>
  </si>
  <si>
    <t>구미시 인동남길 58-3</t>
  </si>
  <si>
    <t>별빛마을체험관광영농조합법인</t>
  </si>
  <si>
    <t>406-88-00526</t>
  </si>
  <si>
    <t>영주시 부석면 부석사로 87</t>
  </si>
  <si>
    <t>영주꾸러미공동체영농조합법인</t>
  </si>
  <si>
    <t>496-88-00228</t>
  </si>
  <si>
    <t>512-81-20852</t>
  </si>
  <si>
    <t>505-81-74781</t>
  </si>
  <si>
    <t>505-82-70744</t>
  </si>
  <si>
    <t>178-81-02106</t>
  </si>
  <si>
    <t>511-81-21367</t>
  </si>
  <si>
    <t>202-81-67509</t>
  </si>
  <si>
    <t>상주시 외서면 봉강2길 58</t>
  </si>
  <si>
    <t>모동지장마을영농조합법인</t>
  </si>
  <si>
    <t>512-81-21055</t>
  </si>
  <si>
    <t>보현골옛날손맛유과영농조합법인</t>
  </si>
  <si>
    <t>영주시 구성로178번길 18</t>
  </si>
  <si>
    <t>584-86-01587</t>
  </si>
  <si>
    <t>모동지장마을 영농조합법인</t>
  </si>
  <si>
    <t>가래실포장마차영농조합법인</t>
  </si>
  <si>
    <t>상주시 송죽동기2길15</t>
  </si>
  <si>
    <t>두런두런영농조합법인</t>
  </si>
  <si>
    <t>작물재배업 및 도소매</t>
  </si>
  <si>
    <t>농뜨락농업회사법인</t>
  </si>
  <si>
    <t>농특산물 가공유통</t>
  </si>
  <si>
    <t>농업회사법인
어울림㈜</t>
  </si>
  <si>
    <t>드림로컬푸드 협동조합</t>
  </si>
  <si>
    <t>주식회사나이스투미츄</t>
  </si>
  <si>
    <t>㈜농뜨락농업회사법인</t>
  </si>
  <si>
    <t>문경시 시청1길 32</t>
  </si>
  <si>
    <t>산약초,사과조청</t>
  </si>
  <si>
    <t>한농마을영농조합법인</t>
  </si>
  <si>
    <t>협동조합두레장터</t>
  </si>
  <si>
    <t>의로운쌀가공공동체</t>
  </si>
  <si>
    <t>숲속체험마을협동조합</t>
  </si>
  <si>
    <t>숲속체험마을 협동조합</t>
  </si>
  <si>
    <t>시골어부협동조합</t>
  </si>
  <si>
    <t>영농조합법인 푸루른</t>
  </si>
  <si>
    <t>시골어부 협동조합</t>
  </si>
  <si>
    <t>2013.03.21</t>
  </si>
  <si>
    <t>영농조합법인푸루른</t>
  </si>
  <si>
    <t>뜨락효소영농조합법인</t>
  </si>
  <si>
    <t>경산시 남매로 6</t>
  </si>
  <si>
    <t>정든맛영농조합법인</t>
  </si>
  <si>
    <t>창수메밀영농조합</t>
  </si>
  <si>
    <t>영덕청어과메기영어조합</t>
  </si>
  <si>
    <t>모시골영농조합법인</t>
  </si>
  <si>
    <t>개실마을영농조합법인</t>
  </si>
  <si>
    <t>월매사랑영농조합법인</t>
  </si>
  <si>
    <t>현대영농조합법인</t>
  </si>
  <si>
    <t>영덕무청영농조합법인</t>
  </si>
  <si>
    <t>개실마을 영농조합법인</t>
  </si>
  <si>
    <t>신바람영농조합법인</t>
  </si>
  <si>
    <t>신기새마을영농조합법인</t>
  </si>
  <si>
    <t xml:space="preserve"> 도농교류체험 </t>
  </si>
  <si>
    <t>국사골영농조합법인</t>
  </si>
  <si>
    <t>대가야다례원협동조합</t>
  </si>
  <si>
    <t>2012.04.16</t>
  </si>
  <si>
    <t>북삼친환경참외연구회</t>
  </si>
  <si>
    <t>각산마을협동조합</t>
  </si>
  <si>
    <t>동명치유농업인회</t>
  </si>
  <si>
    <t>2011.02.10</t>
  </si>
  <si>
    <t>생산, 도소매업</t>
  </si>
  <si>
    <t>비법인(마을공동체)</t>
  </si>
  <si>
    <t xml:space="preserve"> 두부, 농촌체험 </t>
  </si>
  <si>
    <t>구곡 영농조합법인</t>
  </si>
  <si>
    <t>음식 및 숙박업</t>
  </si>
  <si>
    <t>2007.01.22</t>
  </si>
  <si>
    <t>산골에꿈 영농조합법인</t>
  </si>
  <si>
    <t>같이살기 영농조합법인</t>
  </si>
  <si>
    <t>2016.02.23</t>
  </si>
  <si>
    <t>구곡영농조합법인</t>
  </si>
  <si>
    <t>영농조합법인 같이살기</t>
  </si>
  <si>
    <t>농·임산물 가공</t>
  </si>
  <si>
    <t>어업회사법인㈜봉개바다</t>
  </si>
  <si>
    <t>(영)매야전통식품</t>
  </si>
  <si>
    <t>감부자 영농조합법인</t>
  </si>
  <si>
    <t>유한회사 야생초</t>
  </si>
  <si>
    <t>창동라온빛협동조합</t>
  </si>
  <si>
    <t>메밀영농조합법인</t>
  </si>
  <si>
    <t>천부권역영농조합</t>
  </si>
  <si>
    <t>(사)문화두레어처구니</t>
  </si>
  <si>
    <t>떡, 케이크 등</t>
  </si>
  <si>
    <t>광제산영농조합법인</t>
  </si>
  <si>
    <t>어반시드디자인협동조합</t>
  </si>
  <si>
    <t>어반시드협동조합</t>
  </si>
  <si>
    <t>천주교마산교구유지재단</t>
  </si>
  <si>
    <t>숨쉬는마을협동조합</t>
  </si>
  <si>
    <t>사료, 약품 중개</t>
  </si>
  <si>
    <t>동피랑생활협동조합</t>
  </si>
  <si>
    <t>함지화양영농조합법인</t>
  </si>
  <si>
    <t>참쑥, 떡 등 판매</t>
  </si>
  <si>
    <t>함지화영영농조합법인</t>
  </si>
  <si>
    <t>통영양어협동조합</t>
  </si>
  <si>
    <t>메주, 간장, 된장</t>
  </si>
  <si>
    <t>2009.10.8.</t>
  </si>
  <si>
    <t>소담공방협동조합</t>
  </si>
  <si>
    <t>소곡 영농조합법인</t>
  </si>
  <si>
    <t>농산물
가공판매</t>
  </si>
  <si>
    <t>소곡영농조합법인</t>
  </si>
  <si>
    <t>행복한이동네협동조합</t>
  </si>
  <si>
    <t>노루밭영농조합법인</t>
  </si>
  <si>
    <t>2012.6.12.</t>
  </si>
  <si>
    <t>2016.3.15.</t>
  </si>
  <si>
    <t>청양YMCA꾸러미사업단</t>
  </si>
  <si>
    <t>부여군 부여읍 정동로 130</t>
  </si>
  <si>
    <t>칠갑산산꽃마을영농조합법인</t>
  </si>
  <si>
    <t>368-86-01710</t>
  </si>
  <si>
    <t>청양군 목면 동막길 57</t>
  </si>
  <si>
    <t>310-81-25644</t>
  </si>
  <si>
    <t>영농조합법인봉암참새방앗간</t>
  </si>
  <si>
    <t>구기자 등 제조, 가공</t>
  </si>
  <si>
    <t>310-81-19875</t>
  </si>
  <si>
    <t>310-81-30093</t>
  </si>
  <si>
    <t>청양군 록평용당로 646</t>
  </si>
  <si>
    <t>청양군 새울길 206-4</t>
  </si>
  <si>
    <t>㈜홍성반딧불이농업회사법인</t>
  </si>
  <si>
    <t>310-81-27002</t>
  </si>
  <si>
    <t>122-86-46620</t>
  </si>
  <si>
    <t>313-81-28053</t>
  </si>
  <si>
    <t>313-81-24722</t>
  </si>
  <si>
    <t>310-81-31831</t>
  </si>
  <si>
    <t>310-81-28700</t>
  </si>
  <si>
    <t>310-81-24776</t>
  </si>
  <si>
    <t>청양군 운곡면 고인돌길 37</t>
  </si>
  <si>
    <t>433-81-00010</t>
  </si>
  <si>
    <t>313-81-15830</t>
  </si>
  <si>
    <t xml:space="preserve"> 농산물 생산가공유통 </t>
  </si>
  <si>
    <t>310-81-29655</t>
  </si>
  <si>
    <t>㈜반딧불이 농업회사법인</t>
  </si>
  <si>
    <t>꾸러미농산물,구기자차,분말</t>
  </si>
  <si>
    <t>646-86-00246</t>
  </si>
  <si>
    <t>청양군 천장호길 223-35</t>
  </si>
  <si>
    <t>내포권역추진위 영농조합</t>
  </si>
  <si>
    <t>청양군 운곡면 배미길 29</t>
  </si>
  <si>
    <t>310-81-29086</t>
  </si>
  <si>
    <t>601-87-01744</t>
  </si>
  <si>
    <t>용봉산돌바위마을영농조합법인</t>
  </si>
  <si>
    <t>535-88-00426</t>
  </si>
  <si>
    <t xml:space="preserve"> 마을축제 및 농산물 판매 </t>
  </si>
  <si>
    <t>311-81-31998</t>
  </si>
  <si>
    <t>565-86-01285</t>
  </si>
  <si>
    <t>310-81-18482</t>
  </si>
  <si>
    <t>홍성군 서부면 죽도길 132</t>
  </si>
  <si>
    <t>협동조합 동네마실방 뜰</t>
  </si>
  <si>
    <t>내현권역운영위원회영농조합법인</t>
  </si>
  <si>
    <t>310-82-62419</t>
  </si>
  <si>
    <t>죽도대나무마을영어조합법인</t>
  </si>
  <si>
    <t>179-81-01279</t>
  </si>
  <si>
    <t>310-81-29465</t>
  </si>
  <si>
    <t>310-81-27939</t>
  </si>
  <si>
    <t>홍성군 홍동면 홍동길 117</t>
  </si>
  <si>
    <t>386-88-00334</t>
  </si>
  <si>
    <t>홍성군 홍동면 홍장북로 8</t>
  </si>
  <si>
    <t>310-81-24363</t>
  </si>
  <si>
    <t>죽도 대나무마을 영어조합법인</t>
  </si>
  <si>
    <t>316-81-21379</t>
  </si>
  <si>
    <t>316-81-16221</t>
  </si>
  <si>
    <t>892-88-00732</t>
  </si>
  <si>
    <t>꼼지락예산적정기술협동조합</t>
  </si>
  <si>
    <t>316-81-24565</t>
  </si>
  <si>
    <t>311-81-40783</t>
  </si>
  <si>
    <t>162-81-00097</t>
  </si>
  <si>
    <t>412-81-45683</t>
  </si>
  <si>
    <t>316-81-24696</t>
  </si>
  <si>
    <t>412-81-47944</t>
  </si>
  <si>
    <t>799-88-00054</t>
  </si>
  <si>
    <t>754-67-00473</t>
  </si>
  <si>
    <t xml:space="preserve"> 군포시 속달로 293</t>
  </si>
  <si>
    <t>417-81-43114</t>
  </si>
  <si>
    <t>밀양꾸지뽕 영농조합법인</t>
  </si>
  <si>
    <t>615-81-85590</t>
  </si>
  <si>
    <t>314-86-53996</t>
  </si>
  <si>
    <t>의병제주보존영농조합법인</t>
  </si>
  <si>
    <t>밀양꾸지뽕
영농조합법인</t>
  </si>
  <si>
    <t>농업회사법인 매화정보화마을㈜</t>
  </si>
  <si>
    <t>춘천시 남면 충효로 1468</t>
  </si>
  <si>
    <t>문화소통공동체 사회적협동조합</t>
  </si>
  <si>
    <t>416-88-02405</t>
  </si>
  <si>
    <t>나주시 공산면 금강로 253</t>
  </si>
  <si>
    <t xml:space="preserve">산외면 산외남로 49-11 </t>
  </si>
  <si>
    <t>110-82-15484</t>
  </si>
  <si>
    <t>409-86-29964</t>
  </si>
  <si>
    <t>괴정행복마을영농조합법인</t>
  </si>
  <si>
    <t>농업회사법인 죽향식품(주)</t>
  </si>
  <si>
    <t>가지산천마 영농조합법인</t>
  </si>
  <si>
    <t>305-32-21463</t>
  </si>
  <si>
    <t>416-81-92908</t>
  </si>
  <si>
    <t>538-87-01408</t>
  </si>
  <si>
    <t>408-86-04316</t>
  </si>
  <si>
    <t>415-81-42012</t>
  </si>
  <si>
    <t>883-82-00186</t>
  </si>
  <si>
    <t>코라꾸지뽕 영농조합법인</t>
  </si>
  <si>
    <t>강진군 동백로 143-13</t>
  </si>
  <si>
    <t>221-81-45641</t>
  </si>
  <si>
    <t>123-86-37745</t>
  </si>
  <si>
    <t>문경시 농암면 승리동길 9</t>
  </si>
  <si>
    <t>농업회사법인 주식회사 한톨</t>
  </si>
  <si>
    <t>522-86-00799</t>
  </si>
  <si>
    <t>드림로컬푸드 
협동조합</t>
  </si>
  <si>
    <t>희양산마을 
영농조합법인</t>
  </si>
  <si>
    <t>511-82-06228</t>
  </si>
  <si>
    <t>528-87-00800</t>
  </si>
  <si>
    <t>572-87-01975</t>
  </si>
  <si>
    <t>영농조합법인 
엄마손푸드</t>
  </si>
  <si>
    <t>511-81-17994</t>
  </si>
  <si>
    <t>526-81-00364</t>
  </si>
  <si>
    <t>307-81-00650</t>
  </si>
  <si>
    <t>영농조합법인
뫼와구름골</t>
  </si>
  <si>
    <t>408-86-12801</t>
  </si>
  <si>
    <t>613-82-17434</t>
  </si>
  <si>
    <t>408-86-12626</t>
  </si>
  <si>
    <t>405-86-01396</t>
  </si>
  <si>
    <t>198-81-01552</t>
  </si>
  <si>
    <t>408-86-09010</t>
  </si>
  <si>
    <t>344-88-00155</t>
  </si>
  <si>
    <t>511-81-23439</t>
  </si>
  <si>
    <t>광주무등산춘설차영농조합법인</t>
  </si>
  <si>
    <t>117-88-00102</t>
  </si>
  <si>
    <t>336-81-02212</t>
  </si>
  <si>
    <t>491-87-01808</t>
  </si>
  <si>
    <t>408-86-00848</t>
  </si>
  <si>
    <t>499-81-00155</t>
  </si>
  <si>
    <t>음식료품, 
에너지효율연구</t>
  </si>
  <si>
    <t>408-81-92514</t>
  </si>
  <si>
    <t>515-81-46787</t>
  </si>
  <si>
    <t>799-82-00294</t>
  </si>
  <si>
    <t>연극마을문화공동체협동조합</t>
  </si>
  <si>
    <t>409-88-00715</t>
  </si>
  <si>
    <t>510-86-00699</t>
  </si>
  <si>
    <t>559-81-01081</t>
  </si>
  <si>
    <t>㈜아낙네녹색푸드농업회사법인</t>
  </si>
  <si>
    <t>827-81-00189</t>
  </si>
  <si>
    <t>525-86-00411</t>
  </si>
  <si>
    <t>408-81-92474</t>
  </si>
  <si>
    <t>304-81-27730</t>
  </si>
  <si>
    <t>408-86-07195</t>
  </si>
  <si>
    <t>408-81-94093</t>
  </si>
  <si>
    <t>408-86-03807</t>
  </si>
  <si>
    <t>409-02-96992</t>
  </si>
  <si>
    <t>195-87-00518</t>
  </si>
  <si>
    <t>문화공간937 협동조합</t>
  </si>
  <si>
    <t>410-86-91037</t>
  </si>
  <si>
    <t>408-86-13246</t>
  </si>
  <si>
    <t>광주광역시 북구 중외길 5</t>
  </si>
  <si>
    <t>409-82-67432</t>
  </si>
  <si>
    <t>478-87-00150</t>
  </si>
  <si>
    <t>622-87-01038</t>
  </si>
  <si>
    <t>(사)한국장애인자립협회</t>
  </si>
  <si>
    <t>408-81-44176</t>
  </si>
  <si>
    <t>621-82-72665</t>
  </si>
  <si>
    <t>342-87-01603</t>
  </si>
  <si>
    <t>193-88-01667</t>
  </si>
  <si>
    <t>409-86-38876</t>
  </si>
  <si>
    <t>금정구 범어천로52번길 27</t>
  </si>
  <si>
    <t>268-87-00285</t>
  </si>
  <si>
    <t>사상구 사상로146번길 13</t>
  </si>
  <si>
    <t>621-81-94416</t>
  </si>
  <si>
    <t>수영구 광안해변로 245-1</t>
  </si>
  <si>
    <t>금정구 금샘로18번길 57</t>
  </si>
  <si>
    <t>607-86-16160</t>
  </si>
  <si>
    <t>739-82-00424</t>
  </si>
  <si>
    <t>551-86-00633</t>
  </si>
  <si>
    <t>356-86-00848</t>
  </si>
  <si>
    <t>606-86-50296</t>
  </si>
  <si>
    <t>409-80-25573</t>
  </si>
  <si>
    <t>489-87-01071</t>
  </si>
  <si>
    <t>광주광역시 북구 소해로 61</t>
  </si>
  <si>
    <t>425-86-02443</t>
  </si>
  <si>
    <t>589-88-00821</t>
  </si>
  <si>
    <t>640-81-00559</t>
  </si>
  <si>
    <t>제조업,도소매, 서비스</t>
  </si>
  <si>
    <t>(사)금정산성문화체험촌</t>
  </si>
  <si>
    <t>사단법인 한국장애인자립협회</t>
  </si>
  <si>
    <t>수영구 수영성로 32번길28</t>
  </si>
  <si>
    <t>621-86-02605</t>
  </si>
  <si>
    <t>504-88-00489</t>
  </si>
  <si>
    <t>기장군 철마면 철마로 463</t>
  </si>
  <si>
    <t>606-82-09805</t>
  </si>
  <si>
    <t>금정구 체육공원로 660</t>
  </si>
  <si>
    <t>291-88-01073</t>
  </si>
  <si>
    <t>779-86-00172</t>
  </si>
  <si>
    <t>340-81-00697</t>
  </si>
  <si>
    <t>504-86-10703</t>
  </si>
  <si>
    <t>617-86-23367</t>
  </si>
  <si>
    <t>187-87-00477</t>
  </si>
  <si>
    <t>501-02-37149</t>
  </si>
  <si>
    <t>504-81-98325</t>
  </si>
  <si>
    <t>게스트하우스, 
수제청</t>
  </si>
  <si>
    <t>전문디자인업,광고영화제작업</t>
  </si>
  <si>
    <t>648-86-00785</t>
  </si>
  <si>
    <t>대구경북영화영상사회적협동조합</t>
  </si>
  <si>
    <t>811-82-00390</t>
  </si>
  <si>
    <t>사진영상 
콘텐츠 제작</t>
  </si>
  <si>
    <t>583-81-00784</t>
  </si>
  <si>
    <t>369-82-00211</t>
  </si>
  <si>
    <t>마을학교둥지 사회적협동조합</t>
  </si>
  <si>
    <t>406-88-01184</t>
  </si>
  <si>
    <t>㈜세월이 빚은 할매만두</t>
  </si>
  <si>
    <t>504-86-15595</t>
  </si>
  <si>
    <t>주식회사 
남산골
전통두부</t>
  </si>
  <si>
    <t>229-88-01710</t>
  </si>
  <si>
    <t>664-88-00156</t>
  </si>
  <si>
    <t>503-86-14953</t>
  </si>
  <si>
    <t>소울마켓인대구춤판협동조합</t>
  </si>
  <si>
    <t>724-87-00261</t>
  </si>
  <si>
    <t>대구 동구 신기동 472-1</t>
  </si>
  <si>
    <t>한식 음식점업, 도소매</t>
  </si>
  <si>
    <t>143-82-00996</t>
  </si>
  <si>
    <t>502-82-21171</t>
  </si>
  <si>
    <t>반야월공동체 살림협동조합</t>
  </si>
  <si>
    <t>502-86-27829</t>
  </si>
  <si>
    <t>746-82-00136</t>
  </si>
  <si>
    <t>502-86-04428</t>
  </si>
  <si>
    <t>361-88-00320</t>
  </si>
  <si>
    <t>378-86-00625</t>
  </si>
  <si>
    <t>사회적협동조합사람이야기</t>
  </si>
  <si>
    <t>반야월연꽃마을
협동조합</t>
  </si>
  <si>
    <t>대구 동구 팔공로 1477</t>
  </si>
  <si>
    <t>535-81-02027</t>
  </si>
  <si>
    <t>792-81-01882</t>
  </si>
  <si>
    <t>대구 동구 금강로 153</t>
  </si>
  <si>
    <t>반야월공동체살림협동조합</t>
  </si>
  <si>
    <t>468-81-01427</t>
  </si>
  <si>
    <t>명품옻골1616협동조합</t>
  </si>
  <si>
    <t>책방i(동네책방 협동조합)</t>
  </si>
  <si>
    <t>158-81-02096</t>
  </si>
  <si>
    <t>명품옻골1616 협동조합</t>
  </si>
  <si>
    <t>172-87-00572</t>
  </si>
  <si>
    <t>450-82-00031</t>
  </si>
  <si>
    <t>769-81-00393</t>
  </si>
  <si>
    <t>331-88-01901</t>
  </si>
  <si>
    <t>꿈꽃교육공동체 협동조합</t>
  </si>
  <si>
    <t>254-88-01128</t>
  </si>
  <si>
    <t>434-87-01052</t>
  </si>
  <si>
    <t>503-81-98695</t>
  </si>
  <si>
    <t>소우주성문화인권센터협동조합</t>
  </si>
  <si>
    <t>503-86-14481</t>
  </si>
  <si>
    <t>공예, 공방, 비누, 캔들</t>
  </si>
  <si>
    <t>대구 동구 옻골로 195-5</t>
  </si>
  <si>
    <t>504-86-15601</t>
  </si>
  <si>
    <t>409-86-34977</t>
  </si>
  <si>
    <t>유기농,재활용품,온라인마켓</t>
  </si>
  <si>
    <t>대구 남구 명덕로68길 43</t>
  </si>
  <si>
    <t>대구 동구 도평로 245</t>
  </si>
  <si>
    <t>사회적협동조합 사람이야기</t>
  </si>
  <si>
    <t>음료 등 서비스(카페)</t>
  </si>
  <si>
    <t>503-82-14052</t>
  </si>
  <si>
    <t>대구시 북구 경대로5길16</t>
  </si>
  <si>
    <t>㈜대구남구시니어클럽써니커피</t>
  </si>
  <si>
    <t>127-82-22168</t>
  </si>
  <si>
    <t>대구 북구 산격로 13길 5</t>
  </si>
  <si>
    <t>173-86-00506</t>
  </si>
  <si>
    <t>마을카페, 업사이클링 제품</t>
  </si>
  <si>
    <t>743-88-00575</t>
  </si>
  <si>
    <t>사단법인 푸른차문화연구원</t>
  </si>
  <si>
    <t>514-81-83358</t>
  </si>
  <si>
    <t>636-88-00715</t>
  </si>
  <si>
    <t>514-81-84449</t>
  </si>
  <si>
    <t>504-86-08833</t>
  </si>
  <si>
    <t>502-82-21109</t>
  </si>
  <si>
    <t>남구 이천로26길 13-11</t>
  </si>
  <si>
    <t>778-86-01839</t>
  </si>
  <si>
    <t>504-86-05501</t>
  </si>
  <si>
    <t>수성구 달구벌대로651길 8</t>
  </si>
  <si>
    <t>504-86-16013</t>
  </si>
  <si>
    <t>사회적협동조합 시지마을공동체</t>
  </si>
  <si>
    <t>171-88-01352</t>
  </si>
  <si>
    <t>111-82-06066</t>
  </si>
  <si>
    <t>504-86-03861</t>
  </si>
  <si>
    <t>504-86-15275</t>
  </si>
  <si>
    <t>502-82-21550</t>
  </si>
  <si>
    <t>409-82-16476</t>
  </si>
  <si>
    <t>수성구 세진로 3, 지하1층</t>
  </si>
  <si>
    <t>377-86-00694</t>
  </si>
  <si>
    <t>수성구 청수로40길 54</t>
  </si>
  <si>
    <t>주식회사 명살림연대협동조합</t>
  </si>
  <si>
    <t>달서구 월배로23길 53</t>
  </si>
  <si>
    <t>334-86-01395</t>
  </si>
  <si>
    <t>807-87-00907</t>
  </si>
  <si>
    <t>406-86-00143</t>
  </si>
  <si>
    <t>503-82-13499</t>
  </si>
  <si>
    <t>252-81-02025</t>
  </si>
  <si>
    <t>사단법인 성서공동체에프엠</t>
  </si>
  <si>
    <t>503-82-13558</t>
  </si>
  <si>
    <t>120-82-12242</t>
  </si>
  <si>
    <t>101-87-03863</t>
  </si>
  <si>
    <t>공구대여, 농수산물 판매</t>
  </si>
  <si>
    <t>538-81-01667</t>
  </si>
  <si>
    <t>수성구 천을로46, 1층</t>
  </si>
  <si>
    <t>502-86-27232</t>
  </si>
  <si>
    <t>마을문화센터 솜씨협동조합</t>
  </si>
  <si>
    <t>473-86-00560</t>
  </si>
  <si>
    <t>503-86-07340</t>
  </si>
  <si>
    <t>514-82-79303</t>
  </si>
  <si>
    <t>사단법인  성서공동체에프엠</t>
  </si>
  <si>
    <t>340-88-01337</t>
  </si>
  <si>
    <t>달서구 진천로3길 85-11</t>
  </si>
  <si>
    <t>503-82-09898</t>
  </si>
  <si>
    <t>514-81-82626</t>
  </si>
  <si>
    <t>달서구 중흥로4길83 1층</t>
  </si>
  <si>
    <t>546-88-00668</t>
  </si>
  <si>
    <t>158-88-00379</t>
  </si>
  <si>
    <t>194-82-00242</t>
  </si>
  <si>
    <t>136-82-07894</t>
  </si>
  <si>
    <t>325-88-00135</t>
  </si>
  <si>
    <t>달서구 선원로37길
42</t>
  </si>
  <si>
    <t>514-82-10172</t>
  </si>
  <si>
    <t>355-81-01247</t>
  </si>
  <si>
    <t>578-88-00705</t>
  </si>
  <si>
    <t>117-86-01543</t>
  </si>
  <si>
    <t>177-81-01711</t>
  </si>
  <si>
    <t>652-87-01849</t>
  </si>
  <si>
    <t>달성군 다사읍 강정본길 45</t>
  </si>
  <si>
    <t>514-81-83246</t>
  </si>
  <si>
    <t>508-82-12549</t>
  </si>
  <si>
    <t>514-81-89726</t>
  </si>
  <si>
    <t>영농조합법인 군위찰옥수수</t>
  </si>
  <si>
    <t>달성군 화원읍 성화로 20</t>
  </si>
  <si>
    <t>(사)대구장애인미술협회</t>
  </si>
  <si>
    <t xml:space="preserve"> 독일소시지 체험 및 판매 </t>
  </si>
  <si>
    <t>508-81-34906</t>
  </si>
  <si>
    <t>농업회사법인 ㈜강화댁식품</t>
  </si>
  <si>
    <t>883-86-00715</t>
  </si>
  <si>
    <t>514-82-13405</t>
  </si>
  <si>
    <t>243-48-00797</t>
  </si>
  <si>
    <t>정동유업농업회사법인주식회사</t>
  </si>
  <si>
    <t>609-87-00899</t>
  </si>
  <si>
    <t>삼국유사화본마을영농조합법인</t>
  </si>
  <si>
    <t>고성군 영오면 영산2길 11</t>
  </si>
  <si>
    <t>546-81-00295</t>
  </si>
  <si>
    <t>참다래잼, 
취나물 포장제품</t>
  </si>
  <si>
    <t>612-81-46701</t>
  </si>
  <si>
    <t>612-81-40731</t>
  </si>
  <si>
    <t>612-82-66776</t>
  </si>
  <si>
    <t>농업회사법인정동유업주식회사</t>
  </si>
  <si>
    <t>130-87-09394</t>
  </si>
  <si>
    <t>608-81-99117</t>
  </si>
  <si>
    <t>고성군 마암면 두호3길 62</t>
  </si>
  <si>
    <t>613-81-67053</t>
  </si>
  <si>
    <t>653-87-00576</t>
  </si>
  <si>
    <t>악양면 악양서로 291</t>
  </si>
  <si>
    <t>지리산대포마을영농조합법인</t>
  </si>
  <si>
    <t>산청토종미꾸라지
영농조합법인</t>
  </si>
  <si>
    <t>613-81-72779</t>
  </si>
  <si>
    <t>177-86-00376</t>
  </si>
  <si>
    <t>776-86-01890</t>
  </si>
  <si>
    <t>생연근 및 건조연근 판매</t>
  </si>
  <si>
    <t>농업회사법인화계마을앵강만㈜</t>
  </si>
  <si>
    <t>양보밤마을기업
영농조합법인</t>
  </si>
  <si>
    <t>613-81-68824</t>
  </si>
  <si>
    <t>송전산촌생태마을 영농조합법인</t>
  </si>
  <si>
    <t>어촌체험 및 해산물 판매</t>
  </si>
  <si>
    <t>613-81-67112</t>
  </si>
  <si>
    <t>농업회사법인유한회사외마촌</t>
  </si>
  <si>
    <t>양보밤마을기업 
영농조합법인</t>
  </si>
  <si>
    <t>613-81-59043</t>
  </si>
  <si>
    <t>613-81-53767</t>
  </si>
  <si>
    <t>마을기업옥종 영농조합법인</t>
  </si>
  <si>
    <t>613-81-69575</t>
  </si>
  <si>
    <t>613-81-66262</t>
  </si>
  <si>
    <t>611-81-24290</t>
  </si>
  <si>
    <t>613-81-74160</t>
  </si>
  <si>
    <t>마을기업옥종
영농조합법인</t>
  </si>
  <si>
    <t>개농이네 농장 영농조합법인</t>
  </si>
  <si>
    <t>농업회사법인 민들레푸드㈜</t>
  </si>
  <si>
    <t>코스모스,
메밀꽃 재배</t>
  </si>
  <si>
    <t>613-81-72333</t>
  </si>
  <si>
    <t>지리산 창원마을 영농조합법인</t>
  </si>
  <si>
    <t>지리산창원마을 영농조합법인</t>
  </si>
  <si>
    <t>611-81-24102</t>
  </si>
  <si>
    <t>함양군 휴천면 송전길 198</t>
  </si>
  <si>
    <t>농업회사법인외마촌 유한회사</t>
  </si>
  <si>
    <t>산청읍 웅석봉로 213</t>
  </si>
  <si>
    <t xml:space="preserve"> 우드포토 및 제작체험 </t>
  </si>
  <si>
    <t>협동조합 개평한옥마을사람들</t>
  </si>
  <si>
    <t>611-81-25455</t>
  </si>
  <si>
    <t>거창 오미자 영농조합법인</t>
  </si>
  <si>
    <t>협동조합개평한옥마을사람들</t>
  </si>
  <si>
    <t>881-81-00387</t>
  </si>
  <si>
    <t>263-87-01799</t>
  </si>
  <si>
    <t xml:space="preserve"> 오미자 양파 사과 엑기스 </t>
  </si>
  <si>
    <t>거창군 북상면 병곡길 448</t>
  </si>
  <si>
    <t>611-81-20601</t>
  </si>
  <si>
    <t>611-81-15919</t>
  </si>
  <si>
    <t>505-87-00340</t>
  </si>
  <si>
    <t>함양군 안의면 신안길 53</t>
  </si>
  <si>
    <t>565-87-00022</t>
  </si>
  <si>
    <t>거창군 웅양면 금광길 23</t>
  </si>
  <si>
    <t>261-88-02557</t>
  </si>
  <si>
    <t>함양군 백전면 중기길 347</t>
  </si>
  <si>
    <t>611-81-16581</t>
  </si>
  <si>
    <t>거창군 거창읍 시장2길 37</t>
  </si>
  <si>
    <t>339-86-02104</t>
  </si>
  <si>
    <t>양파즙, 쌀떡국, 
메주</t>
  </si>
  <si>
    <t>232-86-00538</t>
  </si>
  <si>
    <t>681-86-00064</t>
  </si>
  <si>
    <t>거창군 고제면 소사길 51</t>
  </si>
  <si>
    <t>사과즙, 배즙,
양파즙</t>
  </si>
  <si>
    <t>889-88-00323</t>
  </si>
  <si>
    <t>영농조합법인 도옥전통한과</t>
  </si>
  <si>
    <t>747-87-00696</t>
  </si>
  <si>
    <t>함양군 서상면 대남로 179</t>
  </si>
  <si>
    <t>611-81-20464</t>
  </si>
  <si>
    <t>880-88-00383</t>
  </si>
  <si>
    <t>886-86-00941</t>
  </si>
  <si>
    <t>영농조합법인
합천효심푸드</t>
  </si>
  <si>
    <t>611-81-23331</t>
  </si>
  <si>
    <t>430-87-00084</t>
  </si>
  <si>
    <t>795-81-00112</t>
  </si>
  <si>
    <t>영농조합법인
도옥전통한과</t>
  </si>
  <si>
    <t>황매산아래밤묵 영농조합법인</t>
  </si>
  <si>
    <t>하남양떡메
영농조합법인</t>
  </si>
  <si>
    <t>초계면 국사봉로 903</t>
  </si>
  <si>
    <t>하남양떡메 영농조합법인</t>
  </si>
  <si>
    <t>611-81-22287</t>
  </si>
  <si>
    <t>고사리, 칡즙, 
양파즙</t>
  </si>
  <si>
    <t>영농조합법인 합천효심푸드</t>
  </si>
  <si>
    <t>가회면 도탄2길 129-5</t>
  </si>
  <si>
    <t>삼가면 하판1길 9-18</t>
  </si>
  <si>
    <t>616-83-00000</t>
  </si>
  <si>
    <t>611-81-23137</t>
  </si>
  <si>
    <t>611-81-23516</t>
  </si>
  <si>
    <t>516-86-00493</t>
  </si>
  <si>
    <t>611-81-21411</t>
  </si>
  <si>
    <t>666-87-00306</t>
  </si>
  <si>
    <t>황매산아래밤묵
영농조합법인</t>
  </si>
  <si>
    <t>삼산골푸드 영농조합법인</t>
  </si>
  <si>
    <t>쌍책면 다라2길 24-23</t>
  </si>
  <si>
    <t>611-81-28998</t>
  </si>
  <si>
    <t>546-81-02124</t>
  </si>
  <si>
    <t>용주면 가호길 148-18</t>
  </si>
  <si>
    <t>710-81-00877</t>
  </si>
  <si>
    <t>제주시 조천읍 신촌3길 32</t>
  </si>
  <si>
    <t>제주시 한경면 용당길 175</t>
  </si>
  <si>
    <t>가회면 장대1길 10-4</t>
  </si>
  <si>
    <t>616-86-10423</t>
  </si>
  <si>
    <t>구좌친환경당근영농조합법인</t>
  </si>
  <si>
    <t>황매산장대 영농조합법인</t>
  </si>
  <si>
    <t>110-88-00120</t>
  </si>
  <si>
    <t>제주시 한경면 용금로 470</t>
  </si>
  <si>
    <t>616-81-75625</t>
  </si>
  <si>
    <t>616-86-05352</t>
  </si>
  <si>
    <t>275-82-00046</t>
  </si>
  <si>
    <t>899-81-00530</t>
  </si>
  <si>
    <t>한경농가주부모임 영농조합법인</t>
  </si>
  <si>
    <t>616-81-87311</t>
  </si>
  <si>
    <t>406-88-00040</t>
  </si>
  <si>
    <t>622-81-27491</t>
  </si>
  <si>
    <t>782-81-02448</t>
  </si>
  <si>
    <t>605-86-35007</t>
  </si>
  <si>
    <t>153-81-01433</t>
  </si>
  <si>
    <t>제주시 추자면 추자로 112</t>
  </si>
  <si>
    <t>711-81-02276</t>
  </si>
  <si>
    <t>252-81-00518</t>
  </si>
  <si>
    <t>176-87-02344</t>
  </si>
  <si>
    <t>616-86-00420</t>
  </si>
  <si>
    <t>173-81-00078</t>
  </si>
  <si>
    <t>제주시 용마서1길 20</t>
  </si>
  <si>
    <t>616-81-97901</t>
  </si>
  <si>
    <t>164-87-00585</t>
  </si>
  <si>
    <t>616-81-86684</t>
  </si>
  <si>
    <t>제주시 구좌읍 김녕남2길 6</t>
  </si>
  <si>
    <t>269-86-01922</t>
  </si>
  <si>
    <t>329-82-01796</t>
  </si>
  <si>
    <t>편의점,농수산물,관광체험</t>
  </si>
  <si>
    <t>616-86-01453</t>
  </si>
  <si>
    <t>서귀포시 중산간동로 8050</t>
  </si>
  <si>
    <t>한라산아래첫마을
영농조합법인</t>
  </si>
  <si>
    <t>㈜ 제주해양레저체험파크</t>
  </si>
  <si>
    <t>616-81-87005</t>
  </si>
  <si>
    <t>서귀포시 성산읍 신천서로 5</t>
  </si>
  <si>
    <t>637-86-01386</t>
  </si>
  <si>
    <t>686-86-00638</t>
  </si>
  <si>
    <t>서귀포시귀농귀촌협동조합</t>
  </si>
  <si>
    <t>백년의귤향기영농조합법인</t>
  </si>
  <si>
    <t>귀농귀촌 컨설팅
워킹홀리데이</t>
  </si>
  <si>
    <t>677-86-00731</t>
  </si>
  <si>
    <t>제주생이마을영농조합법인</t>
  </si>
  <si>
    <t>704-86-01425</t>
  </si>
  <si>
    <t>612-88-00887</t>
  </si>
  <si>
    <t>616-86-10379</t>
  </si>
  <si>
    <t>759-81-02604</t>
  </si>
  <si>
    <t>738-88-01344</t>
  </si>
  <si>
    <t>영농조합법인하례2리새얼</t>
  </si>
  <si>
    <t>616-86-10286</t>
  </si>
  <si>
    <t>메밀제품 생산 및 음식 판매</t>
  </si>
  <si>
    <t>176-87-00477</t>
  </si>
  <si>
    <t>123-86-47898</t>
  </si>
  <si>
    <t>의성군 금성면 탑리길 47</t>
  </si>
  <si>
    <t>의성군 비안면 이자길 20</t>
  </si>
  <si>
    <t>840-81-02889</t>
  </si>
  <si>
    <t>328-88-01749</t>
  </si>
  <si>
    <t>의성군 안계면 위양리 100</t>
  </si>
  <si>
    <t>한라산아래첫마을영농조합법인</t>
  </si>
  <si>
    <t>307-81-30175</t>
  </si>
  <si>
    <t>의성군 비안면 강변길 100</t>
  </si>
  <si>
    <t>하례마을공간내창협동조합</t>
  </si>
  <si>
    <t>영농조합법인삶의벗탐라차</t>
  </si>
  <si>
    <t>서귀포시 대정읍 마라로 65</t>
  </si>
  <si>
    <t>의성군 안계면 용기5길 12</t>
  </si>
  <si>
    <t>의성군 비안면 이자길 68</t>
  </si>
  <si>
    <t>제주돈내코힐링센터협동조합</t>
  </si>
  <si>
    <t>앨범, 액자 제조 및 판매</t>
  </si>
  <si>
    <t>의성군 의성읍 문소1길 64</t>
  </si>
  <si>
    <t>196-87-00675</t>
  </si>
  <si>
    <t>372-88-01843</t>
  </si>
  <si>
    <t>378-81-00858</t>
  </si>
  <si>
    <t>의성군 안계면 안계길 108</t>
  </si>
  <si>
    <t>정안면 고성1길 250-34</t>
  </si>
  <si>
    <t>592-88-00341</t>
  </si>
  <si>
    <t>784-88-02098</t>
  </si>
  <si>
    <t>천안시 동남구 고재5길 1</t>
  </si>
  <si>
    <t>의성군 안계면 용기2길 46</t>
  </si>
  <si>
    <t>꽃내미풀꽃이랑마을영농조합법인</t>
  </si>
  <si>
    <t>광덕농촌문화마을 영농조합법인</t>
  </si>
  <si>
    <t>신풍면 충의로 2358</t>
  </si>
  <si>
    <t>307-81-40178</t>
  </si>
  <si>
    <t>흥미진진시골농장영농조합</t>
  </si>
  <si>
    <t>농업회사법인대장이랜드㈜</t>
  </si>
  <si>
    <t>554-88-00505</t>
  </si>
  <si>
    <t>480-86-00670</t>
  </si>
  <si>
    <t>307-81-33871</t>
  </si>
  <si>
    <t>312-82-79482</t>
  </si>
  <si>
    <t>378-88-01083</t>
  </si>
  <si>
    <t>175-87-00630</t>
  </si>
  <si>
    <t>336-87-01025</t>
  </si>
  <si>
    <t>태학산 녹색마을 영농조합법인</t>
  </si>
  <si>
    <t>계룡면 상평길 12-11</t>
  </si>
  <si>
    <t>534-81-02306</t>
  </si>
  <si>
    <t>307-81-40353</t>
  </si>
  <si>
    <t>정안면 허수아비길 257-8</t>
  </si>
  <si>
    <t>312-29-94722</t>
  </si>
  <si>
    <t>공주시 웅진로 152-1</t>
  </si>
  <si>
    <t>정안면 어물음지말길 1</t>
  </si>
  <si>
    <t>공주시청년보부상협동조합</t>
  </si>
  <si>
    <t>농업회사법인춤추는꽃동네</t>
  </si>
  <si>
    <t>729-88-01603</t>
  </si>
  <si>
    <t>307-81-33191</t>
  </si>
  <si>
    <t>307-81-33809</t>
  </si>
  <si>
    <t>307-81-30011</t>
  </si>
  <si>
    <t>석장리마을공동체협동조합</t>
  </si>
  <si>
    <t>의류,침구,소품등 제작 판매</t>
  </si>
  <si>
    <t>307-81-42778</t>
  </si>
  <si>
    <t>농업회사법인밤톨이마을㈜</t>
  </si>
  <si>
    <t>307-81-42370</t>
  </si>
  <si>
    <t>830-87-01172</t>
  </si>
  <si>
    <t>413-88-00335</t>
  </si>
  <si>
    <t>313-81-31558</t>
  </si>
  <si>
    <t>농업회사법인 ㈜춤추는꽃동네</t>
  </si>
  <si>
    <t>564-82-00344</t>
  </si>
  <si>
    <t>친환경 밤 수매, 판매</t>
  </si>
  <si>
    <t>678-87-00240</t>
  </si>
  <si>
    <t>313-81-28510</t>
  </si>
  <si>
    <t>729-87-00742</t>
  </si>
  <si>
    <t>반포면 하신소1길 20</t>
  </si>
  <si>
    <t>312-86-53495</t>
  </si>
  <si>
    <t>나무공예품
(우드버닝)</t>
  </si>
  <si>
    <t>313-81-28728</t>
  </si>
  <si>
    <t>313-81-28335</t>
  </si>
  <si>
    <t>312-86-56134</t>
  </si>
  <si>
    <t>미친서각마을영농조합법인</t>
  </si>
  <si>
    <t>786-81-00364</t>
  </si>
  <si>
    <t>594-81-00687</t>
  </si>
  <si>
    <t>아산시 인주면 공세리성당길1</t>
  </si>
  <si>
    <t>312-86-23365</t>
  </si>
  <si>
    <t>312-82-79352</t>
  </si>
  <si>
    <t>쌈지꽃사랑회영농조합법인</t>
  </si>
  <si>
    <t>292-82-00018</t>
  </si>
  <si>
    <t>313-81-32561</t>
  </si>
  <si>
    <t>312-86-55019</t>
  </si>
  <si>
    <t>815-87-00363</t>
  </si>
  <si>
    <t>아산시 염치읍 서월길 109</t>
  </si>
  <si>
    <t>아산시 배방읍 북수로101</t>
  </si>
  <si>
    <t>316-81-24885</t>
  </si>
  <si>
    <t>312-86-56041</t>
  </si>
  <si>
    <t>산들산약초작목반영농조합</t>
  </si>
  <si>
    <t>312-86-49119</t>
  </si>
  <si>
    <t>607-87-01266</t>
  </si>
  <si>
    <t>아산시 송악면 외암로 366</t>
  </si>
  <si>
    <t>서산시 해미면 해운로 378</t>
  </si>
  <si>
    <t>316-81-19285</t>
  </si>
  <si>
    <t>아산시 배방읍 동방로 131</t>
  </si>
  <si>
    <t>316-81-24809</t>
  </si>
  <si>
    <t>312-86-64648</t>
  </si>
  <si>
    <t>394-86-02358</t>
  </si>
  <si>
    <t>로컬푸드 식당, 반찬꾸러미</t>
  </si>
  <si>
    <t>316-81-16880</t>
  </si>
  <si>
    <t>308-81-40832</t>
  </si>
  <si>
    <t>226-86-00611</t>
  </si>
  <si>
    <t>서산시 인지면 산저2길 79</t>
  </si>
  <si>
    <t>341-88-01835</t>
  </si>
  <si>
    <t>390-81-01575</t>
  </si>
  <si>
    <t>139-10-69626</t>
  </si>
  <si>
    <t>서산동부전통시장갯마을협동조합</t>
  </si>
  <si>
    <t>316-81-24740</t>
  </si>
  <si>
    <t>논산시 노성면 화곡안길 11</t>
  </si>
  <si>
    <t>393-86-00565</t>
  </si>
  <si>
    <t>159-87-00701</t>
  </si>
  <si>
    <t>308-82-08770</t>
  </si>
  <si>
    <t>서산시 팔봉산로 184</t>
  </si>
  <si>
    <t>316-81-11075</t>
  </si>
  <si>
    <t>서산시 한월당로 704</t>
  </si>
  <si>
    <t>논산시 광석면 광석로 7</t>
  </si>
  <si>
    <t>239-86-00413</t>
  </si>
  <si>
    <t>371-86-00662</t>
  </si>
  <si>
    <t>311-81-28644</t>
  </si>
  <si>
    <t>391-88-00243</t>
  </si>
  <si>
    <t>팔봉산뱅길리영농조합법인</t>
  </si>
  <si>
    <t>461-88-00178</t>
  </si>
  <si>
    <t>844-87-00134</t>
  </si>
  <si>
    <t>308-81-42510</t>
  </si>
  <si>
    <t>321-81-00060</t>
  </si>
  <si>
    <t>서산시 마룡심포길 59</t>
  </si>
  <si>
    <t>308-81-37827</t>
  </si>
  <si>
    <t>서산시 팔봉면 덕송리 276</t>
  </si>
  <si>
    <t>524-88-01594</t>
  </si>
  <si>
    <t>논산시 상월면 신충길 20</t>
  </si>
  <si>
    <t>221-86-00431</t>
  </si>
  <si>
    <t>전통맛고을공동체영농조합법인</t>
  </si>
  <si>
    <t>374-88-00345</t>
  </si>
  <si>
    <t>308-81-42451</t>
  </si>
  <si>
    <t>두부/두유/농축수산물유통</t>
  </si>
  <si>
    <t>305-86-25327</t>
  </si>
  <si>
    <t>305-86-13476</t>
  </si>
  <si>
    <t>논산시 양촌면 중산길 35</t>
  </si>
  <si>
    <t>311-81-44907</t>
  </si>
  <si>
    <t>금산힐링푸드 영농조합법인</t>
  </si>
  <si>
    <t>흑삼, 발효커피, 꿀잼</t>
  </si>
  <si>
    <t>금산힐링푸드영농조합법인</t>
  </si>
  <si>
    <t>자진뱅이산벚꽃 영농조합법인</t>
  </si>
  <si>
    <t>계룡시 두마면 농소리 446</t>
  </si>
  <si>
    <t>농업회사법인엽록소(주)</t>
  </si>
  <si>
    <t>마을교육공동체어울림협동조합</t>
  </si>
  <si>
    <t>731-88-00077</t>
  </si>
  <si>
    <t>고구마, 옥수수 가공품</t>
  </si>
  <si>
    <t>311-81-38064</t>
  </si>
  <si>
    <t>금산군 남이면 숲속마을길 7</t>
  </si>
  <si>
    <t>금산군 제원면 바리실길 29</t>
  </si>
  <si>
    <t>금산군 부리면 수통3길 30</t>
  </si>
  <si>
    <t>전통차, 팥양갱, 다식</t>
  </si>
  <si>
    <t>305-86-33185</t>
  </si>
  <si>
    <t>계룡시 엄사면 양정향한길 9</t>
  </si>
  <si>
    <t>391-86-02039</t>
  </si>
  <si>
    <t xml:space="preserve">협동조합 금산홍삼어울림 </t>
  </si>
  <si>
    <t>도농문화교류영농조합법인</t>
  </si>
  <si>
    <t>311-82-07122</t>
  </si>
  <si>
    <t>305-86-36315</t>
  </si>
  <si>
    <t>823-86-00348</t>
  </si>
  <si>
    <t>311-81-27548</t>
  </si>
  <si>
    <t>676-88-01202</t>
  </si>
  <si>
    <t>부여군 부여읍 부장대로 58</t>
  </si>
  <si>
    <t>금산군 진산면 사갑길 145</t>
  </si>
  <si>
    <t>591-88-01750</t>
  </si>
  <si>
    <t>산약초재배 및 도농직거래</t>
  </si>
  <si>
    <t>사단법인 금강유역생태환경연합</t>
  </si>
  <si>
    <t>535-81-01805</t>
  </si>
  <si>
    <t>절임배추 및 김장김치 판매</t>
  </si>
  <si>
    <t>토종작물 가공 및 판매</t>
  </si>
  <si>
    <t>308-81-34247</t>
  </si>
  <si>
    <t>308-81-39446</t>
  </si>
  <si>
    <t>305-86-26063</t>
  </si>
  <si>
    <t>308-81-28916</t>
  </si>
  <si>
    <t>669-87-02244</t>
  </si>
  <si>
    <t>308-81-41864</t>
  </si>
  <si>
    <t>226-88-00672</t>
  </si>
  <si>
    <t>금산군 복수면 수영길 51</t>
  </si>
  <si>
    <t>488-87-00481</t>
  </si>
  <si>
    <t>금산군 제원면 닥실길 27</t>
  </si>
  <si>
    <t>308-81-30052</t>
  </si>
  <si>
    <t>313-82-04664</t>
  </si>
  <si>
    <t>비랭이마을 영농조합법인</t>
  </si>
  <si>
    <t>부여토종씨앗도서관협동조합</t>
  </si>
  <si>
    <t>313-81-25599</t>
  </si>
  <si>
    <t>부여군 초촌면 진호로 2</t>
  </si>
  <si>
    <t>부여군 은산면 매화로 88</t>
  </si>
  <si>
    <t>서천동백꽃작목반영농조합법인</t>
  </si>
  <si>
    <t>손두부, 전통장 제조 판매</t>
  </si>
  <si>
    <t>325-81-02167</t>
  </si>
  <si>
    <t>313-82-04780</t>
  </si>
  <si>
    <t>동백꽃정보화마을영농조합법인</t>
  </si>
  <si>
    <t>299-86-00278</t>
  </si>
  <si>
    <t>310-80-05729</t>
  </si>
  <si>
    <t>233-86-00792</t>
  </si>
  <si>
    <t>여주, 일반농산물 판매</t>
  </si>
  <si>
    <t>띠울마을공동체 영농조합법인</t>
  </si>
  <si>
    <t>교육훈련 및 정보제공 사업</t>
  </si>
  <si>
    <t>부여군 석성면 금백로 425</t>
  </si>
  <si>
    <t>농산물 및 
농산물가공</t>
  </si>
  <si>
    <t>613-81-54470</t>
  </si>
  <si>
    <t>273-87-00351</t>
  </si>
  <si>
    <t>370-87-01379</t>
  </si>
  <si>
    <t xml:space="preserve">단장면 표충로 915 </t>
  </si>
  <si>
    <t>사천시 정동면 쇠실1길93</t>
  </si>
  <si>
    <t>425-86-01352</t>
  </si>
  <si>
    <t>사천시 정동면 고읍길 223</t>
  </si>
  <si>
    <t>615-81-83326</t>
  </si>
  <si>
    <t>613-82-65668</t>
  </si>
  <si>
    <t>612-81-40497</t>
  </si>
  <si>
    <t>단장면농업경영인영농조합법인</t>
  </si>
  <si>
    <t>삼방마을관리사회적협동조합</t>
  </si>
  <si>
    <t>615-86-05418</t>
  </si>
  <si>
    <t>산내면 산내용전1길 403</t>
  </si>
  <si>
    <t>296-86-01787</t>
  </si>
  <si>
    <t>상동면 상동로 941-7</t>
  </si>
  <si>
    <t>하남읍 백산로 292-10</t>
  </si>
  <si>
    <t>612-81-32153</t>
  </si>
  <si>
    <t>612-81-36993</t>
  </si>
  <si>
    <t>거제농산물수출 영농조합법인</t>
  </si>
  <si>
    <t>동부면 삼거림 1길20</t>
  </si>
  <si>
    <t>884-87-00016</t>
  </si>
  <si>
    <t>삼문동 수월3길 7, 1층</t>
  </si>
  <si>
    <t>473-83-01297</t>
  </si>
  <si>
    <t>615-81-94783</t>
  </si>
  <si>
    <t>301-82-13307</t>
  </si>
  <si>
    <t>753-87-00798</t>
  </si>
  <si>
    <t>303-81-47688</t>
  </si>
  <si>
    <t>591-81-01125</t>
  </si>
  <si>
    <t>영농조합법인 해금강동백보존회</t>
  </si>
  <si>
    <t>773-87-00297</t>
  </si>
  <si>
    <t>612-81-37196</t>
  </si>
  <si>
    <t>밀양숲속마을
영농조합법인</t>
  </si>
  <si>
    <t>408-87-01354</t>
  </si>
  <si>
    <t>303-81-68854</t>
  </si>
  <si>
    <t>621-81-94060</t>
  </si>
  <si>
    <t>315-82-03749</t>
  </si>
  <si>
    <t>303-81-44814</t>
  </si>
  <si>
    <t>848-87-00645</t>
  </si>
  <si>
    <t>612-81-47485</t>
  </si>
  <si>
    <t>574-88-00566</t>
  </si>
  <si>
    <t>894-86-01053</t>
  </si>
  <si>
    <t>303-81-52366</t>
  </si>
  <si>
    <t>429-86-00262</t>
  </si>
  <si>
    <t>558-86-01574</t>
  </si>
  <si>
    <t>624-86-00402</t>
  </si>
  <si>
    <t>263-87-00882</t>
  </si>
  <si>
    <t>302-81-26400</t>
  </si>
  <si>
    <t>744-81-00415</t>
  </si>
  <si>
    <t>304-81-29887</t>
  </si>
  <si>
    <t>741-88-00910</t>
  </si>
  <si>
    <t>302-81-25774</t>
  </si>
  <si>
    <t>302-81-26230</t>
  </si>
  <si>
    <t>302-81-26002</t>
  </si>
  <si>
    <t>303-81-71096</t>
  </si>
  <si>
    <t>317-81-39867</t>
  </si>
  <si>
    <t>569-87-02167</t>
  </si>
  <si>
    <t>774-86-01744</t>
  </si>
  <si>
    <t>304-81-15821</t>
  </si>
  <si>
    <t>596-86-01620</t>
  </si>
  <si>
    <t>531-87-00937</t>
  </si>
  <si>
    <t>719-87-00162</t>
  </si>
  <si>
    <t>303-81-65648</t>
  </si>
  <si>
    <t>304-81-27287</t>
  </si>
  <si>
    <t>304-82-07084</t>
  </si>
  <si>
    <t>475-87-00694</t>
  </si>
  <si>
    <t>302-81-23776</t>
  </si>
  <si>
    <t>331-81-01713</t>
  </si>
  <si>
    <t>225-88-01872</t>
  </si>
  <si>
    <t>317-81-40383</t>
  </si>
  <si>
    <t>301-86-29409</t>
  </si>
  <si>
    <t>357-88-01029</t>
  </si>
  <si>
    <t>302-81-24042</t>
  </si>
  <si>
    <t>530-86-00301</t>
  </si>
  <si>
    <t>302-81-27243</t>
  </si>
  <si>
    <t>302-81-24493</t>
  </si>
  <si>
    <t>301-86-08568</t>
  </si>
  <si>
    <t>301-86-10934</t>
  </si>
  <si>
    <t>301-86-00455</t>
  </si>
  <si>
    <t>662-87-00283</t>
  </si>
  <si>
    <t>302-81-23868</t>
  </si>
  <si>
    <t>302-81-24358</t>
  </si>
  <si>
    <t>301-86-17621</t>
  </si>
  <si>
    <t>207-81-57909</t>
  </si>
  <si>
    <t>317-81-38437</t>
  </si>
  <si>
    <t>302-81-25361</t>
  </si>
  <si>
    <t>303-81-72455</t>
  </si>
  <si>
    <t>302-81-24402</t>
  </si>
  <si>
    <t>317-82-05350</t>
  </si>
  <si>
    <t>303-81-73100</t>
  </si>
  <si>
    <t>301-86-07268</t>
  </si>
  <si>
    <t>302-81-23010</t>
  </si>
  <si>
    <t>302-81-22665</t>
  </si>
  <si>
    <t>302-81-26303</t>
  </si>
  <si>
    <t>203-81-65519</t>
  </si>
  <si>
    <t>302-81-25056</t>
  </si>
  <si>
    <t>302-81-25658</t>
  </si>
  <si>
    <t>339-86-01013</t>
  </si>
  <si>
    <t>302-81-17764</t>
  </si>
  <si>
    <t>196-81-00727</t>
  </si>
  <si>
    <t>449-88-00066</t>
  </si>
  <si>
    <t>317-81-45317</t>
  </si>
  <si>
    <t>317-82-02538</t>
  </si>
  <si>
    <t>504-86-15106</t>
  </si>
  <si>
    <t>409-86-33342</t>
  </si>
  <si>
    <t>504-86-04031</t>
  </si>
  <si>
    <t>괴산군 괴산읍 수진4길 53</t>
  </si>
  <si>
    <t>축령산괴정행복마을영농조합법인</t>
  </si>
  <si>
    <t>303-81-67404</t>
  </si>
  <si>
    <t>괴산군 불정면 신흥길 200</t>
  </si>
  <si>
    <t>옛살비친환경영농조합법인</t>
  </si>
  <si>
    <t>강진군 무위사로 8-15</t>
  </si>
  <si>
    <t>농업회사법인 죽향식품㈜</t>
  </si>
  <si>
    <t>415-81-49150</t>
  </si>
  <si>
    <t>409-86-36432</t>
  </si>
  <si>
    <t>608-81-89375</t>
  </si>
  <si>
    <t>남부면 해금강로 270</t>
  </si>
  <si>
    <t>547-81-00361</t>
  </si>
  <si>
    <t>양산배내골 사과정보화마을</t>
  </si>
  <si>
    <t>(주)행복을더하는공동체별다래</t>
  </si>
  <si>
    <t>농업회사법인 청사초롱마을㈜</t>
  </si>
  <si>
    <t>농산물유통 가공 판매업</t>
  </si>
  <si>
    <t>㈜행복을더하는공동체별다래</t>
  </si>
  <si>
    <t>559-82-00338</t>
  </si>
  <si>
    <t>855-88-00349</t>
  </si>
  <si>
    <t>748-88-00060</t>
  </si>
  <si>
    <t>입곡온새미로 
영농조합법인</t>
  </si>
  <si>
    <t>마을기업 콩사랑 영농조합법인</t>
  </si>
  <si>
    <t>덕명로 322, 301호</t>
  </si>
  <si>
    <t>자굴산권역 영농조합법인</t>
  </si>
  <si>
    <t>교육, 체험 및 용역서비스업</t>
  </si>
  <si>
    <t xml:space="preserve"> 체험학습, 임산물 장아찌 </t>
  </si>
  <si>
    <t>608-81-93336</t>
  </si>
  <si>
    <t>608-86-05458</t>
  </si>
  <si>
    <t>608-81-97384</t>
  </si>
  <si>
    <t>316-81-26734</t>
  </si>
  <si>
    <t>616-87-01315</t>
  </si>
  <si>
    <t>608-81-99927</t>
  </si>
  <si>
    <t>농산물, 매점,
일반음식점</t>
  </si>
  <si>
    <t>608-82-15394</t>
  </si>
  <si>
    <t>294-81-00884</t>
  </si>
  <si>
    <t>608-81-88788</t>
  </si>
  <si>
    <t>608-81-93393</t>
  </si>
  <si>
    <t>608-81-99174</t>
  </si>
  <si>
    <t>낙동강 남지유채마을 협동조합</t>
  </si>
  <si>
    <t>608-82-66006</t>
  </si>
  <si>
    <t>농업회사법인 ㈜백세공동작업장</t>
  </si>
  <si>
    <t>612-82-08363</t>
  </si>
  <si>
    <t>608-81-98947</t>
  </si>
  <si>
    <t>255-81-02010</t>
  </si>
  <si>
    <t>351-81-00135</t>
  </si>
  <si>
    <t>126-86-79351</t>
  </si>
  <si>
    <t>132-86-23546</t>
  </si>
  <si>
    <t>126-86-77125</t>
  </si>
  <si>
    <t>농업회사법인뚱딴지마을주식회사</t>
  </si>
  <si>
    <t>에버그린 에버블루 협동조합</t>
  </si>
  <si>
    <t>성주군 금수면 황산길1</t>
  </si>
  <si>
    <t>132-81-91660</t>
  </si>
  <si>
    <t>다빈생활문화공동체협동조합</t>
  </si>
  <si>
    <t>증안리약초마을 협동조합</t>
  </si>
  <si>
    <t>572-86-00270</t>
  </si>
  <si>
    <t>132-86-19625</t>
  </si>
  <si>
    <t>231-81-01918</t>
  </si>
  <si>
    <t>질울고래실 영농조합법인</t>
  </si>
  <si>
    <t>여물리체험마을 영농조합법인</t>
  </si>
  <si>
    <t>126-86-56149</t>
  </si>
  <si>
    <t>269-87-00804</t>
  </si>
  <si>
    <t>617-88-01222</t>
  </si>
  <si>
    <t>612-88-00500</t>
  </si>
  <si>
    <t>703-86-02362</t>
  </si>
  <si>
    <t>213-87-02473</t>
  </si>
  <si>
    <t>341-81-00064</t>
  </si>
  <si>
    <t>126-86-51751</t>
  </si>
  <si>
    <t>여주시 가남읍 연삼로 112</t>
  </si>
  <si>
    <t>407-81-30849</t>
  </si>
  <si>
    <t>109-86-55558</t>
  </si>
  <si>
    <t>126-86-21806</t>
  </si>
  <si>
    <t>대신면새마을지도자협의회</t>
  </si>
  <si>
    <t>여주시 점동면 구부실길 61</t>
  </si>
  <si>
    <t>여주시 산북면 주어로 103</t>
  </si>
  <si>
    <t>126-82-69777</t>
  </si>
  <si>
    <t>115-86-01528</t>
  </si>
  <si>
    <t>365-87-00529</t>
  </si>
  <si>
    <t>여주시 산북면 상품로 106</t>
  </si>
  <si>
    <t>127-82-60916</t>
  </si>
  <si>
    <t>여주시 여흥로 4번길11</t>
  </si>
  <si>
    <t>여주시 금사면 이포로 62</t>
  </si>
  <si>
    <t>651-87-01604</t>
  </si>
  <si>
    <t>동두천시 중앙로 163</t>
  </si>
  <si>
    <t>127-86-46998</t>
  </si>
  <si>
    <t>126-86-42607</t>
  </si>
  <si>
    <t>새마을운동 동두천시지회</t>
  </si>
  <si>
    <t>126-86-70248</t>
  </si>
  <si>
    <t>가평군 설악면 유명로 891</t>
  </si>
  <si>
    <t>이포나루두레촌 합명회사</t>
  </si>
  <si>
    <t>주식회사 마중물(우리콩마을)</t>
  </si>
  <si>
    <t>132-86-31518</t>
  </si>
  <si>
    <t>126-86-65013</t>
  </si>
  <si>
    <t>농업회사법인 생제비 주식회사</t>
  </si>
  <si>
    <t>126-86-75108</t>
  </si>
  <si>
    <t>구석구석여행사영농조합법인</t>
  </si>
  <si>
    <t>127-82-83597</t>
  </si>
  <si>
    <t>가평군 상면 비룡로 2248</t>
  </si>
  <si>
    <t>474-87-01496</t>
  </si>
  <si>
    <t>구석구석여행사 영농조합법인</t>
  </si>
  <si>
    <t>춘천시 사북면 춘화로 469</t>
  </si>
  <si>
    <t>가평군 설악면 미사리로 49</t>
  </si>
  <si>
    <t>231-81-06723</t>
  </si>
  <si>
    <t>231-81-00151</t>
  </si>
  <si>
    <t>132-86-10871</t>
  </si>
  <si>
    <t>496-81-01664</t>
  </si>
  <si>
    <t>132-86-05121</t>
  </si>
  <si>
    <t>연천군 백학면 두백로 32</t>
  </si>
  <si>
    <t>132-82-82251</t>
  </si>
  <si>
    <t>황둔송계정보화영농조합법인</t>
  </si>
  <si>
    <t>영농조합법인
원평팜스테이마을</t>
  </si>
  <si>
    <t>신포2리수리봉마을영농협동조합</t>
  </si>
  <si>
    <t>연천군 백학면 두백로 36</t>
  </si>
  <si>
    <t>169-87-00727</t>
  </si>
  <si>
    <t>춘천시 사북면 원평길 54</t>
  </si>
  <si>
    <t>221-82-16013</t>
  </si>
  <si>
    <t>252-81-01647</t>
  </si>
  <si>
    <t>221-81-45239</t>
  </si>
  <si>
    <t>박사마을부녀회 영농조합법인</t>
  </si>
  <si>
    <t>221-81-40480</t>
  </si>
  <si>
    <t>870-88-00182</t>
  </si>
  <si>
    <t>221-81-43736</t>
  </si>
  <si>
    <t>343-88-00939</t>
  </si>
  <si>
    <t>221-81-38039</t>
  </si>
  <si>
    <t>221-81-37932</t>
  </si>
  <si>
    <t>224-81-43720</t>
  </si>
  <si>
    <t>귀래면 운계다둔길 127</t>
  </si>
  <si>
    <t>흥업면 매지회촌길 110</t>
  </si>
  <si>
    <t>224-82-14974</t>
  </si>
  <si>
    <t>766-88-00087</t>
  </si>
  <si>
    <t>221-81-43283</t>
  </si>
  <si>
    <t xml:space="preserve"> 춘천시 서면 당산1길 7</t>
  </si>
  <si>
    <t>판부면 서곡길 236-10</t>
  </si>
  <si>
    <t>221-81-32618</t>
  </si>
  <si>
    <t>221-81-44360</t>
  </si>
  <si>
    <t>박사마을부녀회
영농조합법인</t>
  </si>
  <si>
    <t>893-87-01488</t>
  </si>
  <si>
    <t>농업회사법인점말마을주식회사</t>
  </si>
  <si>
    <t>224-81-31409</t>
  </si>
  <si>
    <t>224-81-56619</t>
  </si>
  <si>
    <t>원주시 신림면 창촌길 132</t>
  </si>
  <si>
    <t>748-86-00260</t>
  </si>
  <si>
    <t>737-81-00682</t>
  </si>
  <si>
    <t>황둔송계정보화마을영농조합법인</t>
  </si>
  <si>
    <t>치악산밤호박마을영농조합법인</t>
  </si>
  <si>
    <t>치악산밤호박마을 영농조합법인</t>
  </si>
  <si>
    <t>원주시 중평길 69-1</t>
  </si>
  <si>
    <t>문화예술기획및 프로그램운영</t>
  </si>
  <si>
    <t>서비스업/교육/음식점업</t>
  </si>
  <si>
    <t>농업회사법인 주식회사 신양</t>
  </si>
  <si>
    <t>669-88-00054</t>
  </si>
  <si>
    <t>강원문화발전소 협동조합</t>
  </si>
  <si>
    <t>왕산바람부리영농조합법인</t>
  </si>
  <si>
    <t>789-86-01877</t>
  </si>
  <si>
    <t>부연동길22-16(연곡면)</t>
  </si>
  <si>
    <t>625-81-00657</t>
  </si>
  <si>
    <t>226-81-46892</t>
  </si>
  <si>
    <t>852-86-00351</t>
  </si>
  <si>
    <t>강릉시 용지로118-1 3층</t>
  </si>
  <si>
    <t>솔내마을농업회사법인(주)</t>
  </si>
  <si>
    <t>831-81-01299</t>
  </si>
  <si>
    <t>226-81-45082</t>
  </si>
  <si>
    <t>290-86-00169</t>
  </si>
  <si>
    <t>원주시 평원로 44, 2층</t>
  </si>
  <si>
    <t>640-88-01746</t>
  </si>
  <si>
    <t>226-81-42955</t>
  </si>
  <si>
    <t>농산뭉 생산, 
유통, 판매</t>
  </si>
  <si>
    <t>농업회사법인 주식회사태백산</t>
  </si>
  <si>
    <t>강릉한울타리마을협동조합</t>
  </si>
  <si>
    <t>농업회사법인 주식회사 태백산</t>
  </si>
  <si>
    <t>봉정연꽃마을영농조합법인</t>
  </si>
  <si>
    <t>222-81-26268</t>
  </si>
  <si>
    <t>동해시 중앙시장길 12</t>
  </si>
  <si>
    <t>태백시 철암공단길 44</t>
  </si>
  <si>
    <t>강릉시 강동면 풍호안길 11</t>
  </si>
  <si>
    <t>동막4리학포란영농조합법인</t>
  </si>
  <si>
    <t>태백시 동태백로 400</t>
  </si>
  <si>
    <t>226-81-42843</t>
  </si>
  <si>
    <t>222-81-17717</t>
  </si>
  <si>
    <t>222-80-09957</t>
  </si>
  <si>
    <t>222-81-28096</t>
  </si>
  <si>
    <t>동해시 봉정2길 7-2</t>
  </si>
  <si>
    <t>222-81-29886</t>
  </si>
  <si>
    <t>226-81-45495</t>
  </si>
  <si>
    <t>227-81-18477</t>
  </si>
  <si>
    <t>858-87-00114</t>
  </si>
  <si>
    <t>동해시 신흥중앙로 63-4</t>
  </si>
  <si>
    <t>2012. 5. 16.</t>
  </si>
  <si>
    <t>속초시 설악산로 110</t>
  </si>
  <si>
    <t>548-87-00594</t>
  </si>
  <si>
    <t>222-81-30272</t>
  </si>
  <si>
    <t>227-81-12100</t>
  </si>
  <si>
    <t>702-87-00335</t>
  </si>
  <si>
    <t>청국장, 두부체험, 카누체험</t>
  </si>
  <si>
    <t>222-81-30383</t>
  </si>
  <si>
    <t>151-81-00398</t>
  </si>
  <si>
    <t>영농조합법인삼방벤처떡마을</t>
  </si>
  <si>
    <t>227-81-18797</t>
  </si>
  <si>
    <t>삼척시 근덕면 본동길 12</t>
  </si>
  <si>
    <t>222-81-26443</t>
  </si>
  <si>
    <t>223-81-12092</t>
  </si>
  <si>
    <t>2015. 12. 21.</t>
  </si>
  <si>
    <t>판문리산채나라영농조합법인</t>
  </si>
  <si>
    <t>223-81-16782</t>
  </si>
  <si>
    <t>2012. 1. 20.</t>
  </si>
  <si>
    <t>222-81-27758</t>
  </si>
  <si>
    <t>2011. 3. 18.</t>
  </si>
  <si>
    <t>삼척시 미로면 고천길 6</t>
  </si>
  <si>
    <t>224-81-36063</t>
  </si>
  <si>
    <t>삼척시 미로면 동안로 540</t>
  </si>
  <si>
    <t>223-81-12919</t>
  </si>
  <si>
    <t>삼척시 하장면 판문길 552</t>
  </si>
  <si>
    <t>2017. 6. 12.</t>
  </si>
  <si>
    <t>222-81-28247</t>
  </si>
  <si>
    <t>2012. 4. 18.</t>
  </si>
  <si>
    <t>223-81-13354</t>
  </si>
  <si>
    <t>224-81-40820</t>
  </si>
  <si>
    <t>223-81-15920</t>
  </si>
  <si>
    <t>873-88-02705</t>
  </si>
  <si>
    <t>횡성노구할미영농조합법인</t>
  </si>
  <si>
    <t>영농조합법인 홍천명품한과</t>
  </si>
  <si>
    <t>223-81-14130</t>
  </si>
  <si>
    <t>홍천군 서면 장락동길 7</t>
  </si>
  <si>
    <t>팔봉청삼골돌배마을영농조합법인</t>
  </si>
  <si>
    <t>전통주, 전통발효교육체험</t>
  </si>
  <si>
    <t>223-81-15629</t>
  </si>
  <si>
    <t>정읍시 수성택지5길 51</t>
  </si>
  <si>
    <t>홍천군 서석면 행치령로494</t>
  </si>
  <si>
    <t>횡성군 강림면 태종로 207</t>
  </si>
  <si>
    <t>224-81-49118</t>
  </si>
  <si>
    <t>횡성군 서원면 옥계5길 17</t>
  </si>
  <si>
    <t>224-81-65229</t>
  </si>
  <si>
    <t>횡섣군 공근면 도곡로 185</t>
  </si>
  <si>
    <t>166-87-01386</t>
  </si>
  <si>
    <t>224-81-53422</t>
  </si>
  <si>
    <t>225-81-21243</t>
  </si>
  <si>
    <t>공동체농업지원센터영농조합법인</t>
  </si>
  <si>
    <t>225-82-17843</t>
  </si>
  <si>
    <t>224-81-50880</t>
  </si>
  <si>
    <t>225-81-22072</t>
  </si>
  <si>
    <t>431-81-00940</t>
  </si>
  <si>
    <t>225-81-21995</t>
  </si>
  <si>
    <t>영월한가람 영농조합법인</t>
  </si>
  <si>
    <t>225-81-23843</t>
  </si>
  <si>
    <t>226-81-42974</t>
  </si>
  <si>
    <t>609-86-25670</t>
  </si>
  <si>
    <t>225-81-21729</t>
  </si>
  <si>
    <t>효자백년밥상 영농조합법인</t>
  </si>
  <si>
    <t>225-81-26627</t>
  </si>
  <si>
    <t>225-81-23576</t>
  </si>
  <si>
    <t>225-81-22316</t>
  </si>
  <si>
    <t>224-81-47518</t>
  </si>
  <si>
    <t>평창계촌마을영농조합법인</t>
  </si>
  <si>
    <t>다수리자연굴김치영농조합법인</t>
  </si>
  <si>
    <t>572-81-00576</t>
  </si>
  <si>
    <t>226-81-40578</t>
  </si>
  <si>
    <t>226-81-46776</t>
  </si>
  <si>
    <t>대관령안개자니영농조합법인</t>
  </si>
  <si>
    <t>225-81-23014</t>
  </si>
  <si>
    <t>224-81-53913</t>
  </si>
  <si>
    <t>226-81-49040</t>
  </si>
  <si>
    <t>오대산힐링빌리지 영농조합법인</t>
  </si>
  <si>
    <t>226-81-48279</t>
  </si>
  <si>
    <t>225-81-22179</t>
  </si>
  <si>
    <t>226-81-47611</t>
  </si>
  <si>
    <t>340-86-00130</t>
  </si>
  <si>
    <t>187-88-00834</t>
  </si>
  <si>
    <t>226-81-34493</t>
  </si>
  <si>
    <t>586-88-00332</t>
  </si>
  <si>
    <t>382-88-00690</t>
  </si>
  <si>
    <t>225-81-17924</t>
  </si>
  <si>
    <t>225-81-19183</t>
  </si>
  <si>
    <t>685-81-02550</t>
  </si>
  <si>
    <t>225-81-24954</t>
  </si>
  <si>
    <t>225-81-19392</t>
  </si>
  <si>
    <t>대흥리마을공동체영농조합법인</t>
  </si>
  <si>
    <t>225-81-23028</t>
  </si>
  <si>
    <t>226-81-51191</t>
  </si>
  <si>
    <t>225-81-25012</t>
  </si>
  <si>
    <t>정선군 천포양지말길 20</t>
  </si>
  <si>
    <t>212-86-13835</t>
  </si>
  <si>
    <t>225-81-24750</t>
  </si>
  <si>
    <t>정선군 동강로 2544</t>
  </si>
  <si>
    <t>225-81-25462</t>
  </si>
  <si>
    <t>정선군 송이재길 425</t>
  </si>
  <si>
    <t>정선군 의림로 141-60</t>
  </si>
  <si>
    <t>127-86-35448</t>
  </si>
  <si>
    <t>정선군 미락동길 21-62</t>
  </si>
  <si>
    <t>361-86-01330</t>
  </si>
  <si>
    <t>정선군 소금강로 1511</t>
  </si>
  <si>
    <t>226-81-48890</t>
  </si>
  <si>
    <t>오덕1리방아마을영농조합법인</t>
  </si>
  <si>
    <t>225-81-23635</t>
  </si>
  <si>
    <t>290-86-00525</t>
  </si>
  <si>
    <t>879-88-00326</t>
  </si>
  <si>
    <t>221-81-25927</t>
  </si>
  <si>
    <t>221-81-25586</t>
  </si>
  <si>
    <t>두루미평화마을영농조합법인</t>
  </si>
  <si>
    <t>337-88-01554</t>
  </si>
  <si>
    <t>127-86-38431</t>
  </si>
  <si>
    <t>127-86-35583</t>
  </si>
  <si>
    <t>221-81-35269</t>
  </si>
  <si>
    <t>농업회사법인㈜화천바이오텍</t>
  </si>
  <si>
    <t>127-86-36108</t>
  </si>
  <si>
    <t>화천군 간동면 도송길 130</t>
  </si>
  <si>
    <t>화천군 하남면 가마니길 26</t>
  </si>
  <si>
    <t>127-86-32932</t>
  </si>
  <si>
    <t>영농조합법인 비무장지대</t>
  </si>
  <si>
    <t>숙박업, 일반음식, 도소매업</t>
  </si>
  <si>
    <t>223-81-15857</t>
  </si>
  <si>
    <t>화천군 상서면 다목1길 12</t>
  </si>
  <si>
    <t>223-81-13709</t>
  </si>
  <si>
    <t>223-81-07605</t>
  </si>
  <si>
    <t>가리산리새마을회 영농조합법인</t>
  </si>
  <si>
    <t>223-81-10769</t>
  </si>
  <si>
    <t xml:space="preserve"> 공예체험, 힐링교육사업 </t>
  </si>
  <si>
    <t>223-81-13413</t>
  </si>
  <si>
    <t>223-81-09831</t>
  </si>
  <si>
    <t>하추리산촌마을 영농조합법인</t>
  </si>
  <si>
    <t>806-87-00786</t>
  </si>
  <si>
    <t>221-81-37398</t>
  </si>
  <si>
    <t>221-81-41984</t>
  </si>
  <si>
    <t xml:space="preserve"> 산채단지조성, 식당운영 </t>
  </si>
  <si>
    <t>진동계곡마을 영농조합법인</t>
  </si>
  <si>
    <t xml:space="preserve">한계령웰빙영농조합법인 </t>
  </si>
  <si>
    <t>한계령웰빙 영농조합법인</t>
  </si>
  <si>
    <t>243-81-16948</t>
  </si>
  <si>
    <t>223-81-10866</t>
  </si>
  <si>
    <t>223-81-17200</t>
  </si>
  <si>
    <t>설악자연농원농업회사법인㈜</t>
  </si>
  <si>
    <t>333-81-03395</t>
  </si>
  <si>
    <t>설악자연농원 농업회사법인 ㈜</t>
  </si>
  <si>
    <t>223-81-11981</t>
  </si>
  <si>
    <t>인제군자연산버섯협동조합</t>
  </si>
  <si>
    <t>진동계곡마을영농조합법인</t>
  </si>
  <si>
    <t>223-81-16614</t>
  </si>
  <si>
    <t>886-88-00440</t>
  </si>
  <si>
    <t>인제군 미시령로 991</t>
  </si>
  <si>
    <t>301-81-76120</t>
  </si>
  <si>
    <t>227-81-18763</t>
  </si>
  <si>
    <t>227-81-15617</t>
  </si>
  <si>
    <t>227-81-14850</t>
  </si>
  <si>
    <t>영어조합법인 해맑은 화진포</t>
  </si>
  <si>
    <t>인제군 북면 어두원길50-1</t>
  </si>
  <si>
    <t>평동전통떡마을영농조합법인</t>
  </si>
  <si>
    <t>인제군자연산버섯 협동조합</t>
  </si>
  <si>
    <t>645-86-01752</t>
  </si>
  <si>
    <t>농산물즉석판매제조,가공업</t>
  </si>
  <si>
    <t xml:space="preserve">영농조합법인 
청원사과마을 </t>
  </si>
  <si>
    <t>317-81-09873</t>
  </si>
  <si>
    <t>하늘농부유기농영농조합법인</t>
  </si>
  <si>
    <t>청주시 청원구 팔결로 245</t>
  </si>
  <si>
    <t>구절초,구절초차,교육체험</t>
  </si>
  <si>
    <t>301-81-77100</t>
  </si>
  <si>
    <t>보리건강밥상, 발효식품</t>
  </si>
  <si>
    <t>농업회사법인㈜백민구절초연구소</t>
  </si>
  <si>
    <t>가가호호㈜ 농업회사법인</t>
  </si>
  <si>
    <t>영농조합법인 청원사과마을</t>
  </si>
  <si>
    <t>317-81-26931</t>
  </si>
  <si>
    <t>아름다운농장비밀의화원영농조합</t>
  </si>
  <si>
    <t>청원생명발효가공 영농조합법인</t>
  </si>
  <si>
    <t>충주시 용탄농공1길 35-1</t>
  </si>
  <si>
    <t>충주시 신니면 내포길 37</t>
  </si>
  <si>
    <t>청주시 청원구 안덕벌로 30</t>
  </si>
  <si>
    <t>농업회사법인 새싹나라㈜</t>
  </si>
  <si>
    <t>상대촌마을 영농조합법인</t>
  </si>
  <si>
    <t>주식회사 조천리마을기업</t>
  </si>
  <si>
    <t>체험학습, 농산물 가공</t>
  </si>
  <si>
    <t>㈜보은짚풀공예농업회사법인</t>
  </si>
  <si>
    <t>과자
농촌체험 농산물유통</t>
  </si>
  <si>
    <t>제천시 덕산면 약초로 276</t>
  </si>
  <si>
    <t>충주시 앙성면 둔터로 558</t>
  </si>
  <si>
    <t>보은군 내북면 봉황길 66</t>
  </si>
  <si>
    <t>짚풀공예품제조 및 판매</t>
  </si>
  <si>
    <t>보은군 사여길 82-6</t>
  </si>
  <si>
    <t>명락인의모임 공동체 한마음</t>
  </si>
  <si>
    <t>영농조합법인 배바우공동체</t>
  </si>
  <si>
    <t>옥천군 청성면 대안로 72</t>
  </si>
  <si>
    <t>구름마을사람들영농조합법인</t>
  </si>
  <si>
    <t>체험학습교육 및 농산물 판매</t>
  </si>
  <si>
    <t>옥천군 안남면 도덕1길 39</t>
  </si>
  <si>
    <t>삼승면 천남송죽길 387</t>
  </si>
  <si>
    <t>덕실농부이야기
영농조합법인</t>
  </si>
  <si>
    <t>각종 즙 제조 및 판매</t>
  </si>
  <si>
    <t>옥천군 동이면 안터2길 4</t>
  </si>
  <si>
    <t>옥천군 안남면 도덕1길 82</t>
  </si>
  <si>
    <t>171-88-00595</t>
  </si>
  <si>
    <t>덕실농부이야기 영농조합법인</t>
  </si>
  <si>
    <t>옥천군 안남면 연주길16</t>
  </si>
  <si>
    <t>장안면 보청대로1158-17</t>
  </si>
  <si>
    <t>영동읍 임계길 303-20</t>
  </si>
  <si>
    <t>옥천군 옥천읍 양수로 77</t>
  </si>
  <si>
    <t>영동읍 동정로 2안길3</t>
  </si>
  <si>
    <t>363-88-00234</t>
  </si>
  <si>
    <t>영동군 영동읍 산막골길 39</t>
  </si>
  <si>
    <t>농특산물 판매, 숙박체험</t>
  </si>
  <si>
    <t>영동군 황간면 하마산길 89</t>
  </si>
  <si>
    <t>영동군 학산면 상시3길 13</t>
  </si>
  <si>
    <t>증평군 율리휴양로 100</t>
  </si>
  <si>
    <t>체험마을율리영농
조합법인</t>
  </si>
  <si>
    <t>영동군 양산면 호탄1길 2</t>
  </si>
  <si>
    <t>영동금강모치마을영농조합법인</t>
  </si>
  <si>
    <t>비단강숲마을영농조합법인</t>
  </si>
  <si>
    <t>증평군 율리휴양로 301</t>
  </si>
  <si>
    <t>증평군 송티로 76-12</t>
  </si>
  <si>
    <t>증평군 인삼로 633-1</t>
  </si>
  <si>
    <t>체험마을율리영농조합법인</t>
  </si>
  <si>
    <t>삼보권역정안영농조합법인</t>
  </si>
  <si>
    <t>솔뫼유기농업영농조합법인</t>
  </si>
  <si>
    <t>진천군 문백면 농다리로 34</t>
  </si>
  <si>
    <t>진천군 이월면 수청길 20</t>
  </si>
  <si>
    <t>깨가쏟아지는마을 영농조합법인</t>
  </si>
  <si>
    <t>음성군 상경로 53-42</t>
  </si>
  <si>
    <t>비룡유기농 영농조합법인</t>
  </si>
  <si>
    <t>영농조합법인 와이즈케어</t>
  </si>
  <si>
    <t>농업회사법인하나주식회사</t>
  </si>
  <si>
    <t>괴산군 칠성면 둔율길 142</t>
  </si>
  <si>
    <t>괴산군 소수면 원소로 417</t>
  </si>
  <si>
    <t>한살림우리씨앗농장영농조합법인</t>
  </si>
  <si>
    <t>괴산군 불정면 외동3길 18</t>
  </si>
  <si>
    <t>괴산군 사리면 하도2길 10</t>
  </si>
  <si>
    <t>눈비산농산 영농조합법인</t>
  </si>
  <si>
    <t>곡천향토체험마을영농조합법인</t>
  </si>
  <si>
    <t>음성군 임곡길 119-1</t>
  </si>
  <si>
    <t>402-86-02436</t>
  </si>
  <si>
    <t>전주시 완산구 서곡2길 22</t>
  </si>
  <si>
    <t>전주시 완산구 서학2길 60</t>
  </si>
  <si>
    <t>행복나눔보물상자협동조합</t>
  </si>
  <si>
    <t>2025.7월, 경고 예정</t>
  </si>
  <si>
    <t>681-81-00486</t>
  </si>
  <si>
    <t>766-88-01499</t>
  </si>
  <si>
    <t>401-81-41334</t>
  </si>
  <si>
    <t>군산시 옥산면 남내로 143</t>
  </si>
  <si>
    <t>418-81-35150</t>
  </si>
  <si>
    <t>401-81-50338</t>
  </si>
  <si>
    <t>727-88-01704</t>
  </si>
  <si>
    <t>401-81-45039</t>
  </si>
  <si>
    <t>557-88-01935</t>
  </si>
  <si>
    <t>403-81-73962</t>
  </si>
  <si>
    <t>402-82-21060</t>
  </si>
  <si>
    <t>403-81-58675</t>
  </si>
  <si>
    <t>403-81-47580</t>
  </si>
  <si>
    <t>403-81-73322</t>
  </si>
  <si>
    <t>642-81-02344</t>
  </si>
  <si>
    <t>504-86-19285</t>
  </si>
  <si>
    <t>403-81-72639</t>
  </si>
  <si>
    <t>군산시 해망로 146-49</t>
  </si>
  <si>
    <t>익산시 중앙로1길 5-1</t>
  </si>
  <si>
    <t>농업회사법인자연가유한회사</t>
  </si>
  <si>
    <t>401-82-08818</t>
  </si>
  <si>
    <t>624-86-01473</t>
  </si>
  <si>
    <t>404-81-38051</t>
  </si>
  <si>
    <t>404-81-35393</t>
  </si>
  <si>
    <t>404-81-39201</t>
  </si>
  <si>
    <t>정읍시 칠보면 원촌1길 34</t>
  </si>
  <si>
    <t>익산시 중앙로 16-6</t>
  </si>
  <si>
    <t>404-81-40805</t>
  </si>
  <si>
    <t>원촌문화역사마을영농조합법인</t>
  </si>
  <si>
    <t>내장산솔티 영농조합법인</t>
  </si>
  <si>
    <t>830-88-00170</t>
  </si>
  <si>
    <t>449-81-01111</t>
  </si>
  <si>
    <t>611-88-00832</t>
  </si>
  <si>
    <t>404-81-40692</t>
  </si>
  <si>
    <t>815-81-00793</t>
  </si>
  <si>
    <t>733-87-00080</t>
  </si>
  <si>
    <t>정읍시 정읍사로 538</t>
  </si>
  <si>
    <t>농업회사법인콩사랑유한회사</t>
  </si>
  <si>
    <t>씩씩한콩나물 영농조합법인</t>
  </si>
  <si>
    <t>404-81-39915</t>
  </si>
  <si>
    <t>정읍시 북면 용북길 551</t>
  </si>
  <si>
    <t>445-85-01456</t>
  </si>
  <si>
    <t>512-81-19530</t>
  </si>
  <si>
    <t>정읍시 산외면 민하길 45</t>
  </si>
  <si>
    <t>513-81-84581</t>
  </si>
  <si>
    <t>102-86-00159</t>
  </si>
  <si>
    <t>정읍시 이평면 조소1길 8</t>
  </si>
  <si>
    <t>칠곡군 북삼읍 오율로 275</t>
  </si>
  <si>
    <t>칠곡군 왜관읍 금남1길 10</t>
  </si>
  <si>
    <t>농업회사법인 유한회사 다정인</t>
  </si>
  <si>
    <t>칠곡군 기산면 지산로 331</t>
  </si>
  <si>
    <t>성주군 선남면 용신3길 32</t>
  </si>
  <si>
    <t>반서울메주 영농조합법인</t>
  </si>
  <si>
    <t>373-81-00493</t>
  </si>
  <si>
    <t>691-82-00423</t>
  </si>
  <si>
    <t>513-82-69350</t>
  </si>
  <si>
    <t>512-81-20473</t>
  </si>
  <si>
    <t>512-81-13026</t>
  </si>
  <si>
    <t>779-81-01161</t>
  </si>
  <si>
    <t>196-86-01342</t>
  </si>
  <si>
    <t>513-82-10107</t>
  </si>
  <si>
    <t>453-86-00135</t>
  </si>
  <si>
    <t>봉화군 법전면 눌산길 85</t>
  </si>
  <si>
    <t>701-87-00346</t>
  </si>
  <si>
    <t>512-81-22506</t>
  </si>
  <si>
    <t>청량원 농업회사법인 주식회사</t>
  </si>
  <si>
    <t>덕산뚜드리마을 영농조합법인</t>
  </si>
  <si>
    <t>512-81-15719</t>
  </si>
  <si>
    <t>봉화군 재산면 갈산로 722</t>
  </si>
  <si>
    <t>512-81-22020</t>
  </si>
  <si>
    <t>울진군 온정면 온정로 949</t>
  </si>
  <si>
    <t>507-81-04826</t>
  </si>
  <si>
    <t>507-81-11273</t>
  </si>
  <si>
    <t>(영)뒷들마을 조은사람들</t>
  </si>
  <si>
    <t>농업회사법인 (주)갈산산촌애</t>
  </si>
  <si>
    <t>512-81-22447</t>
  </si>
  <si>
    <t>봉화군 재산면 동면로 410</t>
  </si>
  <si>
    <t>울진군 근남면 뒷들길 55</t>
  </si>
  <si>
    <t>609-82-17473</t>
  </si>
  <si>
    <t>871-86-01268</t>
  </si>
  <si>
    <t xml:space="preserve"> 감자,고구마,방앗간 운영 </t>
  </si>
  <si>
    <t>백암산 블루베리 작목반</t>
  </si>
  <si>
    <t>전분제품
및 당류 제조업</t>
  </si>
  <si>
    <t>영농조합법인매야전통식품</t>
  </si>
  <si>
    <t>178-88-02634</t>
  </si>
  <si>
    <t>봉화군 재산면 동면로 521</t>
  </si>
  <si>
    <t>613-81-58952</t>
  </si>
  <si>
    <t>울진군 기성면 망양로 285</t>
  </si>
  <si>
    <t>농업회사법인(주)바람길꽃마을</t>
  </si>
  <si>
    <t>507-81-13290</t>
  </si>
  <si>
    <t>산골에 꿈 영농조합법인</t>
  </si>
  <si>
    <t>665-86-00849</t>
  </si>
  <si>
    <t>609-82-73359</t>
  </si>
  <si>
    <t>608-81-98613</t>
  </si>
  <si>
    <t>801-85-02349</t>
  </si>
  <si>
    <t>247-81-02135</t>
  </si>
  <si>
    <t>창원청년농업방제단영농조합법인</t>
  </si>
  <si>
    <t>울릉군 울릉읍 도동3길 44</t>
  </si>
  <si>
    <t>청년농업방제단 영농조합법인</t>
  </si>
  <si>
    <t>149-81-00342</t>
  </si>
  <si>
    <t>376-86-00691</t>
  </si>
  <si>
    <t>474-87-01986</t>
  </si>
  <si>
    <t>613-81-71988</t>
  </si>
  <si>
    <t>예술관련
서비스/
문화사업</t>
  </si>
  <si>
    <t>276-86-01686</t>
  </si>
  <si>
    <t>613-81-59489</t>
  </si>
  <si>
    <t>613-81-70373</t>
  </si>
  <si>
    <t>613-81-60273</t>
  </si>
  <si>
    <t>612-82-08306</t>
  </si>
  <si>
    <t>612-82-08330</t>
  </si>
  <si>
    <t>153-86-01383</t>
  </si>
  <si>
    <t>613-81-64599</t>
  </si>
  <si>
    <t>대평면 호반로486번길 32</t>
  </si>
  <si>
    <t>기능성머쉬영농조합법인</t>
  </si>
  <si>
    <t>㈜도담도담커뮤니티</t>
  </si>
  <si>
    <t>해찬마을협동조합</t>
  </si>
  <si>
    <t>바우푸드협동조합</t>
  </si>
  <si>
    <t>꿈꾸는엄마들협동조합</t>
  </si>
  <si>
    <t>수공예품 제작판매</t>
  </si>
  <si>
    <t>광산여기협동조합</t>
  </si>
  <si>
    <t>수공예 제작판매</t>
  </si>
  <si>
    <t>앤디엘코리아협동조합</t>
  </si>
  <si>
    <t>농어촌관광휴양사업</t>
  </si>
  <si>
    <t>사회적경제제품 판매</t>
  </si>
  <si>
    <t>남도청년보부협동조합</t>
  </si>
  <si>
    <t>놀이문화공동체협동조합</t>
  </si>
  <si>
    <t>예쁜손공예협동조합</t>
  </si>
  <si>
    <t>도시락,꽈배기 가공</t>
  </si>
  <si>
    <t>구룡촌영농조합법인</t>
  </si>
  <si>
    <t>행복한쓰임협동조합</t>
  </si>
  <si>
    <t>협동조합머물다가</t>
  </si>
  <si>
    <t>남도청년보부상협동조합</t>
  </si>
  <si>
    <t>충장45상생발전협의회</t>
  </si>
  <si>
    <t>무등에너지 협동조합</t>
  </si>
  <si>
    <t>기념품, 체험교육</t>
  </si>
  <si>
    <t>카페운영,농산물판매</t>
  </si>
  <si>
    <t>협동조합산수다락</t>
  </si>
  <si>
    <t>충장45마을협동조합</t>
  </si>
  <si>
    <t>도소매, 
서비스</t>
  </si>
  <si>
    <t>다복마을협동조합</t>
  </si>
  <si>
    <t>의류리폼, 미싱교육</t>
  </si>
  <si>
    <t>디자인휴먼협동조합</t>
  </si>
  <si>
    <t>아트상품, 행사대행</t>
  </si>
  <si>
    <t>협동조합 산수다락</t>
  </si>
  <si>
    <t>하이퍼 협동조합</t>
  </si>
  <si>
    <t>행복가족협동조합</t>
  </si>
  <si>
    <t>커피 및 차류 도매업</t>
  </si>
  <si>
    <t>협동조합 꿈꾸는거북이</t>
  </si>
  <si>
    <t>돌봄교육프로그램</t>
  </si>
  <si>
    <t>숲또래 협동조합</t>
  </si>
  <si>
    <t>양림펭귄마을 협동조합</t>
  </si>
  <si>
    <t>협동조합 인생학교 봄</t>
  </si>
  <si>
    <t>공예교육 및 판매</t>
  </si>
  <si>
    <t>농업, 조경공사</t>
  </si>
  <si>
    <t>(주)인터플레이</t>
  </si>
  <si>
    <t>농업회사법인 ㈜꿈엔들</t>
  </si>
  <si>
    <t>절임배추, 양념</t>
  </si>
  <si>
    <t>농업회사법인㈜꿈엔들</t>
  </si>
  <si>
    <t>(주)다이닝키트</t>
  </si>
  <si>
    <t>매노3동영농조합법인</t>
  </si>
  <si>
    <t>전설홀딩스협동조합</t>
  </si>
  <si>
    <t>로컬42협동조합</t>
  </si>
  <si>
    <t>해피트리목공협동조합</t>
  </si>
  <si>
    <t>우명동전통떡마을</t>
  </si>
  <si>
    <t>우명동참기름마을</t>
  </si>
  <si>
    <t>주식회사 인터플레이</t>
  </si>
  <si>
    <t>무수천하마을영농조합</t>
  </si>
  <si>
    <t>협동조합청춘학교</t>
  </si>
  <si>
    <t>무등산수박마을영농조합</t>
  </si>
  <si>
    <t>미디어콘텐츠창작</t>
  </si>
  <si>
    <t>무도리시골된장마을</t>
  </si>
  <si>
    <t>(사)틔움복지재단</t>
  </si>
  <si>
    <t>소리마을협동조합</t>
  </si>
  <si>
    <t>압촌메주영농조합</t>
  </si>
  <si>
    <t>고용 0인 이유</t>
  </si>
  <si>
    <t>공헌 0인 이유</t>
  </si>
  <si>
    <t>평균연령대
(00대)</t>
  </si>
  <si>
    <t>법인구분
(형태)</t>
  </si>
  <si>
    <t>매출 0인 이유</t>
  </si>
  <si>
    <t>국악나루협동조합</t>
  </si>
  <si>
    <t>조사표 서식 설명자료</t>
  </si>
  <si>
    <t>현금 및 물품 기부형</t>
  </si>
  <si>
    <t>인증 및 연계사업명</t>
  </si>
  <si>
    <t>국악나루 협동조합</t>
  </si>
  <si>
    <t>작년대비 추가된 구역</t>
  </si>
  <si>
    <t>음식점업
교육서비스업</t>
  </si>
  <si>
    <t>주식회사 엔지씨씨</t>
  </si>
  <si>
    <t>콜라보 협동조합</t>
  </si>
  <si>
    <t>협동조합 백길창작소</t>
  </si>
  <si>
    <t>문화예술협동조합아이야</t>
  </si>
  <si>
    <t>2018. 11.</t>
  </si>
  <si>
    <t>아트액세서리협동조합</t>
  </si>
  <si>
    <t>(사)녹색발전소</t>
  </si>
  <si>
    <t>상동함장마을협동조합</t>
  </si>
  <si>
    <t>행사 기획 운영</t>
  </si>
  <si>
    <t>주식회사 와우아이엔지</t>
  </si>
  <si>
    <t>민들레숲협동조합</t>
  </si>
  <si>
    <t>조각구름협동조합</t>
  </si>
  <si>
    <t>카페(음료제조)</t>
  </si>
  <si>
    <t>모해교육협동조합</t>
  </si>
  <si>
    <t>라디오 방송 및 교육</t>
  </si>
  <si>
    <t>블라인드 샘플북</t>
  </si>
  <si>
    <t>달서구 이곡동로37</t>
  </si>
  <si>
    <t>반찬 및 로컬농산물</t>
  </si>
  <si>
    <t>우리밀빵 및 농산물</t>
  </si>
  <si>
    <t>인쇄,제조,디자인</t>
  </si>
  <si>
    <t>우렁이밥상 협동조합</t>
  </si>
  <si>
    <t>주식회사 예인다</t>
  </si>
  <si>
    <t>반찬
농산물유통</t>
  </si>
  <si>
    <t>주식회사 착한참기름</t>
  </si>
  <si>
    <t>참기름 및 들기름</t>
  </si>
  <si>
    <t>우렁이밥상협동조합</t>
  </si>
  <si>
    <t>주식회사 옻나라</t>
  </si>
  <si>
    <t>청소 및 심리지원</t>
  </si>
  <si>
    <t>주식회사 마스터크리닝</t>
  </si>
  <si>
    <t>주택보수, 도소매</t>
  </si>
  <si>
    <t>생명살림연대협동조합</t>
  </si>
  <si>
    <t>동네책방00협동조합</t>
  </si>
  <si>
    <t>다사리 협동조합</t>
  </si>
  <si>
    <t>아가쏘잉 협동조합</t>
  </si>
  <si>
    <t>우리나눔 협동조합</t>
  </si>
  <si>
    <t>은평마을방송협동조합</t>
  </si>
  <si>
    <t>주식회사 마을무지개</t>
  </si>
  <si>
    <t>협동조합마을공방사이</t>
  </si>
  <si>
    <t>협동조합 마을산책</t>
  </si>
  <si>
    <t>바늘한땀협동조합</t>
  </si>
  <si>
    <t>협동조합 마을공방사이</t>
  </si>
  <si>
    <t>물푸레랑 주식회사</t>
  </si>
  <si>
    <t>전환마을협동조합</t>
  </si>
  <si>
    <t>공예품 판매, 교육</t>
  </si>
  <si>
    <t>주식회사 마을유희</t>
  </si>
  <si>
    <t>통인커뮤니티 주식회사</t>
  </si>
  <si>
    <t>함께하는여성 협동조합</t>
  </si>
  <si>
    <t>북촌공예마을협동조합</t>
  </si>
  <si>
    <t>방송콘텐츠 제작</t>
  </si>
  <si>
    <t>꽃망우리협동조합</t>
  </si>
  <si>
    <t>응암로1길 25-10</t>
  </si>
  <si>
    <t>2011.10.11</t>
  </si>
  <si>
    <t>2019.3.25.</t>
  </si>
  <si>
    <t>중랑구 양원역로 22</t>
  </si>
  <si>
    <t>부동산업 및 임대업</t>
  </si>
  <si>
    <t>간호대로 16, 2층</t>
  </si>
  <si>
    <t>가좌로 77, 2층</t>
  </si>
  <si>
    <t>2013.9.9.</t>
  </si>
  <si>
    <t>와라아카데미협동조합</t>
  </si>
  <si>
    <t>신중부시장협동조합</t>
  </si>
  <si>
    <t>2016.2.26.</t>
  </si>
  <si>
    <t>2019.5.24.</t>
  </si>
  <si>
    <t>동부꿈드림협동조합</t>
  </si>
  <si>
    <t>콘텐츠 개발, 교육</t>
  </si>
  <si>
    <t>주식회사 이바구캠프</t>
  </si>
  <si>
    <t>제조 및 도소매</t>
  </si>
  <si>
    <t>잎채소 및 새싹삼</t>
  </si>
  <si>
    <t>고분도리협동조합</t>
  </si>
  <si>
    <t>㈜또디단디팩토리하우스</t>
  </si>
  <si>
    <t>친환경주택체험관</t>
  </si>
  <si>
    <t>비나리엔틱아트협동조합</t>
  </si>
  <si>
    <t>동구 증산로 74</t>
  </si>
  <si>
    <t>사회적임대주택 운영</t>
  </si>
  <si>
    <t>한식도시락, 케이터링</t>
  </si>
  <si>
    <t>전통주 제조 판매</t>
  </si>
  <si>
    <t>2019-09-05.</t>
  </si>
  <si>
    <t>가우누리협동조합</t>
  </si>
  <si>
    <t>동구 범일로 58</t>
  </si>
  <si>
    <t>한복 및 관광서비스</t>
  </si>
  <si>
    <t>쌀떡, 제과, 커피</t>
  </si>
  <si>
    <t>죽림공동체협동조합</t>
  </si>
  <si>
    <t>닥밭골행복협동조합</t>
  </si>
  <si>
    <t>주식회사 가마뫼</t>
  </si>
  <si>
    <t>행복을만드는사람들</t>
  </si>
  <si>
    <t>목공예, 인테리어</t>
  </si>
  <si>
    <t>장례,농산물도소매업</t>
  </si>
  <si>
    <t>동구 성북로 58</t>
  </si>
  <si>
    <t>제조 건설 도소매</t>
  </si>
  <si>
    <t>교육서비스 및 건설업</t>
  </si>
  <si>
    <t>조청, 한과 판매</t>
  </si>
  <si>
    <t>주식회사 위드컬쳐</t>
  </si>
  <si>
    <t>협동조합모래내벨칸토</t>
  </si>
  <si>
    <t>임대, 
도·소매업</t>
  </si>
  <si>
    <t>주식회사 맑은마을</t>
  </si>
  <si>
    <t>스타일정글협동조합</t>
  </si>
  <si>
    <t>에코에코 협동조합</t>
  </si>
  <si>
    <t>이벤트, 공연기획</t>
  </si>
  <si>
    <t>㈜새마을운동사하구지회</t>
  </si>
  <si>
    <t>카페운영 및 공간대여</t>
  </si>
  <si>
    <t>(사)금샘협동조합</t>
  </si>
  <si>
    <t>푸드앤문화힐링협동조합</t>
  </si>
  <si>
    <t>농수산물 가공식품</t>
  </si>
  <si>
    <t>천연비누사랑 어머니회</t>
  </si>
  <si>
    <t>모든이에협동조합</t>
  </si>
  <si>
    <t>해운대 달맞이빵</t>
  </si>
  <si>
    <t>도소매, 서비스</t>
  </si>
  <si>
    <t>해운대 빵사랑협동조합</t>
  </si>
  <si>
    <t>교육,농산물판매</t>
  </si>
  <si>
    <t>제과제빵
(도너츠)</t>
  </si>
  <si>
    <t>금정구 죽전2길 42</t>
  </si>
  <si>
    <t>협동조합
스토리박스</t>
  </si>
  <si>
    <t>강서원예조경 주식회사</t>
  </si>
  <si>
    <t>이음공동체협동조합</t>
  </si>
  <si>
    <t>식물공기정화장치 개발</t>
  </si>
  <si>
    <t>철마청년협동조합</t>
  </si>
  <si>
    <t>식품제조
가공업</t>
  </si>
  <si>
    <t>주식회사 오랜지바다</t>
  </si>
  <si>
    <t>해운대너나들이협동조합</t>
  </si>
  <si>
    <t>㈜푸른숲미래교육</t>
  </si>
  <si>
    <t>에코팜잉 
협동조합</t>
  </si>
  <si>
    <t>농.축산물 가공</t>
  </si>
  <si>
    <t>협동조합민트고래</t>
  </si>
  <si>
    <t>㈜남산골전통두부</t>
  </si>
  <si>
    <t>전시 및
행사대행업</t>
  </si>
  <si>
    <t>방송프로그램제작</t>
  </si>
  <si>
    <t>주식회사 
편아지오</t>
  </si>
  <si>
    <t>에코팜잉협동조합</t>
  </si>
  <si>
    <t>주식회사 
청춘</t>
  </si>
  <si>
    <t>사랑나눔협동조합</t>
  </si>
  <si>
    <t>태평시니어 협동조합</t>
  </si>
  <si>
    <t>프로젝트O협동조합</t>
  </si>
  <si>
    <t>레인메이커협동조합</t>
  </si>
  <si>
    <t>더폴락 
협동조합</t>
  </si>
  <si>
    <t>(주)아트정거장</t>
  </si>
  <si>
    <t>남문올래협동조합</t>
  </si>
  <si>
    <t>안심영농조합법인</t>
  </si>
  <si>
    <t>안심 영농조합법인</t>
  </si>
  <si>
    <t>태평시니어협동조합</t>
  </si>
  <si>
    <t>금강행복마을협동조합</t>
  </si>
  <si>
    <t>한옥, 체험서비스</t>
  </si>
  <si>
    <t>보기공방협동조합</t>
  </si>
  <si>
    <t>사회적협동조합 마을애</t>
  </si>
  <si>
    <t>도동문화마을협동조합</t>
  </si>
  <si>
    <t>방과 후 활동교육</t>
  </si>
  <si>
    <t>의복제작, 교육</t>
  </si>
  <si>
    <t>남산하누리협동조합</t>
  </si>
  <si>
    <t>반야월연꽃마을협동조합</t>
  </si>
  <si>
    <t>협동조합달콤한밥상</t>
  </si>
  <si>
    <t>샤인농부 협동조합</t>
  </si>
  <si>
    <t xml:space="preserve">동네책방 협동조합 </t>
  </si>
  <si>
    <t xml:space="preserve">빛글 협동조합 </t>
  </si>
  <si>
    <t>원고개마을 협동조합</t>
  </si>
  <si>
    <t>성·인권교육사업</t>
  </si>
  <si>
    <t>원대로북카페협동조합</t>
  </si>
  <si>
    <t>남구 현충로 64</t>
  </si>
  <si>
    <t>문화콘텐츠기획전시</t>
  </si>
  <si>
    <t>의류, 의류제작교육</t>
  </si>
  <si>
    <t>이천행복마을협동조합</t>
  </si>
  <si>
    <t>마녀공예협동조합</t>
  </si>
  <si>
    <t>남구 이천로 139</t>
  </si>
  <si>
    <t>더쓸모 사회적협동조합</t>
  </si>
  <si>
    <t xml:space="preserve">영상 및 사진 </t>
  </si>
  <si>
    <t>도매 및 소매업</t>
  </si>
  <si>
    <t>청명원 협동조합</t>
  </si>
  <si>
    <t>(사)푸른차문화연구원</t>
  </si>
  <si>
    <t>착한살림 협동조합</t>
  </si>
  <si>
    <t>침산오봉협동조합</t>
  </si>
  <si>
    <t>시지건강먹거리협동조합</t>
  </si>
  <si>
    <t>주식회사 분재마을</t>
  </si>
  <si>
    <t>방과후 프로그램</t>
  </si>
  <si>
    <t>꿈꽃교육공동체협동조합</t>
  </si>
  <si>
    <t>천을산문화협동조합</t>
  </si>
  <si>
    <t>즉석판매제조가공</t>
  </si>
  <si>
    <t>수성구 지산동 44</t>
  </si>
  <si>
    <t>더쓸모사회적협동조합</t>
  </si>
  <si>
    <t>주식회사 콩지팥지</t>
  </si>
  <si>
    <t>영농조합법인, 협동조합, 주식회사, 사단법인, 농업회사법인, 영어조합법인, 사회적협동조합, 비법인 등으로 구분</t>
  </si>
  <si>
    <t>광진담쟁이협동조합</t>
  </si>
  <si>
    <t>한국동화사회적협동조합</t>
  </si>
  <si>
    <t>배고픈사자 협동조합</t>
  </si>
  <si>
    <t>긴고랑로 149-7</t>
  </si>
  <si>
    <t>주식회사 아임우드</t>
  </si>
  <si>
    <t>의류 및 액세서리</t>
  </si>
  <si>
    <t>도시마을협동조합</t>
  </si>
  <si>
    <t>협동조합관악위즐</t>
  </si>
  <si>
    <t>좋은친구들협동조합</t>
  </si>
  <si>
    <t>협동조합 행복한밥상</t>
  </si>
  <si>
    <t>재생원단 제품 제조</t>
  </si>
  <si>
    <t>문화예술협동조합 곁애</t>
  </si>
  <si>
    <t>민들레워커협동조합</t>
  </si>
  <si>
    <t>땅끝월송장협동조합</t>
  </si>
  <si>
    <t>유천마을 영농조합법인</t>
  </si>
  <si>
    <t>유천마을영농조합법인</t>
  </si>
  <si>
    <t>두륜생태영농조합법인</t>
  </si>
  <si>
    <t>삼호저두명품무화과</t>
  </si>
  <si>
    <t>가족사랑영농조합법인</t>
  </si>
  <si>
    <t>서산시 한다리길 20</t>
  </si>
  <si>
    <t>(사)각설이품바보존회</t>
  </si>
  <si>
    <t>대초마을공동사업단</t>
  </si>
  <si>
    <t>유한회사선애마을영암</t>
  </si>
  <si>
    <t>서산다님길협동조합</t>
  </si>
  <si>
    <t>㈜옛향기마을방앗간</t>
  </si>
  <si>
    <t>서산시 번화1로 48</t>
  </si>
  <si>
    <t>영농조합법인한다리표고</t>
  </si>
  <si>
    <t>꽃송아리영농조합법인</t>
  </si>
  <si>
    <t>운산하우스달래협동조합</t>
  </si>
  <si>
    <t>하늘품에영농조합법인</t>
  </si>
  <si>
    <t>영농조합법인서친숲</t>
  </si>
  <si>
    <t>황토사랑영농조합법인</t>
  </si>
  <si>
    <t>서산시 시장5로 15</t>
  </si>
  <si>
    <t>기타임가공(마늘탈피)</t>
  </si>
  <si>
    <t>화곡리마을공동체</t>
  </si>
  <si>
    <t>농산물가공 및 체험</t>
  </si>
  <si>
    <t>상만목농촌유학마을</t>
  </si>
  <si>
    <t>에코푸루스협동조합</t>
  </si>
  <si>
    <t>농업회사법인둥구리㈜</t>
  </si>
  <si>
    <t>논산로컬푸드협동조합</t>
  </si>
  <si>
    <t>포전영농조합법인</t>
  </si>
  <si>
    <t>오병이어협동조합</t>
  </si>
  <si>
    <t>팔봉산영농조합법인</t>
  </si>
  <si>
    <t>(주)콩사랑마을기업</t>
  </si>
  <si>
    <t>공산품, 농산물 판매</t>
  </si>
  <si>
    <t>탑정호휴양마을협동조합</t>
  </si>
  <si>
    <t>당진시 귀물길 21</t>
  </si>
  <si>
    <t>안산마을협동조합</t>
  </si>
  <si>
    <t>제조업/
도소매업</t>
  </si>
  <si>
    <t>들락날락협동조합</t>
  </si>
  <si>
    <t>베리굿파머스 협동조합</t>
  </si>
  <si>
    <t>용도령영농조합법인</t>
  </si>
  <si>
    <t>팥거리마을협동조합</t>
  </si>
  <si>
    <t>귀물영농조합법인</t>
  </si>
  <si>
    <t>당나루물꽃승마마을</t>
  </si>
  <si>
    <t>별에별꼴 협동조합</t>
  </si>
  <si>
    <t>신영영농조합법인</t>
  </si>
  <si>
    <t>채소, 전자상거래</t>
  </si>
  <si>
    <t>교육강좌 및 지원</t>
  </si>
  <si>
    <t>협동조합금산홍삼어울림</t>
  </si>
  <si>
    <t>금강나루영농조합법인</t>
  </si>
  <si>
    <t>금강나루 영농조합법인</t>
  </si>
  <si>
    <t>수영리영농조합법인</t>
  </si>
  <si>
    <t>베리굿파머스협동조합</t>
  </si>
  <si>
    <t>별에별꼴협동조합</t>
  </si>
  <si>
    <t>양송이마을영농조합</t>
  </si>
  <si>
    <t>마루골영농조합법인</t>
  </si>
  <si>
    <t>농산물판매제조업</t>
  </si>
  <si>
    <t>밤줍기 체험 및 숙박</t>
  </si>
  <si>
    <t>비랭이마을영농조합법인</t>
  </si>
  <si>
    <t xml:space="preserve"> 오디관련 식품 </t>
  </si>
  <si>
    <t>화가와밤나무골영농조합</t>
  </si>
  <si>
    <t>서천군 충절로 650</t>
  </si>
  <si>
    <t>맑고푸른공동체협동조합</t>
  </si>
  <si>
    <t>날샘영농조합법인</t>
  </si>
  <si>
    <t>심동리산촌영농조합</t>
  </si>
  <si>
    <t>오디건강체험마을</t>
  </si>
  <si>
    <t>원예 교육 및 유통</t>
  </si>
  <si>
    <t xml:space="preserve">산약초, 산나물류 </t>
  </si>
  <si>
    <t>전통주 제조판매</t>
  </si>
  <si>
    <t>청안원예협동조합</t>
  </si>
  <si>
    <t>서천군 심동길 289</t>
  </si>
  <si>
    <t>서천군 합전길 77</t>
  </si>
  <si>
    <t>양송이마을영농조합법인</t>
  </si>
  <si>
    <t>서천연근영농조합법인</t>
  </si>
  <si>
    <t>서천군 신성로 500</t>
  </si>
  <si>
    <t>정동영농조합법인</t>
  </si>
  <si>
    <t>한다공예영농조합법인</t>
  </si>
  <si>
    <t>체험,농산물가공</t>
  </si>
  <si>
    <t>심동리산촌영농조합법인</t>
  </si>
  <si>
    <t>농업회사법인(주)동강</t>
  </si>
  <si>
    <t>송림영농조합법인</t>
  </si>
  <si>
    <t>캠핑, 공동양식</t>
  </si>
  <si>
    <t>두부,콩나물제조,판매</t>
  </si>
  <si>
    <t>띠울마을영농조합법인</t>
  </si>
  <si>
    <t>소매업, 교육업</t>
  </si>
  <si>
    <t>동막골영농조합법인</t>
  </si>
  <si>
    <t>꽃뫼영농조합법인</t>
  </si>
  <si>
    <t>청양군 동대길 98</t>
  </si>
  <si>
    <t>지역센터마을활력소</t>
  </si>
  <si>
    <t>칠갑산나이테협동조합</t>
  </si>
  <si>
    <t>새울길영농조합법인</t>
  </si>
  <si>
    <t>주식회사 왕대골</t>
  </si>
  <si>
    <t>한국 YMCA청양클럽</t>
  </si>
  <si>
    <t>알프스마을영농조합법인</t>
  </si>
  <si>
    <t>제조업/도소매업</t>
  </si>
  <si>
    <t>표고버섯,유지류</t>
  </si>
  <si>
    <t>꿈이익는영농조합법인</t>
  </si>
  <si>
    <t>얼뚝생태건축협동조합</t>
  </si>
  <si>
    <t>칠갑산콩영농조합법인</t>
  </si>
  <si>
    <t>청양군 상지길39-1</t>
  </si>
  <si>
    <t>농업회사법인㈜동강</t>
  </si>
  <si>
    <t>된장,고추장,조청</t>
  </si>
  <si>
    <t>고래못영농조합법인</t>
  </si>
  <si>
    <t>초록이둥지협동조합</t>
  </si>
  <si>
    <t>추사친환경영농조합법인</t>
  </si>
  <si>
    <t>농산물 생산 및 유통</t>
  </si>
  <si>
    <t>굴포영농조합법인</t>
  </si>
  <si>
    <t>농산물 생산,판매 등</t>
  </si>
  <si>
    <t>형제마을영농조합</t>
  </si>
  <si>
    <t>형제마을영농조합법인</t>
  </si>
  <si>
    <t>두모마을기업 해양레저</t>
  </si>
  <si>
    <t>대야도영농조합법인</t>
  </si>
  <si>
    <t>농촌체험및농산물가공</t>
  </si>
  <si>
    <t>영목마을영어조합법인</t>
  </si>
  <si>
    <t>태안반도영농조합법인</t>
  </si>
  <si>
    <t>생강식품 및 농산물</t>
  </si>
  <si>
    <t>건강마을협동조합</t>
  </si>
  <si>
    <t>신덕바지락영어조합법인</t>
  </si>
  <si>
    <t>반찬 및 도시락</t>
  </si>
  <si>
    <t>강정,영양바,생강청</t>
  </si>
  <si>
    <t>오얏마을영농조합법인</t>
  </si>
  <si>
    <t>오얏마을 영농조합법인</t>
  </si>
  <si>
    <t>도자기, 다육식물</t>
  </si>
  <si>
    <t>여수시 승월길42-6</t>
  </si>
  <si>
    <t>추암리 805-1</t>
  </si>
  <si>
    <t>카약 및 카누체험</t>
  </si>
  <si>
    <t>주식회사 상산골푸른숲</t>
  </si>
  <si>
    <t>모암길 28-3</t>
  </si>
  <si>
    <t>홍련지 영농조합</t>
  </si>
  <si>
    <t>홍련지영농조합법인</t>
  </si>
  <si>
    <t>주식회사 새벽수라상</t>
  </si>
  <si>
    <t>양림국화분재학교</t>
  </si>
  <si>
    <t>모암마을영농조합법인</t>
  </si>
  <si>
    <t>순창쌀엿영농조합</t>
  </si>
  <si>
    <t>동고마을영농조합법인</t>
  </si>
  <si>
    <t>영농조합법인
가향식품</t>
  </si>
  <si>
    <t>영농조합가향식품</t>
  </si>
  <si>
    <t>운곡습지영농조합법인</t>
  </si>
  <si>
    <t>화암리 
영농조합법인</t>
  </si>
  <si>
    <t>호암명상스테이협동조합</t>
  </si>
  <si>
    <t>서지마을영농조합</t>
  </si>
  <si>
    <t>동고마을영농조합</t>
  </si>
  <si>
    <t>김치,만두,두부</t>
  </si>
  <si>
    <t>영농조합법인 토굴발효</t>
  </si>
  <si>
    <t>고소애, 동충하초 등</t>
  </si>
  <si>
    <t>주식회사 태양광솔루션</t>
  </si>
  <si>
    <t>돌개영농조합법인</t>
  </si>
  <si>
    <t>내포긴들마을기업</t>
  </si>
  <si>
    <t>화산영농조합법인</t>
  </si>
  <si>
    <t>사회적협동조합 다같이</t>
  </si>
  <si>
    <t>명락영농조합법인</t>
  </si>
  <si>
    <t>고창백련영농조합법인</t>
  </si>
  <si>
    <t>보리빵, 보리선식</t>
  </si>
  <si>
    <t>흙건축연구소살림㈜</t>
  </si>
  <si>
    <t>월악산힐링푸드영농조합</t>
  </si>
  <si>
    <t>내포긴들영농조합법인</t>
  </si>
  <si>
    <t>산야초영농조합법인</t>
  </si>
  <si>
    <t>백련농장영농조합법인</t>
  </si>
  <si>
    <t>지산지공영농조합법인</t>
  </si>
  <si>
    <t>아름다운농장비밀의화원</t>
  </si>
  <si>
    <t>교육서비스농촌어메니티</t>
  </si>
  <si>
    <t>장안골영농조합법인</t>
  </si>
  <si>
    <t>삼가구병길 18-18</t>
  </si>
  <si>
    <t>우송영농조합법인</t>
  </si>
  <si>
    <t>옥천아는사람협동조합</t>
  </si>
  <si>
    <t>제천시 장자터길 17</t>
  </si>
  <si>
    <t>아로니아 가공식품</t>
  </si>
  <si>
    <t>옥천고구마영농조합법인</t>
  </si>
  <si>
    <t>반딧불이체험,
민박</t>
  </si>
  <si>
    <t>만나서좋은사람협동조합</t>
  </si>
  <si>
    <t>임계리황금을따는마을</t>
  </si>
  <si>
    <t>도마령영농조합법인</t>
  </si>
  <si>
    <t>사계절메주영농조합법인</t>
  </si>
  <si>
    <t>금비식품영농조합법인</t>
  </si>
  <si>
    <t>체험마을
농산물</t>
  </si>
  <si>
    <t>달빛마을 영농조합법인</t>
  </si>
  <si>
    <t>민법상법인, 조합</t>
  </si>
  <si>
    <t>안터마을영농조합법인</t>
  </si>
  <si>
    <t>영농조합법인토담</t>
  </si>
  <si>
    <t>안터마을 영농조합법인</t>
  </si>
  <si>
    <t>영동금강모치마을</t>
  </si>
  <si>
    <t>우리밀빵, 목공소운영</t>
  </si>
  <si>
    <t>건설업, 음식업</t>
  </si>
  <si>
    <t>둥구머리 협동조합</t>
  </si>
  <si>
    <t>체험활동(달팽이양식)</t>
  </si>
  <si>
    <t>시항골농장영농조합법인</t>
  </si>
  <si>
    <t>장이익어가는 마을</t>
  </si>
  <si>
    <t>정안영농조합법인</t>
  </si>
  <si>
    <t>상촌감마을영농조합법인</t>
  </si>
  <si>
    <t>호탄영농조합법인</t>
  </si>
  <si>
    <t>햇살영농조합법인</t>
  </si>
  <si>
    <t>행복한달팽이협동조합</t>
  </si>
  <si>
    <t>농산물(호두,버섯)</t>
  </si>
  <si>
    <t>농,특산물 및 체험</t>
  </si>
  <si>
    <t>증평군 증안2길 28</t>
  </si>
  <si>
    <t>진천공예사업협동조합</t>
  </si>
  <si>
    <t>참삼영농조합법인</t>
  </si>
  <si>
    <t>괴산마트영농조합법인</t>
  </si>
  <si>
    <t>증평군 석곡길 134</t>
  </si>
  <si>
    <t>두부, 도토리묵 제조</t>
  </si>
  <si>
    <t>과자, 쌀, 육묘</t>
  </si>
  <si>
    <t>기름, 떡 제조</t>
  </si>
  <si>
    <t>상그린영농조합법인</t>
  </si>
  <si>
    <t>공예품 제작 판매</t>
  </si>
  <si>
    <t>삼기조아유영농조합법인</t>
  </si>
  <si>
    <t>둔율올갱이영농조합법인</t>
  </si>
  <si>
    <t>은탄영농조합법인</t>
  </si>
  <si>
    <t>장류제조업,도소매업</t>
  </si>
  <si>
    <t>도깨비영농조합법인</t>
  </si>
  <si>
    <t>영농조합법인 지우</t>
  </si>
  <si>
    <t>복사꽃영농조합법인</t>
  </si>
  <si>
    <t>무지개영농조합법인</t>
  </si>
  <si>
    <t>사현네보름영농조합법인</t>
  </si>
  <si>
    <t>복사꽃마을영농조합법인</t>
  </si>
  <si>
    <t>음성군 가곡로 217</t>
  </si>
  <si>
    <t>아이워크코리아협동조합</t>
  </si>
  <si>
    <t>전주한옥마을협동조합</t>
  </si>
  <si>
    <t>펀빌리지협동조합</t>
  </si>
  <si>
    <t>학전영농조합법인</t>
  </si>
  <si>
    <t>농업회사법인영춘고을㈜</t>
  </si>
  <si>
    <t>로이스팜영농조합법인</t>
  </si>
  <si>
    <t>군산시 구영7길 17</t>
  </si>
  <si>
    <t>농업회사법인한길농부㈜</t>
  </si>
  <si>
    <t>대방영농조합법인</t>
  </si>
  <si>
    <t>맥아박강정생산판매</t>
  </si>
  <si>
    <t>하일영농조합법인</t>
  </si>
  <si>
    <t>단양영천곰굴마을</t>
  </si>
  <si>
    <t>천년초마을영농조합법인</t>
  </si>
  <si>
    <t>익산시 성당로 245</t>
  </si>
  <si>
    <t>알콩달콩영농조합법인</t>
  </si>
  <si>
    <t>곰개나루협동조합</t>
  </si>
  <si>
    <t>공연 교육 전시</t>
  </si>
  <si>
    <t>째보선창 협동조합</t>
  </si>
  <si>
    <t>도시민박활성화사업</t>
  </si>
  <si>
    <t>각종 어류,해산물</t>
  </si>
  <si>
    <t>큰골영농조합법인</t>
  </si>
  <si>
    <t>두부, 메주 등</t>
  </si>
  <si>
    <t>쉐어하우스및위탁판매</t>
  </si>
  <si>
    <t>(사)선유도관광진흥회</t>
  </si>
  <si>
    <t>대흥리마을공동체</t>
  </si>
  <si>
    <t>금마서동협동조합</t>
  </si>
  <si>
    <t>태산풍류 영농조합법인</t>
  </si>
  <si>
    <t>민하영농조합법인</t>
  </si>
  <si>
    <t>정읍시 송죽길 25</t>
  </si>
  <si>
    <t>익산청년협동조합</t>
  </si>
  <si>
    <t>실오라기협동조합</t>
  </si>
  <si>
    <t>장전서당골영농조합법인</t>
  </si>
  <si>
    <t>해아람 영농조합법인</t>
  </si>
  <si>
    <t>흥부마을 영농조합법인</t>
  </si>
  <si>
    <t>식품판매, 체험</t>
  </si>
  <si>
    <t>감성나무 협동조합</t>
  </si>
  <si>
    <t>누운골 영농조합법인</t>
  </si>
  <si>
    <t>농산물 가공, 유통</t>
  </si>
  <si>
    <t>쌀, 보리, 콩 등</t>
  </si>
  <si>
    <t>새미찬 영농조합법인</t>
  </si>
  <si>
    <t>유한회사 디자인칸</t>
  </si>
  <si>
    <t>코리아콘텐츠 협동조합</t>
  </si>
  <si>
    <t>목공품, 교육,체험</t>
  </si>
  <si>
    <t>사랑골영농조합법인</t>
  </si>
  <si>
    <t>오성영농조합법인</t>
  </si>
  <si>
    <t>발효빵, 발효떡</t>
  </si>
  <si>
    <t>서비스업/도소매업</t>
  </si>
  <si>
    <t>농산물, 어성초비누</t>
  </si>
  <si>
    <t>수록골영농조합법인</t>
  </si>
  <si>
    <t>농부사랑영농조합법인</t>
  </si>
  <si>
    <t>농업,도소매,서비스업</t>
  </si>
  <si>
    <t>제조,숙박,서비스업</t>
  </si>
  <si>
    <t>김제시 향교길 53</t>
  </si>
  <si>
    <t>신털미산영농조합법인</t>
  </si>
  <si>
    <t>도소매/서비스/음식</t>
  </si>
  <si>
    <t>문화기획, 행사 등</t>
  </si>
  <si>
    <t>푸드인완주마더쿠키</t>
  </si>
  <si>
    <t>원연장마을영농조합법인</t>
  </si>
  <si>
    <t>싱그랭이영농조합법인</t>
  </si>
  <si>
    <t>두억행복드림마을</t>
  </si>
  <si>
    <t>아름지기 목조사업단</t>
  </si>
  <si>
    <t>사르밧한과영농조합법인</t>
  </si>
  <si>
    <t>사단법인 마을통</t>
  </si>
  <si>
    <t>완주군소양면오도길73</t>
  </si>
  <si>
    <t>전통문화, 과거시험</t>
  </si>
  <si>
    <t>제조업/서비스업</t>
  </si>
  <si>
    <t>도소매업/제조업</t>
  </si>
  <si>
    <t>즐거운영농조합법인</t>
  </si>
  <si>
    <t>수의제작 삼베체품</t>
  </si>
  <si>
    <t>식품제조가공(유가공)</t>
  </si>
  <si>
    <t>호롱불마을영농조합법인</t>
  </si>
  <si>
    <t>하늘땅마을영농조합법인</t>
  </si>
  <si>
    <t>원용복마을영농조합법인</t>
  </si>
  <si>
    <t>임실샘고을영농조합법인</t>
  </si>
  <si>
    <t>당당슬로마을(영)</t>
  </si>
  <si>
    <t>기타수산물가공품</t>
  </si>
  <si>
    <t>비봉우리콩두부영농조합</t>
  </si>
  <si>
    <t>백운 영농조합법인</t>
  </si>
  <si>
    <t>번암면 신평로 319</t>
  </si>
  <si>
    <t>선거웰빙푸드(영)</t>
  </si>
  <si>
    <t>매산청풍 영농조합법인</t>
  </si>
  <si>
    <t>해피팜스 영농조합법인</t>
  </si>
  <si>
    <t>장수신농영농조합법인</t>
  </si>
  <si>
    <t>임실레드팜영농조합법인</t>
  </si>
  <si>
    <t>하마마을
영농조합법인</t>
  </si>
  <si>
    <t>2012.10.29</t>
  </si>
  <si>
    <t>장류, 가공 및 체험</t>
  </si>
  <si>
    <t>오지영농조합법인</t>
  </si>
  <si>
    <t>하마마을영농조합</t>
  </si>
  <si>
    <t>영농조합법인 학정마을</t>
  </si>
  <si>
    <t>순창군 백방2길 50</t>
  </si>
  <si>
    <t>임실레드팜(영)</t>
  </si>
  <si>
    <t>동락점빵사회적협동조합</t>
  </si>
  <si>
    <t>부평마을영농조합법인</t>
  </si>
  <si>
    <t>백석올미영농조합법인</t>
  </si>
  <si>
    <t>장흥청태전영농조합법인</t>
  </si>
  <si>
    <t>강진된장영농조합법인</t>
  </si>
  <si>
    <t>해담영농조합법인</t>
  </si>
  <si>
    <t>공식품영농조합법인</t>
  </si>
  <si>
    <t>평창오미자영농조합법인</t>
  </si>
  <si>
    <t>소도둑놈골영농조합법인</t>
  </si>
  <si>
    <t>황토영농조합법인</t>
  </si>
  <si>
    <t>주식회사 가온앤푸드</t>
  </si>
  <si>
    <t>경기수공예협동조합</t>
  </si>
  <si>
    <t>농업회사법인 효향㈜</t>
  </si>
  <si>
    <t>구미로컬푸드협동조합</t>
  </si>
  <si>
    <t>쌍지팡이협동조합</t>
  </si>
  <si>
    <t>포동청년회영농조합법인</t>
  </si>
  <si>
    <t>올리고마을영농조합법인</t>
  </si>
  <si>
    <t>코발트사회적협동조합</t>
  </si>
  <si>
    <t>하추리영농조합법인</t>
  </si>
  <si>
    <t>와포햇살영농조합법인</t>
  </si>
  <si>
    <t>참샘식품영농조합법인</t>
  </si>
  <si>
    <t>협동조합 함박꽃웃음</t>
  </si>
  <si>
    <t>사자산영농조합법인</t>
  </si>
  <si>
    <t>희망기장협동조합</t>
  </si>
  <si>
    <t>바이오씨앗협동조합</t>
  </si>
  <si>
    <t>참기름, 들기름</t>
  </si>
  <si>
    <t>사회적협동조합다물</t>
  </si>
  <si>
    <t>(유)광양매실한과</t>
  </si>
  <si>
    <t>지동마을영농조합법인</t>
  </si>
  <si>
    <t>빛고을공예협동조합</t>
  </si>
  <si>
    <t>관광동구캐릭터협동조합</t>
  </si>
  <si>
    <t>소호산촌협동조합</t>
  </si>
  <si>
    <t>나눔영농조합법인</t>
  </si>
  <si>
    <t>농업회사법인가양주작㈜</t>
  </si>
  <si>
    <t>분원도자협동조합</t>
  </si>
  <si>
    <t>초호영농조합법인</t>
  </si>
  <si>
    <t>인더로컬협동조합</t>
  </si>
  <si>
    <t>거금도뽀빠이야채마을</t>
  </si>
  <si>
    <t>모래톱행복마을협동조합</t>
  </si>
  <si>
    <t>강화마을협동조합</t>
  </si>
  <si>
    <t>청홍각시협동조합</t>
  </si>
  <si>
    <t>둥구머리협동조합</t>
  </si>
  <si>
    <t>커피홀릭협동조합</t>
  </si>
  <si>
    <t>지리산양봉영농조합법인</t>
  </si>
  <si>
    <t>함평참쑥영농조합법인</t>
  </si>
  <si>
    <t>여수잡곡영농조합법인</t>
  </si>
  <si>
    <t>영농조합법인 토담</t>
  </si>
  <si>
    <t>애심뜰영농조합법인</t>
  </si>
  <si>
    <t>호령영어조합법인</t>
  </si>
  <si>
    <t>관음포연꽃마을협동조합</t>
  </si>
  <si>
    <t>고자미영농조합법인</t>
  </si>
  <si>
    <t>고성텃밭영농조합법인</t>
  </si>
  <si>
    <t>녹색원영농조합법인</t>
  </si>
  <si>
    <t>해평중심지영농조합법인</t>
  </si>
  <si>
    <t>목화송이협동조합</t>
  </si>
  <si>
    <t>어바웃엠협동조합</t>
  </si>
  <si>
    <t>섬밭클린 협동조합</t>
  </si>
  <si>
    <t>아리알찬협동조합</t>
  </si>
  <si>
    <t>마을 콘텐츠 발행</t>
  </si>
  <si>
    <t>행사기획, 대행</t>
  </si>
  <si>
    <t>발달장애인 돌봄서비스</t>
  </si>
  <si>
    <t>실내건축 인테리어</t>
  </si>
  <si>
    <t>나눔봉제협동조합</t>
  </si>
  <si>
    <t>주식회사 신나는체험</t>
  </si>
  <si>
    <t>성동패션봉제협동조합</t>
  </si>
  <si>
    <t>주식회사 동네목수</t>
  </si>
  <si>
    <t>커피,
커뮤니티 사업</t>
  </si>
  <si>
    <t>낙화담협동조합</t>
  </si>
  <si>
    <t>농산물 생산</t>
  </si>
  <si>
    <t>청어과메기</t>
  </si>
  <si>
    <t>대가야읍</t>
  </si>
  <si>
    <t xml:space="preserve"> 참외 </t>
  </si>
  <si>
    <t>인재숲협동조합</t>
  </si>
  <si>
    <t>금남2리마을회</t>
  </si>
  <si>
    <t>의정부시</t>
  </si>
  <si>
    <t>통밀빵, 쿠키</t>
  </si>
  <si>
    <t>마을미디어사업</t>
  </si>
  <si>
    <t>초록미소마을</t>
  </si>
  <si>
    <t>주왕산면</t>
  </si>
  <si>
    <t>버드내마을</t>
  </si>
  <si>
    <t>에코팜협동조합</t>
  </si>
  <si>
    <t>승마체험</t>
  </si>
  <si>
    <t>해솔협동조합</t>
  </si>
  <si>
    <t>소소유협동조합</t>
  </si>
  <si>
    <t>㈜시흥갯골약쑥</t>
  </si>
  <si>
    <t>두부 제조</t>
  </si>
  <si>
    <t>농산물 유통</t>
  </si>
  <si>
    <t>친환경용품</t>
  </si>
  <si>
    <t>주식회사좋은터</t>
  </si>
  <si>
    <t>약쑥 마스크팩</t>
  </si>
  <si>
    <t>가든트리</t>
  </si>
  <si>
    <t>국내관광</t>
  </si>
  <si>
    <t>주식회사 바오</t>
  </si>
  <si>
    <t>농업, 도소매</t>
  </si>
  <si>
    <t>늘품애협동조합</t>
  </si>
  <si>
    <t>도서 판매</t>
  </si>
  <si>
    <t>㈜가양주작</t>
  </si>
  <si>
    <t>소독, 방역</t>
  </si>
  <si>
    <t>농촌 체험</t>
  </si>
  <si>
    <t>농촌체험마을</t>
  </si>
  <si>
    <t>찹쌀파이</t>
  </si>
  <si>
    <t>목화이불</t>
  </si>
  <si>
    <t>절임배추</t>
  </si>
  <si>
    <t>산정호수마을회</t>
  </si>
  <si>
    <t>물향기농산</t>
  </si>
  <si>
    <t>식음료 판매</t>
  </si>
  <si>
    <t>가래울영농조합</t>
  </si>
  <si>
    <t>드림원협동조합</t>
  </si>
  <si>
    <t>버섯가공품</t>
  </si>
  <si>
    <t>협동조합 담다</t>
  </si>
  <si>
    <t>가공판매</t>
  </si>
  <si>
    <t>코잠 협동조합</t>
  </si>
  <si>
    <t>종이공예</t>
  </si>
  <si>
    <t>보드게임</t>
  </si>
  <si>
    <t>서비스업 외</t>
  </si>
  <si>
    <t>건설사업</t>
  </si>
  <si>
    <t>콩나물, 두부</t>
  </si>
  <si>
    <t>약용작물</t>
  </si>
  <si>
    <t>짚풀공예품</t>
  </si>
  <si>
    <t>미친서각마을</t>
  </si>
  <si>
    <t>㈜위드충남</t>
  </si>
  <si>
    <t>무인카페</t>
  </si>
  <si>
    <t>전통장류</t>
  </si>
  <si>
    <t>자채방아마을</t>
  </si>
  <si>
    <t>양곡배송</t>
  </si>
  <si>
    <t>교동장독대마을</t>
  </si>
  <si>
    <t>울미연꽃마을</t>
  </si>
  <si>
    <t>지동산촌마을</t>
  </si>
  <si>
    <t>로컬제품 유통</t>
  </si>
  <si>
    <t>㈜그린택배</t>
  </si>
  <si>
    <t>신계콩마이스터</t>
  </si>
  <si>
    <t>마라도협동조합</t>
  </si>
  <si>
    <t>레저스포츠대여</t>
  </si>
  <si>
    <t>시설작물재배</t>
  </si>
  <si>
    <t>체험휴양마을</t>
  </si>
  <si>
    <t>아산사랑회</t>
  </si>
  <si>
    <t>㈜품앗이</t>
  </si>
  <si>
    <t>농업
제조업</t>
  </si>
  <si>
    <t>농업,제조업</t>
  </si>
  <si>
    <t>캠핑장운영</t>
  </si>
  <si>
    <t>아우내공동체</t>
  </si>
  <si>
    <t>음식/커피</t>
  </si>
  <si>
    <t>희망공동체하정</t>
  </si>
  <si>
    <t>커피 및 차</t>
  </si>
  <si>
    <t>모아협동조합</t>
  </si>
  <si>
    <t>산앤들영농조합</t>
  </si>
  <si>
    <t>농어촌관광체험</t>
  </si>
  <si>
    <t>서비스,소매업</t>
  </si>
  <si>
    <t>㈜생각교육개발</t>
  </si>
  <si>
    <t>장구리협동조합</t>
  </si>
  <si>
    <t>포전영농조합</t>
  </si>
  <si>
    <t>사진촬영업</t>
  </si>
  <si>
    <t>문화행사</t>
  </si>
  <si>
    <t>태학산녹색마을</t>
  </si>
  <si>
    <t>제조업,소매</t>
  </si>
  <si>
    <t>갈두천협동조합</t>
  </si>
  <si>
    <t>콩사랑마을기업</t>
  </si>
  <si>
    <t>즉석판매제조업</t>
  </si>
  <si>
    <t>목제품제조</t>
  </si>
  <si>
    <t>장산골영농조합</t>
  </si>
  <si>
    <t>지역학교 포럼</t>
  </si>
  <si>
    <t>양곡마을회</t>
  </si>
  <si>
    <t>디자인, 행사</t>
  </si>
  <si>
    <t>오늘은협동조합</t>
  </si>
  <si>
    <t>금산햇빛촌</t>
  </si>
  <si>
    <t>교육체험</t>
  </si>
  <si>
    <t>홍삼카페 운영</t>
  </si>
  <si>
    <t xml:space="preserve"> 밤줍기 </t>
  </si>
  <si>
    <t>식품제조</t>
  </si>
  <si>
    <t>매실한과</t>
  </si>
  <si>
    <t>에코푸루스</t>
  </si>
  <si>
    <t>창작 및 예술</t>
  </si>
  <si>
    <t>영어영농조합</t>
  </si>
  <si>
    <t>화가와밤나무골</t>
  </si>
  <si>
    <t>참(들)기름</t>
  </si>
  <si>
    <t>도/소매업</t>
  </si>
  <si>
    <t>마루골영농조합</t>
  </si>
  <si>
    <t>개복숭아진액</t>
  </si>
  <si>
    <t>가야곡면</t>
  </si>
  <si>
    <t>시골 방앗간</t>
  </si>
  <si>
    <t>제사상차림</t>
  </si>
  <si>
    <t>캠핑장 매점</t>
  </si>
  <si>
    <t>매죽헌주식회사</t>
  </si>
  <si>
    <t>고인돌마을</t>
  </si>
  <si>
    <t>㈜나주황토공방</t>
  </si>
  <si>
    <t>협동조합느린손</t>
  </si>
  <si>
    <t>구교협동조합</t>
  </si>
  <si>
    <t>시골방앗간</t>
  </si>
  <si>
    <t>토마토즙</t>
  </si>
  <si>
    <t>고택 문화체험</t>
  </si>
  <si>
    <t xml:space="preserve">식품제조업 </t>
  </si>
  <si>
    <t>위드협동조합</t>
  </si>
  <si>
    <t>장류,곡류등</t>
  </si>
  <si>
    <t>텃밭협동조합</t>
  </si>
  <si>
    <t>침출차,농축액</t>
  </si>
  <si>
    <t xml:space="preserve"> 카페운영 </t>
  </si>
  <si>
    <t>농산물위탁팬매</t>
  </si>
  <si>
    <t>제조업,소매업</t>
  </si>
  <si>
    <t>식품가공업</t>
  </si>
  <si>
    <t>식료품 제조업</t>
  </si>
  <si>
    <t>예초사업</t>
  </si>
  <si>
    <t>절임배추등</t>
  </si>
  <si>
    <t>사리팜베이커리</t>
  </si>
  <si>
    <t>(주)팜큐브</t>
  </si>
  <si>
    <t>체험마을</t>
  </si>
  <si>
    <t>국산콩 두부</t>
  </si>
  <si>
    <t>영어농조합</t>
  </si>
  <si>
    <t>의병제주보존회</t>
  </si>
  <si>
    <t>매주,  장류</t>
  </si>
  <si>
    <t>㈜나주향토공방</t>
  </si>
  <si>
    <t>농산물제조업</t>
  </si>
  <si>
    <t>국화분재</t>
  </si>
  <si>
    <t xml:space="preserve"> 전통체험 </t>
  </si>
  <si>
    <t>㈜마차체험마을</t>
  </si>
  <si>
    <t>도소매,서비스</t>
  </si>
  <si>
    <t>꽃피는 방앗간</t>
  </si>
  <si>
    <t>초평붕어마을</t>
  </si>
  <si>
    <t>속리산면</t>
  </si>
  <si>
    <t>비룡영농조합</t>
  </si>
  <si>
    <t>주식회사 창대</t>
  </si>
  <si>
    <t>공예 체험</t>
  </si>
  <si>
    <t>더채움협동조합</t>
  </si>
  <si>
    <t>장류 및 체험</t>
  </si>
  <si>
    <t>한식,염색체험</t>
  </si>
  <si>
    <t>선인협동조합</t>
  </si>
  <si>
    <t>각종 장류</t>
  </si>
  <si>
    <t>(사)예빛마을</t>
  </si>
  <si>
    <t>식품,잡화</t>
  </si>
  <si>
    <t>농산물생산</t>
  </si>
  <si>
    <t>상대촌마을기업</t>
  </si>
  <si>
    <t>식당운영</t>
  </si>
  <si>
    <t>엿류,과자류</t>
  </si>
  <si>
    <t>제조,도소매업</t>
  </si>
  <si>
    <t>농작업대행</t>
  </si>
  <si>
    <t>유한회사 채움</t>
  </si>
  <si>
    <t>올갱이청국장</t>
  </si>
  <si>
    <t>농업 도소매업</t>
  </si>
  <si>
    <t>삼기조아유마을</t>
  </si>
  <si>
    <t>㈜자연농푸드</t>
  </si>
  <si>
    <t>사단법인 꼭두</t>
  </si>
  <si>
    <t>여행및체험상품</t>
  </si>
  <si>
    <t>웅골 협동조합</t>
  </si>
  <si>
    <t>과실,곡물</t>
  </si>
  <si>
    <t>단양의아침</t>
  </si>
  <si>
    <t>웰힐링협동조합</t>
  </si>
  <si>
    <t>수제찐빵</t>
  </si>
  <si>
    <t>건강한밥상</t>
  </si>
  <si>
    <t>원용복마을</t>
  </si>
  <si>
    <t>돌봄및성장교육</t>
  </si>
  <si>
    <t>의류및잡화생산</t>
  </si>
  <si>
    <t>장류제조</t>
  </si>
  <si>
    <t>㈜초평두타산</t>
  </si>
  <si>
    <t>번역 서비스</t>
  </si>
  <si>
    <t>협동조합 공감</t>
  </si>
  <si>
    <t>구안리마을기업</t>
  </si>
  <si>
    <t>도소매
제조업</t>
  </si>
  <si>
    <t>농산물꾸러미</t>
  </si>
  <si>
    <t>감익는민하마을</t>
  </si>
  <si>
    <t>씩씩한 콩나물</t>
  </si>
  <si>
    <t>가공및유통업</t>
  </si>
  <si>
    <t>전통차, 숙박</t>
  </si>
  <si>
    <t>내장상동</t>
  </si>
  <si>
    <t>절임배추 등</t>
  </si>
  <si>
    <t>돌봄 프로그램</t>
  </si>
  <si>
    <t>줌협동조합</t>
  </si>
  <si>
    <t>여행프로그램</t>
  </si>
  <si>
    <t>과자, 빵</t>
  </si>
  <si>
    <t>역사체험</t>
  </si>
  <si>
    <t>치즈체험</t>
  </si>
  <si>
    <t>단양농부마을</t>
  </si>
  <si>
    <t>비봉우리콩두부</t>
  </si>
  <si>
    <t>곰재강정</t>
  </si>
  <si>
    <t>콩잎 가공</t>
  </si>
  <si>
    <t>우렁이,장아찌</t>
  </si>
  <si>
    <t>진원반디길마을</t>
  </si>
  <si>
    <t>말글낙화놀이</t>
  </si>
  <si>
    <t>농부사랑</t>
  </si>
  <si>
    <t>제조업/건설업</t>
  </si>
  <si>
    <t>디자인칸</t>
  </si>
  <si>
    <t>식품 판매</t>
  </si>
  <si>
    <t>숙주, 콩나물</t>
  </si>
  <si>
    <t>유한회사채움</t>
  </si>
  <si>
    <t>꿈마루협동조합</t>
  </si>
  <si>
    <t>불미나리</t>
  </si>
  <si>
    <t>부평마을</t>
  </si>
  <si>
    <t>소매/제조업</t>
  </si>
  <si>
    <t>중화산동</t>
  </si>
  <si>
    <t>산야초마을</t>
  </si>
  <si>
    <t>코리아콘텐츠</t>
  </si>
  <si>
    <t>메주,된장</t>
  </si>
  <si>
    <t>도소매
서비스</t>
  </si>
  <si>
    <t>싱그랭이</t>
  </si>
  <si>
    <t>SW 용역</t>
  </si>
  <si>
    <t>야생화판매</t>
  </si>
  <si>
    <t>수망리청년회</t>
  </si>
  <si>
    <t>조천리마을기업</t>
  </si>
  <si>
    <t>낙화놀이</t>
  </si>
  <si>
    <t>식품가공</t>
  </si>
  <si>
    <t>목재구조물</t>
  </si>
  <si>
    <t xml:space="preserve">읍면동 </t>
  </si>
  <si>
    <t>고추장, 된장</t>
  </si>
  <si>
    <t>하늘땅마을</t>
  </si>
  <si>
    <t>생강 진액</t>
  </si>
  <si>
    <t>다모이야기</t>
  </si>
  <si>
    <t>봉서골도계마을</t>
  </si>
  <si>
    <t>호롱불마을</t>
  </si>
  <si>
    <t>공정여행풍덩</t>
  </si>
  <si>
    <t>빵 제조</t>
  </si>
  <si>
    <t>태산풍류</t>
  </si>
  <si>
    <t>전통차 체험</t>
  </si>
  <si>
    <t>농산물 직거래</t>
  </si>
  <si>
    <t>예손협동조합</t>
  </si>
  <si>
    <t xml:space="preserve">농산물 가공 </t>
  </si>
  <si>
    <t>장돌주식회사</t>
  </si>
  <si>
    <t>유기농쌀</t>
  </si>
  <si>
    <t>주식회사 원일</t>
  </si>
  <si>
    <t>예손혐동조합</t>
  </si>
  <si>
    <t>㈜나이스투미츄</t>
  </si>
  <si>
    <t>㈜스토리원</t>
  </si>
  <si>
    <t>감동재협동조합</t>
  </si>
  <si>
    <t>청소용역</t>
  </si>
  <si>
    <t>전통식품</t>
  </si>
  <si>
    <t>다옴협동조합</t>
  </si>
  <si>
    <t>맘스협동조합</t>
  </si>
  <si>
    <t>마을기업유형</t>
  </si>
  <si>
    <t>나무로협동조합</t>
  </si>
  <si>
    <t>관광체험</t>
  </si>
  <si>
    <t>조내기고구마㈜</t>
  </si>
  <si>
    <t>유통기업</t>
  </si>
  <si>
    <t>의류신발</t>
  </si>
  <si>
    <t>유형설명</t>
  </si>
  <si>
    <t>생활용품</t>
  </si>
  <si>
    <t>게걸무씨기름</t>
  </si>
  <si>
    <t>사회복지</t>
  </si>
  <si>
    <t>㈜아늑한</t>
  </si>
  <si>
    <t>마을기업명</t>
  </si>
  <si>
    <t>가공식품</t>
  </si>
  <si>
    <t>문화예술</t>
  </si>
  <si>
    <t>옹담협동조합</t>
  </si>
  <si>
    <t>(주)해우</t>
  </si>
  <si>
    <t>일반식품</t>
  </si>
  <si>
    <t>커피전문점</t>
  </si>
  <si>
    <t>㈜오랜지바다</t>
  </si>
  <si>
    <t>군고구마말랭이</t>
  </si>
  <si>
    <t>물류배송</t>
  </si>
  <si>
    <t>㈜우이당</t>
  </si>
  <si>
    <t>교육지원서비스</t>
  </si>
  <si>
    <t>㈜로얄맘스</t>
  </si>
  <si>
    <t>아늑한(주)</t>
  </si>
  <si>
    <t>모여락협동조합</t>
  </si>
  <si>
    <t>하이퍼협동조합</t>
  </si>
  <si>
    <t>㈜수다장이</t>
  </si>
  <si>
    <t>이음협동조합</t>
  </si>
  <si>
    <t>공예품, 교육</t>
  </si>
  <si>
    <t>카페 까멜리아</t>
  </si>
  <si>
    <t>된장, 고추장</t>
  </si>
  <si>
    <t>아미골협동조합</t>
  </si>
  <si>
    <t>태화강여울㈜</t>
  </si>
  <si>
    <t>美더덕협동조합</t>
  </si>
  <si>
    <t>체험서비스</t>
  </si>
  <si>
    <t>㈜콩지팥지</t>
  </si>
  <si>
    <t>㈜아마존</t>
  </si>
  <si>
    <t>목공품 제작</t>
  </si>
  <si>
    <t>문덕장류마을회</t>
  </si>
  <si>
    <t>마을카페</t>
  </si>
  <si>
    <t>다인영농조합</t>
  </si>
  <si>
    <t xml:space="preserve">호박즙 </t>
  </si>
  <si>
    <t>오징어, 젓갈</t>
  </si>
  <si>
    <t>화훼상품</t>
  </si>
  <si>
    <t>서진길 10</t>
  </si>
  <si>
    <t>생태교육</t>
  </si>
  <si>
    <t>양지2길 21</t>
  </si>
  <si>
    <t>절임배추체험</t>
  </si>
  <si>
    <t>주식회사 반듯</t>
  </si>
  <si>
    <t>수산물판매</t>
  </si>
  <si>
    <t>㈜이엠라이프</t>
  </si>
  <si>
    <t>㈜그린나래</t>
  </si>
  <si>
    <t>㈜커뮤니티행복</t>
  </si>
  <si>
    <t>드론교육</t>
  </si>
  <si>
    <t>기타 튜닝기</t>
  </si>
  <si>
    <t>㈜주는나무</t>
  </si>
  <si>
    <t>교육
서비스업</t>
  </si>
  <si>
    <t>밤(황률)</t>
  </si>
  <si>
    <t>㈜세종시삼십분</t>
  </si>
  <si>
    <t>로컬푸드 유통</t>
  </si>
  <si>
    <t>삼버들협동조합</t>
  </si>
  <si>
    <t>보드게임 체험</t>
  </si>
  <si>
    <t xml:space="preserve">전통장류 </t>
  </si>
  <si>
    <t>교육농장</t>
  </si>
  <si>
    <t>축제기획</t>
  </si>
  <si>
    <t>앤서니협동조합</t>
  </si>
  <si>
    <t>농장체험</t>
  </si>
  <si>
    <t>돌봄 서비스</t>
  </si>
  <si>
    <t>식품제조업</t>
  </si>
  <si>
    <t>피움협동조합</t>
  </si>
  <si>
    <t>유한회사</t>
  </si>
  <si>
    <t>매거진 발행</t>
  </si>
  <si>
    <t>농촌문화 체험</t>
  </si>
  <si>
    <t>목인동영농조합</t>
  </si>
  <si>
    <t xml:space="preserve">마을카페 </t>
  </si>
  <si>
    <t>강정, 오란다</t>
  </si>
  <si>
    <t>손메주영농조합</t>
  </si>
  <si>
    <t>㈜나눔뜰</t>
  </si>
  <si>
    <t>㈜하이코두</t>
  </si>
  <si>
    <t>코딩교육</t>
  </si>
  <si>
    <t>김량장동</t>
  </si>
  <si>
    <t>조치원읍</t>
  </si>
  <si>
    <t>식품접객</t>
  </si>
  <si>
    <t>정발산동</t>
  </si>
  <si>
    <t>행사기획</t>
  </si>
  <si>
    <t>태양광발전업</t>
  </si>
  <si>
    <t>기부물품 판매</t>
  </si>
  <si>
    <t>㈜아테나공동체</t>
  </si>
  <si>
    <t>(유)에코루</t>
  </si>
  <si>
    <t>농업, 임업</t>
  </si>
  <si>
    <t>수리 및 기타</t>
  </si>
  <si>
    <t>뮤코협동조합</t>
  </si>
  <si>
    <t>㈜감쪽가치</t>
  </si>
  <si>
    <t>복사용지 제조</t>
  </si>
  <si>
    <t>숲놀이체험교육</t>
  </si>
  <si>
    <t>고양시새마을회</t>
  </si>
  <si>
    <t>발효식초</t>
  </si>
  <si>
    <t>이레발효초</t>
  </si>
  <si>
    <t>무료배송</t>
  </si>
  <si>
    <t>㈜디자인리더스</t>
  </si>
  <si>
    <t>조경수 묘목</t>
  </si>
  <si>
    <t>부천오페라단</t>
  </si>
  <si>
    <t>복사용지</t>
  </si>
  <si>
    <t>서비스업</t>
  </si>
  <si>
    <t>㈜에덴스푸드</t>
  </si>
  <si>
    <t>생태체험</t>
  </si>
  <si>
    <t>소사본동</t>
  </si>
  <si>
    <t>폐가구 재생</t>
  </si>
  <si>
    <t>교육공간 임대</t>
  </si>
  <si>
    <t>공간임대</t>
  </si>
  <si>
    <t>오페라 공연</t>
  </si>
  <si>
    <t>폐목재 리폼</t>
  </si>
  <si>
    <t>농어촌체험</t>
  </si>
  <si>
    <t>나무여행</t>
  </si>
  <si>
    <t>소금채취업</t>
  </si>
  <si>
    <t>㈜해금송이</t>
  </si>
  <si>
    <t>황토소금</t>
  </si>
  <si>
    <t>갯벌체험</t>
  </si>
  <si>
    <t>남양주시</t>
  </si>
  <si>
    <t>옛고을협동조합</t>
  </si>
  <si>
    <t>풀향기영농조합</t>
  </si>
  <si>
    <t>대부포도</t>
  </si>
  <si>
    <t>주 업종</t>
  </si>
  <si>
    <t>베블리협동조합</t>
  </si>
  <si>
    <t>협동조합</t>
  </si>
  <si>
    <t>돌봄서비스</t>
  </si>
  <si>
    <t>일반음식점</t>
  </si>
  <si>
    <t>농산물 가공</t>
  </si>
  <si>
    <t>교육서비스</t>
  </si>
  <si>
    <t>★자동서식셀★</t>
  </si>
  <si>
    <t>내발산동</t>
  </si>
  <si>
    <t>사회적협동조합</t>
  </si>
  <si>
    <t>㈜코이로</t>
  </si>
  <si>
    <t>주식회사</t>
  </si>
  <si>
    <t>바른먹거리학교</t>
  </si>
  <si>
    <t>㈜오즈하우스</t>
  </si>
  <si>
    <t>가죽제품</t>
  </si>
  <si>
    <t>행사대행</t>
  </si>
  <si>
    <t>사단법인</t>
  </si>
  <si>
    <t>㈜엔지씨씨</t>
  </si>
  <si>
    <t>수공예 공예품</t>
  </si>
  <si>
    <t>동대문구</t>
  </si>
  <si>
    <t>산업용로프</t>
  </si>
  <si>
    <t>음식점업</t>
  </si>
  <si>
    <t>단꿈협동조합</t>
  </si>
  <si>
    <t>일반의원</t>
  </si>
  <si>
    <t>꾸마시협동조합</t>
  </si>
  <si>
    <t>교육서비스업</t>
  </si>
  <si>
    <t>목공예품 가공</t>
  </si>
  <si>
    <t>재활용품</t>
  </si>
  <si>
    <t>문화예술기획</t>
  </si>
  <si>
    <t>신도림동</t>
  </si>
  <si>
    <t>도시락제조</t>
  </si>
  <si>
    <t>청소 방역</t>
  </si>
  <si>
    <t>농수산물 가공</t>
  </si>
  <si>
    <t>수상한협동조합</t>
  </si>
  <si>
    <t>4차산업 교육</t>
  </si>
  <si>
    <t>잇다협동조합</t>
  </si>
  <si>
    <t>홍은2동</t>
  </si>
  <si>
    <t>음료판매</t>
  </si>
  <si>
    <t>예술교육</t>
  </si>
  <si>
    <t>㈜도농원</t>
  </si>
  <si>
    <t>도소매업</t>
  </si>
  <si>
    <t>에듀통협동조합</t>
  </si>
  <si>
    <t>홍은1동</t>
  </si>
  <si>
    <t>북가좌동</t>
  </si>
  <si>
    <t>고기익는마을</t>
  </si>
  <si>
    <t>이촌2동</t>
  </si>
  <si>
    <t>용산2가동</t>
  </si>
  <si>
    <t>원효로1동</t>
  </si>
  <si>
    <t>한지공예품</t>
  </si>
  <si>
    <t>서대문구</t>
  </si>
  <si>
    <t>전통장, 한식</t>
  </si>
  <si>
    <t>반찬, 도시락</t>
  </si>
  <si>
    <t>카페 운영</t>
  </si>
  <si>
    <t>산리협동조합</t>
  </si>
  <si>
    <t>기술서비스업</t>
  </si>
  <si>
    <t>홍제3동</t>
  </si>
  <si>
    <t>사단법인 향기</t>
  </si>
  <si>
    <t>단꿈 협동조합</t>
  </si>
  <si>
    <t>교육
서비스</t>
  </si>
  <si>
    <t>체험교실</t>
  </si>
  <si>
    <t>비영리단체</t>
  </si>
  <si>
    <t>한지공예 매출</t>
  </si>
  <si>
    <t xml:space="preserve">건어물 </t>
  </si>
  <si>
    <t>농산물 제배</t>
  </si>
  <si>
    <t>마을기업 솜씨</t>
  </si>
  <si>
    <t>㈜청년진구</t>
  </si>
  <si>
    <t>교육 체험</t>
  </si>
  <si>
    <t>농업소매</t>
  </si>
  <si>
    <t>카페운영</t>
  </si>
  <si>
    <t>서비스,도소매</t>
  </si>
  <si>
    <t>전통의상체험</t>
  </si>
  <si>
    <t>농산물 판매</t>
  </si>
  <si>
    <t>수공예품</t>
  </si>
  <si>
    <t>미더덕협동조합</t>
  </si>
  <si>
    <t>주식회사 공덕</t>
  </si>
  <si>
    <t>민박제공</t>
  </si>
  <si>
    <t>동대신동</t>
  </si>
  <si>
    <t>㈜맑은마을</t>
  </si>
  <si>
    <t>㈜다림향</t>
  </si>
  <si>
    <t>제과제조판매업</t>
  </si>
  <si>
    <t>㈜가마뫼</t>
  </si>
  <si>
    <t>자전거투어</t>
  </si>
  <si>
    <t>체험및교육</t>
  </si>
  <si>
    <t>강서원예조경</t>
  </si>
  <si>
    <t>나숨협동조합</t>
  </si>
  <si>
    <t>서대신동</t>
  </si>
  <si>
    <t>부산진구</t>
  </si>
  <si>
    <t>체험, 견학</t>
  </si>
  <si>
    <t>반찬 판매</t>
  </si>
  <si>
    <t>어울림 터</t>
  </si>
  <si>
    <t>㈜착한세상</t>
  </si>
  <si>
    <t>해마을협동조합</t>
  </si>
  <si>
    <t>늘품협동조합</t>
  </si>
  <si>
    <t>비법인(단체)</t>
  </si>
  <si>
    <t>커피,차도구</t>
  </si>
  <si>
    <t>두부,메주</t>
  </si>
  <si>
    <t>제조/판매</t>
  </si>
  <si>
    <t>체험학습</t>
  </si>
  <si>
    <t>비누제조</t>
  </si>
  <si>
    <t>㈜우다다목공소</t>
  </si>
  <si>
    <t>㈜푸조와곰솔</t>
  </si>
  <si>
    <t>협동조합리워크</t>
  </si>
  <si>
    <t>스토리박스</t>
  </si>
  <si>
    <t>스토리텔링</t>
  </si>
  <si>
    <t>금샘협동조합</t>
  </si>
  <si>
    <t>포플러협동조합</t>
  </si>
  <si>
    <t>대저1동</t>
  </si>
  <si>
    <t>동삼희망㈜</t>
  </si>
  <si>
    <t>느리게걷기</t>
  </si>
  <si>
    <t>원목가구</t>
  </si>
  <si>
    <t>농업제조</t>
  </si>
  <si>
    <t>비닐종량제봉투</t>
  </si>
  <si>
    <t>식음료커피</t>
  </si>
  <si>
    <t>아지매 밥집</t>
  </si>
  <si>
    <t>더나눔협동조합</t>
  </si>
  <si>
    <t>철마중리마을</t>
  </si>
  <si>
    <t>대저2동</t>
  </si>
  <si>
    <t>EM효소제</t>
  </si>
  <si>
    <t>늘푸른협동조합</t>
  </si>
  <si>
    <t>관광기념품</t>
  </si>
  <si>
    <t>텃밭교육</t>
  </si>
  <si>
    <t>음식업,건설업</t>
  </si>
  <si>
    <t>도시락,뷔페</t>
  </si>
  <si>
    <t>건설장비임대</t>
  </si>
  <si>
    <t>농산물직거래</t>
  </si>
  <si>
    <t>태평로2가</t>
  </si>
  <si>
    <t>커피제조판매</t>
  </si>
  <si>
    <t>교육 서비스업</t>
  </si>
  <si>
    <t>샤인머스켓</t>
  </si>
  <si>
    <t>북성로1가</t>
  </si>
  <si>
    <t>㈜편아지오</t>
  </si>
  <si>
    <t>반찬, 디저트</t>
  </si>
  <si>
    <t>영농조합법인</t>
  </si>
  <si>
    <t>공연기획</t>
  </si>
  <si>
    <t>일반음식</t>
  </si>
  <si>
    <t>협동조합한림</t>
  </si>
  <si>
    <t>안심협동조합</t>
  </si>
  <si>
    <t>㈜제이샤</t>
  </si>
  <si>
    <t>더폴락협동조합</t>
  </si>
  <si>
    <t>성산제이물산㈜</t>
  </si>
  <si>
    <t>토바기협동조합</t>
  </si>
  <si>
    <t>스포츠용품임대</t>
  </si>
  <si>
    <t>(주)편안한집</t>
  </si>
  <si>
    <t>공예, 굿즈</t>
  </si>
  <si>
    <t>삼거4길 8</t>
  </si>
  <si>
    <t>숙박, 체험</t>
  </si>
  <si>
    <t>벼 육묘</t>
  </si>
  <si>
    <t>소정마을청년회</t>
  </si>
  <si>
    <t>㈜난드르</t>
  </si>
  <si>
    <t>증산로 41</t>
  </si>
  <si>
    <t>블루베리</t>
  </si>
  <si>
    <t>공예체험</t>
  </si>
  <si>
    <t>배내로 452</t>
  </si>
  <si>
    <t>천년초엑기스</t>
  </si>
  <si>
    <t>장승포동</t>
  </si>
  <si>
    <t xml:space="preserve"> 전통장류 </t>
  </si>
  <si>
    <t>농산물
중개</t>
  </si>
  <si>
    <t>유가공업</t>
  </si>
  <si>
    <t>식초 제조판매</t>
  </si>
  <si>
    <t>제빵, 잼류</t>
  </si>
  <si>
    <t>체육시설업</t>
  </si>
  <si>
    <t>재래식장류</t>
  </si>
  <si>
    <t>일본식 돈까스</t>
  </si>
  <si>
    <t xml:space="preserve"> 오미자 한과</t>
  </si>
  <si>
    <t>동피랑 기념품</t>
  </si>
  <si>
    <t>무청시래기</t>
  </si>
  <si>
    <t>농수산물 유통</t>
  </si>
  <si>
    <t>물놀이장</t>
  </si>
  <si>
    <t>생태학습</t>
  </si>
  <si>
    <t>㈜거제전통메주</t>
  </si>
  <si>
    <t>참기름,들기름</t>
  </si>
  <si>
    <t>체험, 허브</t>
  </si>
  <si>
    <t>규방공예품</t>
  </si>
  <si>
    <t>도소매
농산물</t>
  </si>
  <si>
    <t>동백오일 외</t>
  </si>
  <si>
    <t>수상레저</t>
  </si>
  <si>
    <t>주식회사 다정</t>
  </si>
  <si>
    <t>발효식품</t>
  </si>
  <si>
    <t>유제품 생산</t>
  </si>
  <si>
    <t>당근가공</t>
  </si>
  <si>
    <t>꿩엿, 된장</t>
  </si>
  <si>
    <t>소사마을회</t>
  </si>
  <si>
    <t>수망리청년회㈜</t>
  </si>
  <si>
    <t>생태체험학습장</t>
  </si>
  <si>
    <t>㈜밀양전통한과</t>
  </si>
  <si>
    <t>농산물
재배업</t>
  </si>
  <si>
    <t>기능성쌀</t>
  </si>
  <si>
    <t>솔잎추출물</t>
  </si>
  <si>
    <t>칠산서부동</t>
  </si>
  <si>
    <t>이엠제품</t>
  </si>
  <si>
    <t>유등판매</t>
  </si>
  <si>
    <t>자숙뿔소라</t>
  </si>
  <si>
    <t>금강송면</t>
  </si>
  <si>
    <t>착즙제품</t>
  </si>
  <si>
    <t>용담1동</t>
  </si>
  <si>
    <t>도시락 판매</t>
  </si>
  <si>
    <t>수산물유통</t>
  </si>
  <si>
    <t>곰메협동조합</t>
  </si>
  <si>
    <t xml:space="preserve"> 조청,쌀엿 </t>
  </si>
  <si>
    <t>㈜남강유등마을</t>
  </si>
  <si>
    <t>숙박업
제조업</t>
  </si>
  <si>
    <t>관광상품</t>
  </si>
  <si>
    <t>농업 도소매</t>
  </si>
  <si>
    <t xml:space="preserve"> 블루베리 </t>
  </si>
  <si>
    <t>감귤주스</t>
  </si>
  <si>
    <t>비누,샴푸,차</t>
  </si>
  <si>
    <t xml:space="preserve"> 배오징어 </t>
  </si>
  <si>
    <t>농축산물 가공</t>
  </si>
  <si>
    <t>유자효차</t>
  </si>
  <si>
    <t xml:space="preserve"> 김치 </t>
  </si>
  <si>
    <t>진해시니어클럽</t>
  </si>
  <si>
    <t>주식회사 해우</t>
  </si>
  <si>
    <t>월계영농조합</t>
  </si>
  <si>
    <t>정리수납</t>
  </si>
  <si>
    <t>라벤더 제품</t>
  </si>
  <si>
    <t>EM비누</t>
  </si>
  <si>
    <t>어업회사</t>
  </si>
  <si>
    <t>항꾸네협동조합</t>
  </si>
  <si>
    <t>음식식품제조</t>
  </si>
  <si>
    <t>진양호힐링센터</t>
  </si>
  <si>
    <t>농식품가공업</t>
  </si>
  <si>
    <t>즙 가공사업</t>
  </si>
  <si>
    <t>축산물가공</t>
  </si>
  <si>
    <t>체험 프로그램</t>
  </si>
  <si>
    <t>천연비누</t>
  </si>
  <si>
    <t>금안협동조합</t>
  </si>
  <si>
    <t>당골딸기㈜</t>
  </si>
  <si>
    <t>건어물,
미역</t>
  </si>
  <si>
    <t>산수유액상차</t>
  </si>
  <si>
    <t xml:space="preserve">곶감제조판매 </t>
  </si>
  <si>
    <t>우후죽순(유)</t>
  </si>
  <si>
    <t>㈜나누리농원</t>
  </si>
  <si>
    <t>주식회사 이든</t>
  </si>
  <si>
    <t>주식회사달퐁</t>
  </si>
  <si>
    <t>창빛협동조합</t>
  </si>
  <si>
    <t>관광농원</t>
  </si>
  <si>
    <t>도.소매업</t>
  </si>
  <si>
    <t>㈜골목길</t>
  </si>
  <si>
    <t>사회복지법인</t>
  </si>
  <si>
    <t>㈜자연맛길</t>
  </si>
  <si>
    <t>새싹땅콩</t>
  </si>
  <si>
    <t>생태체험 관광</t>
  </si>
  <si>
    <t>건축시공</t>
  </si>
  <si>
    <t>시각디자인 등</t>
  </si>
  <si>
    <t>고창국화마을</t>
  </si>
  <si>
    <t>(유)야생초</t>
  </si>
  <si>
    <t>(유)청유원</t>
  </si>
  <si>
    <t>(유)삼향골</t>
  </si>
  <si>
    <t>재단법인</t>
  </si>
  <si>
    <t>커피제조</t>
  </si>
  <si>
    <t>유제품가공</t>
  </si>
  <si>
    <t>모두의숲</t>
  </si>
  <si>
    <t>매실, 고로쇠</t>
  </si>
  <si>
    <t>㈜한솥밥전집</t>
  </si>
  <si>
    <t>떡 제조</t>
  </si>
  <si>
    <t>엿, 조청</t>
  </si>
  <si>
    <t>농업, 서비스</t>
  </si>
  <si>
    <t>해설 가이드</t>
  </si>
  <si>
    <t>㈜쑥보당</t>
  </si>
  <si>
    <t>전, 수제청</t>
  </si>
  <si>
    <t>꿈바다협동조합</t>
  </si>
  <si>
    <t>식품접객업</t>
  </si>
  <si>
    <t>판소리공연</t>
  </si>
  <si>
    <t>오지(영)</t>
  </si>
  <si>
    <t>청수정협동조합</t>
  </si>
  <si>
    <t>짱뚱어탕</t>
  </si>
  <si>
    <t>수산물 가공</t>
  </si>
  <si>
    <t>식당 및 카페</t>
  </si>
  <si>
    <t>학정마을</t>
  </si>
  <si>
    <t>식품제조가공업</t>
  </si>
  <si>
    <t>한방카페정</t>
  </si>
  <si>
    <t>블루베리생과</t>
  </si>
  <si>
    <t>딸기모찌</t>
  </si>
  <si>
    <t>(주)이든</t>
  </si>
  <si>
    <t>전통문화체험</t>
  </si>
  <si>
    <t>고용노동부</t>
  </si>
  <si>
    <t>식품사업</t>
  </si>
  <si>
    <t>오색미, 버섯</t>
  </si>
  <si>
    <t>전복, 우럭</t>
  </si>
  <si>
    <t>사회적기업</t>
  </si>
  <si>
    <t>내창잿들마을</t>
  </si>
  <si>
    <t>치목삼베마을</t>
  </si>
  <si>
    <t>생산가공판매</t>
  </si>
  <si>
    <t>반찬류 등</t>
  </si>
  <si>
    <t>지정연도</t>
  </si>
  <si>
    <t>두부, 청국장</t>
  </si>
  <si>
    <t xml:space="preserve">삼계면 </t>
  </si>
  <si>
    <t>농산물, 장류</t>
  </si>
  <si>
    <t>참살이 식품</t>
  </si>
  <si>
    <t>화암리영농조합</t>
  </si>
  <si>
    <t>화산마을기업㈜</t>
  </si>
  <si>
    <t>민박 및 체험</t>
  </si>
  <si>
    <t>(주)이인</t>
  </si>
  <si>
    <t>도로명 주소</t>
  </si>
  <si>
    <t>농특산물</t>
  </si>
  <si>
    <t>사업내용</t>
  </si>
  <si>
    <t>식품농촌체험</t>
  </si>
  <si>
    <t>농임산물</t>
  </si>
  <si>
    <t>자연체험</t>
  </si>
  <si>
    <t xml:space="preserve"> 관광사업 </t>
  </si>
  <si>
    <t>김삿갓면</t>
  </si>
  <si>
    <t>어구 어망</t>
  </si>
  <si>
    <t>㈜오리둥지</t>
  </si>
  <si>
    <t>합명회사</t>
  </si>
  <si>
    <t>활어도소매</t>
  </si>
  <si>
    <t>도 · 소매업</t>
  </si>
  <si>
    <t>삼척시 미로면</t>
  </si>
  <si>
    <t>삼척시 근덕면</t>
  </si>
  <si>
    <t>홍천장작마을㈜</t>
  </si>
  <si>
    <t>즐거운협동조합</t>
  </si>
  <si>
    <t>홈패션제조</t>
  </si>
  <si>
    <t>특산품, 한식</t>
  </si>
  <si>
    <t>절임배추, 콩</t>
  </si>
  <si>
    <t>삼척석이기정떡</t>
  </si>
  <si>
    <t>조경서비스</t>
  </si>
  <si>
    <t xml:space="preserve"> 수제비누 </t>
  </si>
  <si>
    <t>냇강마을로51</t>
  </si>
  <si>
    <t>목공예품</t>
  </si>
  <si>
    <t>작물재배업</t>
  </si>
  <si>
    <t>농촌체험관광</t>
  </si>
  <si>
    <t>메밀쿠키</t>
  </si>
  <si>
    <t>목제품, 장작</t>
  </si>
  <si>
    <t>도,소매업</t>
  </si>
  <si>
    <t>농업및도소매업</t>
  </si>
  <si>
    <t>아마란스</t>
  </si>
  <si>
    <t>농촌관광체험</t>
  </si>
  <si>
    <t>직동로 415</t>
  </si>
  <si>
    <t>덕전길 131</t>
  </si>
  <si>
    <t>유전길 29</t>
  </si>
  <si>
    <t>대관령면</t>
  </si>
  <si>
    <t>숲해설 체험</t>
  </si>
  <si>
    <t xml:space="preserve"> 절임배추 </t>
  </si>
  <si>
    <t>평동전통떡마을</t>
  </si>
  <si>
    <t>고로쇠수액</t>
  </si>
  <si>
    <t>하추로 187</t>
  </si>
  <si>
    <t>(주)다녀봄</t>
  </si>
  <si>
    <t>체험학교</t>
  </si>
  <si>
    <t>산나물 임가공</t>
  </si>
  <si>
    <t>제조업(강정)</t>
  </si>
  <si>
    <t>체험 및 숙박</t>
  </si>
  <si>
    <t>안덕벌협동조합</t>
  </si>
  <si>
    <t>서비스업,농업</t>
  </si>
  <si>
    <t>임산물 가공</t>
  </si>
  <si>
    <t>식품제조가공</t>
  </si>
  <si>
    <t>즉석구이 김</t>
  </si>
  <si>
    <t>친환경장아찌</t>
  </si>
  <si>
    <t>체험마을휴양</t>
  </si>
  <si>
    <t>임산물가공</t>
  </si>
  <si>
    <t>월학명당산세상</t>
  </si>
  <si>
    <t>오리둥지</t>
  </si>
  <si>
    <t>짚풀공예</t>
  </si>
  <si>
    <t>농가맛집</t>
  </si>
  <si>
    <t>서귀포시</t>
  </si>
  <si>
    <t>태양광발전</t>
  </si>
  <si>
    <t>북문로3가</t>
  </si>
  <si>
    <t>지팩트협동조합</t>
  </si>
  <si>
    <t>목도라지 청</t>
  </si>
  <si>
    <t>또래울협동조합</t>
  </si>
  <si>
    <t>한과,카페</t>
  </si>
  <si>
    <t>지역자원활용형</t>
  </si>
  <si>
    <t>㈜무궁화식품</t>
  </si>
  <si>
    <t>동두천시</t>
  </si>
  <si>
    <t>㈜여주음식산업</t>
  </si>
  <si>
    <t>금주김장마을</t>
  </si>
  <si>
    <t>레저스포츠</t>
  </si>
  <si>
    <t>양평가루매마을</t>
  </si>
  <si>
    <t>공동구매</t>
  </si>
  <si>
    <t>수수조청</t>
  </si>
  <si>
    <t>세종대왕면</t>
  </si>
  <si>
    <t>후평3동</t>
  </si>
  <si>
    <t>된장,고추장</t>
  </si>
  <si>
    <t>조청파우더</t>
  </si>
  <si>
    <t>협동조합촌사람</t>
  </si>
  <si>
    <t>매점운영</t>
  </si>
  <si>
    <t>생활도자기</t>
  </si>
  <si>
    <t>농산물가공업</t>
  </si>
  <si>
    <t>뚱딴지마을</t>
  </si>
  <si>
    <t>작물재배 대행</t>
  </si>
  <si>
    <t>농촌유학</t>
  </si>
  <si>
    <t>잣, 잣잎차</t>
  </si>
  <si>
    <t>체험마을 운영</t>
  </si>
  <si>
    <t>참살이협동조합</t>
  </si>
  <si>
    <t>발표식품</t>
  </si>
  <si>
    <t>석장리 투어 및 체험코스, 문화상품 디자인 개발 등</t>
  </si>
  <si>
    <t>서천군 충절로41번길 11-12, 미주하우스 101호</t>
  </si>
  <si>
    <t>달서구 계대동문로 99
지하 1-5호(보성화성타운)</t>
  </si>
  <si>
    <t>세종시 집현북로 52, 1205동 사회적기업상가 3호</t>
  </si>
  <si>
    <t>대전시 서구 동서대로1021번길 45, A동 101호</t>
  </si>
  <si>
    <t>117-88-00572(본)
202-85-35489(지)</t>
  </si>
  <si>
    <t>세종시 조치원읍 세종로 2296 세종창업키움센터 302</t>
  </si>
  <si>
    <t>세종시 조치원읍 새내로 131-1 네스트빌딩 301호</t>
  </si>
  <si>
    <t>민화작품 제조 및 교육 서비스, 지역 아트마켓 운영</t>
  </si>
  <si>
    <t>서울시 강동구 아리수로93나길 88, 1층 101호</t>
  </si>
  <si>
    <t>서울시 동대문구 한천로 136, 옥성빌딩 2층(장안동)</t>
  </si>
  <si>
    <t>청주시 상당구 사북로 164, 우민타워3층(소셜캠퍼스온)</t>
  </si>
  <si>
    <t>사천면</t>
  </si>
  <si>
    <t>발한동</t>
  </si>
  <si>
    <t>도문동</t>
  </si>
  <si>
    <t>묵호동</t>
  </si>
  <si>
    <t>속초시</t>
  </si>
  <si>
    <t>판매업</t>
  </si>
  <si>
    <t>단봉동</t>
  </si>
  <si>
    <t>삼척시</t>
  </si>
  <si>
    <t>철암동</t>
  </si>
  <si>
    <t>강릉시</t>
  </si>
  <si>
    <t>연곡면</t>
  </si>
  <si>
    <t>통영시</t>
  </si>
  <si>
    <t>김해시</t>
  </si>
  <si>
    <t>남해군</t>
  </si>
  <si>
    <t>합계</t>
  </si>
  <si>
    <t>영도구</t>
  </si>
  <si>
    <t>고흥군</t>
  </si>
  <si>
    <t>조청</t>
  </si>
  <si>
    <t>기장군</t>
  </si>
  <si>
    <t>남구</t>
  </si>
  <si>
    <t>달서구</t>
  </si>
  <si>
    <t>수성구</t>
  </si>
  <si>
    <t>양평군</t>
  </si>
  <si>
    <t>농산물</t>
  </si>
  <si>
    <t>여수시</t>
  </si>
  <si>
    <t>광양시</t>
  </si>
  <si>
    <t>구미시</t>
  </si>
  <si>
    <t>평택시</t>
  </si>
  <si>
    <t>가평군</t>
  </si>
  <si>
    <t>연천군</t>
  </si>
  <si>
    <t>상주시</t>
  </si>
  <si>
    <t>대전</t>
  </si>
  <si>
    <t>장흥군</t>
  </si>
  <si>
    <t>안산시</t>
  </si>
  <si>
    <t>진도군</t>
  </si>
  <si>
    <t>동구</t>
  </si>
  <si>
    <t>순천시</t>
  </si>
  <si>
    <t>부산</t>
  </si>
  <si>
    <t>고성군</t>
  </si>
  <si>
    <t>군포시</t>
  </si>
  <si>
    <t>울진군</t>
  </si>
  <si>
    <t>하남시</t>
  </si>
  <si>
    <t>양주시</t>
  </si>
  <si>
    <t>충주시</t>
  </si>
  <si>
    <t>강진군</t>
  </si>
  <si>
    <t>마포구</t>
  </si>
  <si>
    <t>평창군</t>
  </si>
  <si>
    <t>경북</t>
  </si>
  <si>
    <t>광주시</t>
  </si>
  <si>
    <t>광명시</t>
  </si>
  <si>
    <t>구례군</t>
  </si>
  <si>
    <t>인천</t>
  </si>
  <si>
    <t>파주시</t>
  </si>
  <si>
    <t>충남</t>
  </si>
  <si>
    <t>해남군</t>
  </si>
  <si>
    <t>광진구</t>
  </si>
  <si>
    <t>울산</t>
  </si>
  <si>
    <t>인제군</t>
  </si>
  <si>
    <t>오산시</t>
  </si>
  <si>
    <t>고창군</t>
  </si>
  <si>
    <t>광주</t>
  </si>
  <si>
    <t>㈜반듯</t>
  </si>
  <si>
    <t>원주시</t>
  </si>
  <si>
    <t>부안군</t>
  </si>
  <si>
    <t>봉화군</t>
  </si>
  <si>
    <t>충북</t>
  </si>
  <si>
    <t>영광군</t>
  </si>
  <si>
    <t>전남</t>
  </si>
  <si>
    <t>정선군</t>
  </si>
  <si>
    <t>유성구</t>
  </si>
  <si>
    <t>계양구</t>
  </si>
  <si>
    <t>포항시</t>
  </si>
  <si>
    <t>경남</t>
  </si>
  <si>
    <t>홍천군</t>
  </si>
  <si>
    <t>전북</t>
  </si>
  <si>
    <t>장수군</t>
  </si>
  <si>
    <t>중구</t>
  </si>
  <si>
    <t>두부</t>
  </si>
  <si>
    <t>수산물</t>
  </si>
  <si>
    <t>김부각</t>
  </si>
  <si>
    <t>강원</t>
  </si>
  <si>
    <t>서울</t>
  </si>
  <si>
    <t>임실군</t>
  </si>
  <si>
    <t>시도</t>
  </si>
  <si>
    <t>보은군</t>
  </si>
  <si>
    <t>청국장</t>
  </si>
  <si>
    <t>정읍시</t>
  </si>
  <si>
    <t>완주군</t>
  </si>
  <si>
    <t>대구</t>
  </si>
  <si>
    <t>세종</t>
  </si>
  <si>
    <t>김제시</t>
  </si>
  <si>
    <t>떡</t>
  </si>
  <si>
    <t>서구</t>
  </si>
  <si>
    <t>순창군</t>
  </si>
  <si>
    <t>시군구</t>
  </si>
  <si>
    <t>경기</t>
  </si>
  <si>
    <t>북구</t>
  </si>
  <si>
    <t>동해시</t>
  </si>
  <si>
    <t>이천시</t>
  </si>
  <si>
    <t>태백시</t>
  </si>
  <si>
    <t>들기름</t>
  </si>
  <si>
    <t>증평군</t>
  </si>
  <si>
    <t>의왕시</t>
  </si>
  <si>
    <t>남원시</t>
  </si>
  <si>
    <t>포천시</t>
  </si>
  <si>
    <t>전통주</t>
  </si>
  <si>
    <t>천일염</t>
  </si>
  <si>
    <t>남동구</t>
  </si>
  <si>
    <t>강화군</t>
  </si>
  <si>
    <t>화성시</t>
  </si>
  <si>
    <t>㈜달장</t>
  </si>
  <si>
    <t>대표자</t>
  </si>
  <si>
    <t>성명</t>
  </si>
  <si>
    <t>고구마</t>
  </si>
  <si>
    <t>수영구</t>
  </si>
  <si>
    <t>신안군</t>
  </si>
  <si>
    <t>사하구</t>
  </si>
  <si>
    <t>대덕구</t>
  </si>
  <si>
    <t>영동군</t>
  </si>
  <si>
    <t>울주군</t>
  </si>
  <si>
    <t>김포시</t>
  </si>
  <si>
    <t>함평군</t>
  </si>
  <si>
    <t>영암군</t>
  </si>
  <si>
    <t>탁주</t>
  </si>
  <si>
    <t>참빗</t>
  </si>
  <si>
    <t>부처명</t>
  </si>
  <si>
    <t>계</t>
  </si>
  <si>
    <t>강남구</t>
  </si>
  <si>
    <t>출자</t>
  </si>
  <si>
    <t>보성군</t>
  </si>
  <si>
    <t>자부담</t>
  </si>
  <si>
    <t>임시</t>
  </si>
  <si>
    <t>교육</t>
  </si>
  <si>
    <t>유형</t>
  </si>
  <si>
    <t>내용</t>
  </si>
  <si>
    <t>소재지</t>
  </si>
  <si>
    <t>인증명</t>
  </si>
  <si>
    <t>에너지</t>
  </si>
  <si>
    <t>1차년</t>
  </si>
  <si>
    <t>횟수</t>
  </si>
  <si>
    <t>지방비</t>
  </si>
  <si>
    <t>연락처</t>
  </si>
  <si>
    <t>일용</t>
  </si>
  <si>
    <t>상용</t>
  </si>
  <si>
    <t>2차년</t>
  </si>
  <si>
    <t>방제</t>
  </si>
  <si>
    <t>화순군</t>
  </si>
  <si>
    <t>공예품</t>
  </si>
  <si>
    <t>명일동</t>
  </si>
  <si>
    <t>재활용</t>
  </si>
  <si>
    <t>기타</t>
  </si>
  <si>
    <t>국비</t>
  </si>
  <si>
    <t>인원</t>
  </si>
  <si>
    <t>오동동</t>
  </si>
  <si>
    <t>대산면</t>
  </si>
  <si>
    <t>일 자</t>
  </si>
  <si>
    <t>정동면</t>
  </si>
  <si>
    <t>강동구</t>
  </si>
  <si>
    <t>북부동</t>
  </si>
  <si>
    <t>봉림동</t>
  </si>
  <si>
    <t>풍호동</t>
  </si>
  <si>
    <t>단장면</t>
  </si>
  <si>
    <t>법인명</t>
  </si>
  <si>
    <t>연번</t>
  </si>
  <si>
    <t>공연</t>
  </si>
  <si>
    <t>울릉읍</t>
  </si>
  <si>
    <t>서비스</t>
  </si>
  <si>
    <t>대평면</t>
  </si>
  <si>
    <t>3차년</t>
  </si>
  <si>
    <t>충무동</t>
  </si>
  <si>
    <t>천전동</t>
  </si>
  <si>
    <t>울릉군</t>
  </si>
  <si>
    <t>명석면</t>
  </si>
  <si>
    <t>창원</t>
  </si>
  <si>
    <t>용남면</t>
  </si>
  <si>
    <t>부림면</t>
  </si>
  <si>
    <t>생림면</t>
  </si>
  <si>
    <t>사천읍</t>
  </si>
  <si>
    <t>산양읍</t>
  </si>
  <si>
    <t>기념품</t>
  </si>
  <si>
    <t>미나리</t>
  </si>
  <si>
    <t>진례면</t>
  </si>
  <si>
    <t>삼문동</t>
  </si>
  <si>
    <t>하남읍</t>
  </si>
  <si>
    <t>부북면</t>
  </si>
  <si>
    <t>정촌면</t>
  </si>
  <si>
    <t>단감</t>
  </si>
  <si>
    <t>사천</t>
  </si>
  <si>
    <t>의령</t>
  </si>
  <si>
    <t>여항면</t>
  </si>
  <si>
    <t>원동면</t>
  </si>
  <si>
    <t>물금읍</t>
  </si>
  <si>
    <t>거제면</t>
  </si>
  <si>
    <t>청도면</t>
  </si>
  <si>
    <t>남부면</t>
  </si>
  <si>
    <t>칠곡면</t>
  </si>
  <si>
    <t>대지면</t>
  </si>
  <si>
    <t>초동면</t>
  </si>
  <si>
    <t>동부면</t>
  </si>
  <si>
    <t>상동면</t>
  </si>
  <si>
    <t>양산시</t>
  </si>
  <si>
    <t>거제</t>
  </si>
  <si>
    <t>함안면</t>
  </si>
  <si>
    <t>산인면</t>
  </si>
  <si>
    <t>대합면</t>
  </si>
  <si>
    <t>남지읍</t>
  </si>
  <si>
    <t>옥포동</t>
  </si>
  <si>
    <t>하일면</t>
  </si>
  <si>
    <t>개천면</t>
  </si>
  <si>
    <t>삼장면</t>
  </si>
  <si>
    <t>하동</t>
  </si>
  <si>
    <t>쌀누룩</t>
  </si>
  <si>
    <t>유어면</t>
  </si>
  <si>
    <t>삼거동</t>
  </si>
  <si>
    <t>법수면</t>
  </si>
  <si>
    <t>마암면</t>
  </si>
  <si>
    <t>창녕군</t>
  </si>
  <si>
    <t>부곡면</t>
  </si>
  <si>
    <t>산청읍</t>
  </si>
  <si>
    <t>차황면</t>
  </si>
  <si>
    <t>창선면</t>
  </si>
  <si>
    <t>고현면</t>
  </si>
  <si>
    <t>임대업</t>
  </si>
  <si>
    <t>북천면</t>
  </si>
  <si>
    <t>악양면</t>
  </si>
  <si>
    <t>산청</t>
  </si>
  <si>
    <t>ㅡ</t>
  </si>
  <si>
    <t>옥종면</t>
  </si>
  <si>
    <t>백전면</t>
  </si>
  <si>
    <t>웅양면</t>
  </si>
  <si>
    <t>북상면</t>
  </si>
  <si>
    <t>남해읍</t>
  </si>
  <si>
    <t>영오면</t>
  </si>
  <si>
    <t>거창읍</t>
  </si>
  <si>
    <t>고전면</t>
  </si>
  <si>
    <t>이동면</t>
  </si>
  <si>
    <t>고성읍</t>
  </si>
  <si>
    <t>신안면</t>
  </si>
  <si>
    <t>도천면</t>
  </si>
  <si>
    <t>고제면</t>
  </si>
  <si>
    <t>가북면</t>
  </si>
  <si>
    <t>휴천면</t>
  </si>
  <si>
    <t>지곡면</t>
  </si>
  <si>
    <t>삼가면</t>
  </si>
  <si>
    <t>마천면</t>
  </si>
  <si>
    <t>안의면</t>
  </si>
  <si>
    <t>양보면</t>
  </si>
  <si>
    <t>과일즙</t>
  </si>
  <si>
    <t>함양군</t>
  </si>
  <si>
    <t>구좌읍</t>
  </si>
  <si>
    <t>묘산면</t>
  </si>
  <si>
    <t>제주</t>
  </si>
  <si>
    <t>신원면</t>
  </si>
  <si>
    <t>서상면</t>
  </si>
  <si>
    <t>식품업</t>
  </si>
  <si>
    <t>쌍백면</t>
  </si>
  <si>
    <t>쌍책면</t>
  </si>
  <si>
    <t>한림읍</t>
  </si>
  <si>
    <t>대병면</t>
  </si>
  <si>
    <t>밤묵</t>
  </si>
  <si>
    <t>가회면</t>
  </si>
  <si>
    <t>대양면</t>
  </si>
  <si>
    <t>제주시</t>
  </si>
  <si>
    <t>합천군</t>
  </si>
  <si>
    <t>엿기름</t>
  </si>
  <si>
    <t>용주면</t>
  </si>
  <si>
    <t>거창</t>
  </si>
  <si>
    <t>가조면</t>
  </si>
  <si>
    <t>초계면</t>
  </si>
  <si>
    <t>노형동</t>
  </si>
  <si>
    <t>추자면</t>
  </si>
  <si>
    <t>한경면</t>
  </si>
  <si>
    <t>성산읍</t>
  </si>
  <si>
    <t>남원읍</t>
  </si>
  <si>
    <t>애월읍</t>
  </si>
  <si>
    <t>아라동</t>
  </si>
  <si>
    <t>안덕면</t>
  </si>
  <si>
    <t>웅진동</t>
  </si>
  <si>
    <t>원성동</t>
  </si>
  <si>
    <t>서홍동</t>
  </si>
  <si>
    <t>백석동</t>
  </si>
  <si>
    <t>조천읍</t>
  </si>
  <si>
    <t>광덕면</t>
  </si>
  <si>
    <t>풍세면</t>
  </si>
  <si>
    <t>신방동</t>
  </si>
  <si>
    <t>양계업</t>
  </si>
  <si>
    <t>청리면</t>
  </si>
  <si>
    <t>의당면</t>
  </si>
  <si>
    <t>유구읍</t>
  </si>
  <si>
    <t>우성면</t>
  </si>
  <si>
    <t>계룡면</t>
  </si>
  <si>
    <t>신풍면</t>
  </si>
  <si>
    <t>대정읍</t>
  </si>
  <si>
    <t>반포면</t>
  </si>
  <si>
    <t>병천면</t>
  </si>
  <si>
    <t>정안면</t>
  </si>
  <si>
    <t>토종닭</t>
  </si>
  <si>
    <t>송악면</t>
  </si>
  <si>
    <t>영인면</t>
  </si>
  <si>
    <t>성주면</t>
  </si>
  <si>
    <t>인주면</t>
  </si>
  <si>
    <t>배방읍</t>
  </si>
  <si>
    <t>도고면</t>
  </si>
  <si>
    <t>남포면</t>
  </si>
  <si>
    <t>죽정동</t>
  </si>
  <si>
    <t>해미면</t>
  </si>
  <si>
    <t>임산물</t>
  </si>
  <si>
    <t>동문동</t>
  </si>
  <si>
    <t>벌곡면</t>
  </si>
  <si>
    <t>운산면</t>
  </si>
  <si>
    <t>염치읍</t>
  </si>
  <si>
    <t>감태</t>
  </si>
  <si>
    <t>미산면</t>
  </si>
  <si>
    <t>인지면</t>
  </si>
  <si>
    <t>주교면</t>
  </si>
  <si>
    <t>음암면</t>
  </si>
  <si>
    <t>메주</t>
  </si>
  <si>
    <t>신관동</t>
  </si>
  <si>
    <t>쌀국수</t>
  </si>
  <si>
    <t>성동면</t>
  </si>
  <si>
    <t>시곡동</t>
  </si>
  <si>
    <t>부여읍</t>
  </si>
  <si>
    <t>양촌면</t>
  </si>
  <si>
    <t>고북면</t>
  </si>
  <si>
    <t>금산읍</t>
  </si>
  <si>
    <t>순성면</t>
  </si>
  <si>
    <t>읍내동</t>
  </si>
  <si>
    <t>부적면</t>
  </si>
  <si>
    <t>신평면</t>
  </si>
  <si>
    <t>광석면</t>
  </si>
  <si>
    <t>두마면</t>
  </si>
  <si>
    <t>고대면</t>
  </si>
  <si>
    <t>콩나물</t>
  </si>
  <si>
    <t>엄사면</t>
  </si>
  <si>
    <t>팔봉면</t>
  </si>
  <si>
    <t>노성면</t>
  </si>
  <si>
    <t>상월면</t>
  </si>
  <si>
    <t>석성면</t>
  </si>
  <si>
    <t>마서면</t>
  </si>
  <si>
    <t>복수면</t>
  </si>
  <si>
    <t>제원면</t>
  </si>
  <si>
    <t>남이면</t>
  </si>
  <si>
    <t>내산면</t>
  </si>
  <si>
    <t>진산면</t>
  </si>
  <si>
    <t>초촌면</t>
  </si>
  <si>
    <t>은산면</t>
  </si>
  <si>
    <t>목면</t>
  </si>
  <si>
    <t>정산면</t>
  </si>
  <si>
    <t>운곡면</t>
  </si>
  <si>
    <t>인형극</t>
  </si>
  <si>
    <t>한산면</t>
  </si>
  <si>
    <t>원북면</t>
  </si>
  <si>
    <t>양화면</t>
  </si>
  <si>
    <t>응봉면</t>
  </si>
  <si>
    <t>서천읍</t>
  </si>
  <si>
    <t>부리면</t>
  </si>
  <si>
    <t>연근</t>
  </si>
  <si>
    <t>판교면</t>
  </si>
  <si>
    <t>장항읍</t>
  </si>
  <si>
    <t>대흥면</t>
  </si>
  <si>
    <t>홍북읍</t>
  </si>
  <si>
    <t>광시면</t>
  </si>
  <si>
    <t>태안읍</t>
  </si>
  <si>
    <t>구항면</t>
  </si>
  <si>
    <t>서부면</t>
  </si>
  <si>
    <t>장곡면</t>
  </si>
  <si>
    <t>이원면</t>
  </si>
  <si>
    <t>대치면</t>
  </si>
  <si>
    <t>신암면</t>
  </si>
  <si>
    <t>청남면</t>
  </si>
  <si>
    <t>홍동면</t>
  </si>
  <si>
    <t>고남면</t>
  </si>
  <si>
    <t>신양면</t>
  </si>
  <si>
    <t>국수</t>
  </si>
  <si>
    <t>사과</t>
  </si>
  <si>
    <t>해평면</t>
  </si>
  <si>
    <t>반찬류</t>
  </si>
  <si>
    <t>공산면</t>
  </si>
  <si>
    <t>동강면</t>
  </si>
  <si>
    <t>액상차</t>
  </si>
  <si>
    <t>속달동</t>
  </si>
  <si>
    <t>안면읍</t>
  </si>
  <si>
    <t>휴천동</t>
  </si>
  <si>
    <t>성전면</t>
  </si>
  <si>
    <t>상주면</t>
  </si>
  <si>
    <t>부석면</t>
  </si>
  <si>
    <t>장수면</t>
  </si>
  <si>
    <t>이산면</t>
  </si>
  <si>
    <t>소원면</t>
  </si>
  <si>
    <t>꾸지뽕</t>
  </si>
  <si>
    <t>봉현면</t>
  </si>
  <si>
    <t>영주시</t>
  </si>
  <si>
    <t>안정면</t>
  </si>
  <si>
    <t>문수면</t>
  </si>
  <si>
    <t>바지락</t>
  </si>
  <si>
    <t>떡류</t>
  </si>
  <si>
    <t>순흥면</t>
  </si>
  <si>
    <t>문경시</t>
  </si>
  <si>
    <t>외서면</t>
  </si>
  <si>
    <t>안계면</t>
  </si>
  <si>
    <t>비안면</t>
  </si>
  <si>
    <t>화북면</t>
  </si>
  <si>
    <t>단산면</t>
  </si>
  <si>
    <t>자양면</t>
  </si>
  <si>
    <t>인동동</t>
  </si>
  <si>
    <t>남부동</t>
  </si>
  <si>
    <t>목욕탕</t>
  </si>
  <si>
    <t>낙동면</t>
  </si>
  <si>
    <t>영천시</t>
  </si>
  <si>
    <t>풍기읍</t>
  </si>
  <si>
    <t>은척면</t>
  </si>
  <si>
    <t>내서면</t>
  </si>
  <si>
    <t>영양군</t>
  </si>
  <si>
    <t>단북면</t>
  </si>
  <si>
    <t>참기름</t>
  </si>
  <si>
    <t>현동면</t>
  </si>
  <si>
    <t>의성군</t>
  </si>
  <si>
    <t>농암면</t>
  </si>
  <si>
    <t>경산시</t>
  </si>
  <si>
    <t>산양면</t>
  </si>
  <si>
    <t>문경읍</t>
  </si>
  <si>
    <t>청송군</t>
  </si>
  <si>
    <t>모동면</t>
  </si>
  <si>
    <t>가은읍</t>
  </si>
  <si>
    <t>청기면</t>
  </si>
  <si>
    <t>진보면</t>
  </si>
  <si>
    <t>의성읍</t>
  </si>
  <si>
    <t>다산면</t>
  </si>
  <si>
    <t>쌍림면</t>
  </si>
  <si>
    <t>선남면</t>
  </si>
  <si>
    <t>무청</t>
  </si>
  <si>
    <t>청도군</t>
  </si>
  <si>
    <t>영덕읍</t>
  </si>
  <si>
    <t>고령군</t>
  </si>
  <si>
    <t>성주읍</t>
  </si>
  <si>
    <t>메밀묵</t>
  </si>
  <si>
    <t>영덕군</t>
  </si>
  <si>
    <t>석보면</t>
  </si>
  <si>
    <t>축산면</t>
  </si>
  <si>
    <t>운수면</t>
  </si>
  <si>
    <t>모전동</t>
  </si>
  <si>
    <t>북삼읍</t>
  </si>
  <si>
    <t>예천군</t>
  </si>
  <si>
    <t>태양초</t>
  </si>
  <si>
    <t>유천면</t>
  </si>
  <si>
    <t>온정면</t>
  </si>
  <si>
    <t>삼양동</t>
  </si>
  <si>
    <t>성주군</t>
  </si>
  <si>
    <t>울진읍</t>
  </si>
  <si>
    <t>은풍면</t>
  </si>
  <si>
    <t>동명면</t>
  </si>
  <si>
    <t>용문면</t>
  </si>
  <si>
    <t>재산면</t>
  </si>
  <si>
    <t>기산면</t>
  </si>
  <si>
    <t>왜관읍</t>
  </si>
  <si>
    <t>청도읍</t>
  </si>
  <si>
    <t>칠곡군</t>
  </si>
  <si>
    <t>지천면</t>
  </si>
  <si>
    <t>강북구</t>
  </si>
  <si>
    <t>법전면</t>
  </si>
  <si>
    <t>가양동</t>
  </si>
  <si>
    <t>신원동</t>
  </si>
  <si>
    <t>감</t>
  </si>
  <si>
    <t>40대</t>
  </si>
  <si>
    <t>죽변면</t>
  </si>
  <si>
    <t>기성면</t>
  </si>
  <si>
    <t>관악구</t>
  </si>
  <si>
    <t>암사동</t>
  </si>
  <si>
    <t>미아동</t>
  </si>
  <si>
    <t>매화면</t>
  </si>
  <si>
    <t>강일동</t>
  </si>
  <si>
    <t>제조업</t>
  </si>
  <si>
    <t>60대</t>
  </si>
  <si>
    <t>금천구</t>
  </si>
  <si>
    <t>수유동</t>
  </si>
  <si>
    <t>등촌동</t>
  </si>
  <si>
    <t>강서구</t>
  </si>
  <si>
    <t>구로동</t>
  </si>
  <si>
    <t>도봉구</t>
  </si>
  <si>
    <t>서교동</t>
  </si>
  <si>
    <t>검산셀</t>
  </si>
  <si>
    <t>오류동</t>
  </si>
  <si>
    <t>일원동</t>
  </si>
  <si>
    <t>50대</t>
  </si>
  <si>
    <t>고척동</t>
  </si>
  <si>
    <t>광장동</t>
  </si>
  <si>
    <t>중앙동</t>
  </si>
  <si>
    <t>도소매</t>
  </si>
  <si>
    <t>시흥동</t>
  </si>
  <si>
    <t>-</t>
  </si>
  <si>
    <t>서림동</t>
  </si>
  <si>
    <t>음식</t>
  </si>
  <si>
    <t>자양동</t>
  </si>
  <si>
    <t>성북구</t>
  </si>
  <si>
    <t>공릉동</t>
  </si>
  <si>
    <t>노원구</t>
  </si>
  <si>
    <t>망원동</t>
  </si>
  <si>
    <t>성동구</t>
  </si>
  <si>
    <t>조원동</t>
  </si>
  <si>
    <t>동작구</t>
  </si>
  <si>
    <t>의류</t>
  </si>
  <si>
    <t>장안동</t>
  </si>
  <si>
    <t>한식</t>
  </si>
  <si>
    <t>마장동</t>
  </si>
  <si>
    <t>쌍문동</t>
  </si>
  <si>
    <t>성산동</t>
  </si>
  <si>
    <t>구로구</t>
  </si>
  <si>
    <t>마천동</t>
  </si>
  <si>
    <t xml:space="preserve"> </t>
  </si>
  <si>
    <t>성북동</t>
  </si>
  <si>
    <t>효창동</t>
  </si>
  <si>
    <t>송파구</t>
  </si>
  <si>
    <t>용산구</t>
  </si>
  <si>
    <t>건축업</t>
  </si>
  <si>
    <t>가락동</t>
  </si>
  <si>
    <t>도매업</t>
  </si>
  <si>
    <t>후암동</t>
  </si>
  <si>
    <t>건설업</t>
  </si>
  <si>
    <t>홍익동</t>
  </si>
  <si>
    <t>대조동</t>
  </si>
  <si>
    <t>농업</t>
  </si>
  <si>
    <t>가회동</t>
  </si>
  <si>
    <t>갈현동</t>
  </si>
  <si>
    <t>배송</t>
  </si>
  <si>
    <t>신정동</t>
  </si>
  <si>
    <t>진관동</t>
  </si>
  <si>
    <t>수정동</t>
  </si>
  <si>
    <t>소매업</t>
  </si>
  <si>
    <t>응암동</t>
  </si>
  <si>
    <t>삼선동</t>
  </si>
  <si>
    <t>통인동</t>
  </si>
  <si>
    <t>영주동</t>
  </si>
  <si>
    <t>초장동</t>
  </si>
  <si>
    <t>종로구</t>
  </si>
  <si>
    <t>양천구</t>
  </si>
  <si>
    <t>녹번동</t>
  </si>
  <si>
    <t>구산동</t>
  </si>
  <si>
    <t>집수리</t>
  </si>
  <si>
    <t>숙박</t>
  </si>
  <si>
    <t>동래구</t>
  </si>
  <si>
    <t>좌천동</t>
  </si>
  <si>
    <t>폐업</t>
  </si>
  <si>
    <t>상봉동</t>
  </si>
  <si>
    <t>은평구</t>
  </si>
  <si>
    <t>초량동</t>
  </si>
  <si>
    <t>약수동</t>
  </si>
  <si>
    <t>보수동</t>
  </si>
  <si>
    <t>음식업</t>
  </si>
  <si>
    <t>망우동</t>
  </si>
  <si>
    <t>청파동</t>
  </si>
  <si>
    <t>재송동</t>
  </si>
  <si>
    <t>이벤트</t>
  </si>
  <si>
    <t>금정구</t>
  </si>
  <si>
    <t>화명동</t>
  </si>
  <si>
    <t>대연동</t>
  </si>
  <si>
    <t>전포동</t>
  </si>
  <si>
    <t>금곡동</t>
  </si>
  <si>
    <t>아미동</t>
  </si>
  <si>
    <t>중랑구</t>
  </si>
  <si>
    <t>카페</t>
  </si>
  <si>
    <t>하단동</t>
  </si>
  <si>
    <t>당감동</t>
  </si>
  <si>
    <t>덕천동</t>
  </si>
  <si>
    <t>남항동</t>
  </si>
  <si>
    <t>한복</t>
  </si>
  <si>
    <t>해운대</t>
  </si>
  <si>
    <t>명륜동</t>
  </si>
  <si>
    <t>부곡동</t>
  </si>
  <si>
    <t>우동</t>
  </si>
  <si>
    <t>사상구</t>
  </si>
  <si>
    <t>꽃차</t>
  </si>
  <si>
    <t>장류</t>
  </si>
  <si>
    <t>광안동</t>
  </si>
  <si>
    <t>두구동</t>
  </si>
  <si>
    <t>감천동</t>
  </si>
  <si>
    <t>신평동</t>
  </si>
  <si>
    <t>연제구</t>
  </si>
  <si>
    <t>남산동</t>
  </si>
  <si>
    <t>거제동</t>
  </si>
  <si>
    <t>범일동</t>
  </si>
  <si>
    <t>송정동</t>
  </si>
  <si>
    <t>좌동</t>
  </si>
  <si>
    <t>수영동</t>
  </si>
  <si>
    <t>대봉동</t>
  </si>
  <si>
    <t>동인동</t>
  </si>
  <si>
    <t>율하동</t>
  </si>
  <si>
    <t>수동</t>
  </si>
  <si>
    <t>학장동</t>
  </si>
  <si>
    <t>㈜청춘</t>
  </si>
  <si>
    <t>금성동</t>
  </si>
  <si>
    <t>장전동</t>
  </si>
  <si>
    <t>철마면</t>
  </si>
  <si>
    <t>대안동</t>
  </si>
  <si>
    <t>엄궁동</t>
  </si>
  <si>
    <t>비법인</t>
  </si>
  <si>
    <t>일광면</t>
  </si>
  <si>
    <t>향촌동</t>
  </si>
  <si>
    <t>디자인</t>
  </si>
  <si>
    <t>유통업</t>
  </si>
  <si>
    <t>서내동</t>
  </si>
  <si>
    <t>수제화</t>
  </si>
  <si>
    <t>원대동</t>
  </si>
  <si>
    <t>효목동</t>
  </si>
  <si>
    <t>둔산동</t>
  </si>
  <si>
    <t>신기동</t>
  </si>
  <si>
    <t>㈜다솔</t>
  </si>
  <si>
    <t>금강동</t>
  </si>
  <si>
    <t>각산동</t>
  </si>
  <si>
    <t>감전동</t>
  </si>
  <si>
    <t>분식</t>
  </si>
  <si>
    <t>능성동</t>
  </si>
  <si>
    <t>비산동</t>
  </si>
  <si>
    <t>전통차</t>
  </si>
  <si>
    <t>신매동</t>
  </si>
  <si>
    <t>서적</t>
  </si>
  <si>
    <t>봉덕동</t>
  </si>
  <si>
    <t>평리동</t>
  </si>
  <si>
    <t xml:space="preserve">대구 </t>
  </si>
  <si>
    <t>칠성동</t>
  </si>
  <si>
    <t>도동</t>
  </si>
  <si>
    <t>이천동</t>
  </si>
  <si>
    <t>중리동</t>
  </si>
  <si>
    <t xml:space="preserve">동구 </t>
  </si>
  <si>
    <t>산격동</t>
  </si>
  <si>
    <t>시지동</t>
  </si>
  <si>
    <t>대명동</t>
  </si>
  <si>
    <t>구암동</t>
  </si>
  <si>
    <t>상동</t>
  </si>
  <si>
    <t>㈜상인</t>
  </si>
  <si>
    <t>삼덕동</t>
  </si>
  <si>
    <t>카페본</t>
  </si>
  <si>
    <t>지산동</t>
  </si>
  <si>
    <t>송현동</t>
  </si>
  <si>
    <t>범어동</t>
  </si>
  <si>
    <t>침산동</t>
  </si>
  <si>
    <t>대현동</t>
  </si>
  <si>
    <t>성당동</t>
  </si>
  <si>
    <t>홈패션</t>
  </si>
  <si>
    <t>이곡동</t>
  </si>
  <si>
    <t>진천동</t>
  </si>
  <si>
    <t>산성면</t>
  </si>
  <si>
    <t>신당동</t>
  </si>
  <si>
    <t>부계면</t>
  </si>
  <si>
    <t>다사읍</t>
  </si>
  <si>
    <t>달성군</t>
  </si>
  <si>
    <t>상인동</t>
  </si>
  <si>
    <t>도원동</t>
  </si>
  <si>
    <t>화원읍</t>
  </si>
  <si>
    <t>화수동</t>
  </si>
  <si>
    <t>주안동</t>
  </si>
  <si>
    <t>입장료</t>
  </si>
  <si>
    <t>하빈면</t>
  </si>
  <si>
    <t>도화동</t>
  </si>
  <si>
    <t>하점면</t>
  </si>
  <si>
    <t>군위군</t>
  </si>
  <si>
    <t>교동면</t>
  </si>
  <si>
    <t>월성동</t>
  </si>
  <si>
    <t>덕적면</t>
  </si>
  <si>
    <t>연평면</t>
  </si>
  <si>
    <t>버섯</t>
  </si>
  <si>
    <t>구월동</t>
  </si>
  <si>
    <t>옹진군</t>
  </si>
  <si>
    <t>연수구</t>
  </si>
  <si>
    <t>신포동</t>
  </si>
  <si>
    <t>구지면</t>
  </si>
  <si>
    <t>길상면</t>
  </si>
  <si>
    <t>소보면</t>
  </si>
  <si>
    <t>송림동</t>
  </si>
  <si>
    <t>논공읍</t>
  </si>
  <si>
    <t>학익동</t>
  </si>
  <si>
    <t>용유동</t>
  </si>
  <si>
    <t>서창동</t>
  </si>
  <si>
    <t>부평동</t>
  </si>
  <si>
    <t>운서동</t>
  </si>
  <si>
    <t>만수동</t>
  </si>
  <si>
    <t>북도면</t>
  </si>
  <si>
    <t>선학동</t>
  </si>
  <si>
    <t>산곡동</t>
  </si>
  <si>
    <t>송도동</t>
  </si>
  <si>
    <t>대곡동</t>
  </si>
  <si>
    <t>영흥면</t>
  </si>
  <si>
    <t>부평구</t>
  </si>
  <si>
    <t>석남동</t>
  </si>
  <si>
    <t>영종동</t>
  </si>
  <si>
    <t>도림동</t>
  </si>
  <si>
    <t>청학동</t>
  </si>
  <si>
    <t>부개동</t>
  </si>
  <si>
    <t>출판</t>
  </si>
  <si>
    <t>목공품</t>
  </si>
  <si>
    <t>연희동</t>
  </si>
  <si>
    <t>금호동</t>
  </si>
  <si>
    <t>가정동</t>
  </si>
  <si>
    <t>영상</t>
  </si>
  <si>
    <t>계림동</t>
  </si>
  <si>
    <t>가좌동</t>
  </si>
  <si>
    <t>청천동</t>
  </si>
  <si>
    <t>십정동</t>
  </si>
  <si>
    <t>녹차</t>
  </si>
  <si>
    <t>치평동</t>
  </si>
  <si>
    <t>양림동</t>
  </si>
  <si>
    <t>중흥동</t>
  </si>
  <si>
    <t>주월동</t>
  </si>
  <si>
    <t>쌍촌동</t>
  </si>
  <si>
    <t>산수동</t>
  </si>
  <si>
    <t>압촌동</t>
  </si>
  <si>
    <t>칠석동</t>
  </si>
  <si>
    <t>지석동</t>
  </si>
  <si>
    <t>구동</t>
  </si>
  <si>
    <t>대지동</t>
  </si>
  <si>
    <t>운림동</t>
  </si>
  <si>
    <t>행암동</t>
  </si>
  <si>
    <t>양과동</t>
  </si>
  <si>
    <t>장동</t>
  </si>
  <si>
    <t>소태동</t>
  </si>
  <si>
    <t>봉선동</t>
  </si>
  <si>
    <t>삼각동</t>
  </si>
  <si>
    <t>용봉동</t>
  </si>
  <si>
    <t>효소차</t>
  </si>
  <si>
    <t>우산동</t>
  </si>
  <si>
    <t>광산구</t>
  </si>
  <si>
    <t>신안동</t>
  </si>
  <si>
    <t>노대동</t>
  </si>
  <si>
    <t>매곡동</t>
  </si>
  <si>
    <t>원예</t>
  </si>
  <si>
    <t>동림동</t>
  </si>
  <si>
    <t>진월동</t>
  </si>
  <si>
    <t>홍도동</t>
  </si>
  <si>
    <t>신창동</t>
  </si>
  <si>
    <t>약쑥</t>
  </si>
  <si>
    <t>마산동</t>
  </si>
  <si>
    <t>명화동</t>
  </si>
  <si>
    <t>안영동</t>
  </si>
  <si>
    <t>대흥동</t>
  </si>
  <si>
    <t>하남동</t>
  </si>
  <si>
    <t>신흥동</t>
  </si>
  <si>
    <t>산성동</t>
  </si>
  <si>
    <t>일곡동</t>
  </si>
  <si>
    <t>판암동</t>
  </si>
  <si>
    <t>월곡동</t>
  </si>
  <si>
    <t>곡물</t>
  </si>
  <si>
    <t>어남동</t>
  </si>
  <si>
    <t>내동</t>
  </si>
  <si>
    <t>선화동</t>
  </si>
  <si>
    <t>쌍암동</t>
  </si>
  <si>
    <t>삼성동</t>
  </si>
  <si>
    <t>중촌동</t>
  </si>
  <si>
    <t>장덕동</t>
  </si>
  <si>
    <t>낭월동</t>
  </si>
  <si>
    <t>용곡동</t>
  </si>
  <si>
    <t>대동</t>
  </si>
  <si>
    <t>만년동</t>
  </si>
  <si>
    <t>무수동</t>
  </si>
  <si>
    <t>매노동</t>
  </si>
  <si>
    <t>부사동</t>
  </si>
  <si>
    <t>장대동</t>
  </si>
  <si>
    <t>관평동</t>
  </si>
  <si>
    <t>우명동</t>
  </si>
  <si>
    <t>계산동</t>
  </si>
  <si>
    <t>괴곡동</t>
  </si>
  <si>
    <t>산직동</t>
  </si>
  <si>
    <t>밀키트</t>
  </si>
  <si>
    <t>원정동</t>
  </si>
  <si>
    <t>세동</t>
  </si>
  <si>
    <t>지족동</t>
  </si>
  <si>
    <t>반찬</t>
  </si>
  <si>
    <t>중동</t>
  </si>
  <si>
    <t>태화동</t>
  </si>
  <si>
    <t>탄방동</t>
  </si>
  <si>
    <t>갑동</t>
  </si>
  <si>
    <t>신성동</t>
  </si>
  <si>
    <t>제조</t>
  </si>
  <si>
    <t>이현동</t>
  </si>
  <si>
    <t>목상동</t>
  </si>
  <si>
    <t>물티슈</t>
  </si>
  <si>
    <t>오정동</t>
  </si>
  <si>
    <t>관저동</t>
  </si>
  <si>
    <t>송촌동</t>
  </si>
  <si>
    <t>학성동</t>
  </si>
  <si>
    <t>전하동</t>
  </si>
  <si>
    <t>법동</t>
  </si>
  <si>
    <t>연암동</t>
  </si>
  <si>
    <t>주전동</t>
  </si>
  <si>
    <t>신천동</t>
  </si>
  <si>
    <t>무룡동</t>
  </si>
  <si>
    <t>방어동</t>
  </si>
  <si>
    <t>화정동</t>
  </si>
  <si>
    <t>중산동</t>
  </si>
  <si>
    <t>화암동</t>
  </si>
  <si>
    <t>음식점</t>
  </si>
  <si>
    <t>서부동</t>
  </si>
  <si>
    <t>범서읍</t>
  </si>
  <si>
    <t>동부동</t>
  </si>
  <si>
    <t>연서면</t>
  </si>
  <si>
    <t>전의면</t>
  </si>
  <si>
    <t>서생면</t>
  </si>
  <si>
    <t>웅촌면</t>
  </si>
  <si>
    <t>상북면</t>
  </si>
  <si>
    <t>천곡동</t>
  </si>
  <si>
    <t>삼동면</t>
  </si>
  <si>
    <t>식품</t>
  </si>
  <si>
    <t>달동</t>
  </si>
  <si>
    <t>언양읍</t>
  </si>
  <si>
    <t>온양읍</t>
  </si>
  <si>
    <t>어진동</t>
  </si>
  <si>
    <t>전동면</t>
  </si>
  <si>
    <t>정자동</t>
  </si>
  <si>
    <t>보람동</t>
  </si>
  <si>
    <t>신풍동</t>
  </si>
  <si>
    <t>장군면</t>
  </si>
  <si>
    <t>금남면</t>
  </si>
  <si>
    <t>가구</t>
  </si>
  <si>
    <t>아름동</t>
  </si>
  <si>
    <t>집현동</t>
  </si>
  <si>
    <t>호계동</t>
  </si>
  <si>
    <t>㈜로비</t>
  </si>
  <si>
    <t>식사동</t>
  </si>
  <si>
    <t xml:space="preserve">도매 </t>
  </si>
  <si>
    <t>나성동</t>
  </si>
  <si>
    <t>영화동</t>
  </si>
  <si>
    <t>화서동</t>
  </si>
  <si>
    <t>매탄동</t>
  </si>
  <si>
    <t>부강면</t>
  </si>
  <si>
    <t>원천동</t>
  </si>
  <si>
    <t>축산</t>
  </si>
  <si>
    <t>이동읍</t>
  </si>
  <si>
    <t>장암회</t>
  </si>
  <si>
    <t>북수동</t>
  </si>
  <si>
    <t>부천시</t>
  </si>
  <si>
    <t>축제</t>
  </si>
  <si>
    <t>모현면</t>
  </si>
  <si>
    <t>용인시</t>
  </si>
  <si>
    <t>고양시</t>
  </si>
  <si>
    <t>유통</t>
  </si>
  <si>
    <t>동백동</t>
  </si>
  <si>
    <t>수원시</t>
  </si>
  <si>
    <t>대화동</t>
  </si>
  <si>
    <t>운송업</t>
  </si>
  <si>
    <t>캠핑</t>
  </si>
  <si>
    <t>송내동</t>
  </si>
  <si>
    <t>향남읍</t>
  </si>
  <si>
    <t>우정읍</t>
  </si>
  <si>
    <t>주엽동</t>
  </si>
  <si>
    <t>㈜나는</t>
  </si>
  <si>
    <t>성남시</t>
  </si>
  <si>
    <t>팔탄면</t>
  </si>
  <si>
    <t>나는</t>
  </si>
  <si>
    <t>태평동</t>
  </si>
  <si>
    <t>별내동</t>
  </si>
  <si>
    <t>송산면</t>
  </si>
  <si>
    <t>효소욕</t>
  </si>
  <si>
    <t>장항동</t>
  </si>
  <si>
    <t>심곡동</t>
  </si>
  <si>
    <t>원삼면</t>
  </si>
  <si>
    <t>유천동</t>
  </si>
  <si>
    <t>도당동</t>
  </si>
  <si>
    <t>대부동</t>
  </si>
  <si>
    <t>조안면</t>
  </si>
  <si>
    <t>봉담읍</t>
  </si>
  <si>
    <t>고잔동</t>
  </si>
  <si>
    <t>일동</t>
  </si>
  <si>
    <t>시흥시</t>
  </si>
  <si>
    <t>서신면</t>
  </si>
  <si>
    <t>안양시</t>
  </si>
  <si>
    <t>문산읍</t>
  </si>
  <si>
    <t>월곶동</t>
  </si>
  <si>
    <t>파평면</t>
  </si>
  <si>
    <t>조암동</t>
  </si>
  <si>
    <t>배곧동</t>
  </si>
  <si>
    <t>매화동</t>
  </si>
  <si>
    <t>한과</t>
  </si>
  <si>
    <t>철산동</t>
  </si>
  <si>
    <t>오성면</t>
  </si>
  <si>
    <t>양촌읍</t>
  </si>
  <si>
    <t>안양동</t>
  </si>
  <si>
    <t>고덕면</t>
  </si>
  <si>
    <t>광탄면</t>
  </si>
  <si>
    <t>여행</t>
  </si>
  <si>
    <t>태전동</t>
  </si>
  <si>
    <t>적성면</t>
  </si>
  <si>
    <t>방산동</t>
  </si>
  <si>
    <t>하성면</t>
  </si>
  <si>
    <t>남촌동</t>
  </si>
  <si>
    <t>일직동</t>
  </si>
  <si>
    <t>법원읍</t>
  </si>
  <si>
    <t>흥선동</t>
  </si>
  <si>
    <t>퇴촌면</t>
  </si>
  <si>
    <t>금정동</t>
  </si>
  <si>
    <t>경안동</t>
  </si>
  <si>
    <t>소매</t>
  </si>
  <si>
    <t>도시락</t>
  </si>
  <si>
    <t>고산동</t>
  </si>
  <si>
    <t>㈜바오</t>
  </si>
  <si>
    <t>역동</t>
  </si>
  <si>
    <t>남종면</t>
  </si>
  <si>
    <t>도자기</t>
  </si>
  <si>
    <t>소하동</t>
  </si>
  <si>
    <t>풍산동</t>
  </si>
  <si>
    <t>초월읍</t>
  </si>
  <si>
    <t>초평동</t>
  </si>
  <si>
    <t>주류</t>
  </si>
  <si>
    <t>광명동</t>
  </si>
  <si>
    <t>안성시</t>
  </si>
  <si>
    <t>남면</t>
  </si>
  <si>
    <t>콩가공</t>
  </si>
  <si>
    <t>전두부</t>
  </si>
  <si>
    <t>당정동</t>
  </si>
  <si>
    <t>대월면</t>
  </si>
  <si>
    <t>영북면</t>
  </si>
  <si>
    <t>장흥면</t>
  </si>
  <si>
    <t>세마동</t>
  </si>
  <si>
    <t>호법면</t>
  </si>
  <si>
    <t>마장면</t>
  </si>
  <si>
    <t>신장동</t>
  </si>
  <si>
    <t>양서면</t>
  </si>
  <si>
    <t>제빵</t>
  </si>
  <si>
    <t>구리시</t>
  </si>
  <si>
    <t>임업</t>
  </si>
  <si>
    <t>양동면</t>
  </si>
  <si>
    <t>설성면</t>
  </si>
  <si>
    <t>글램핑</t>
  </si>
  <si>
    <t>광적면</t>
  </si>
  <si>
    <t>관인면</t>
  </si>
  <si>
    <t>신북면</t>
  </si>
  <si>
    <t>청운면</t>
  </si>
  <si>
    <t>강상면</t>
  </si>
  <si>
    <t>영중면</t>
  </si>
  <si>
    <t>군내면</t>
  </si>
  <si>
    <t>창수면</t>
  </si>
  <si>
    <t>미양면</t>
  </si>
  <si>
    <t>체험</t>
  </si>
  <si>
    <t>강하면</t>
  </si>
  <si>
    <t>양평읍</t>
  </si>
  <si>
    <t>전통장</t>
  </si>
  <si>
    <t>옥천면</t>
  </si>
  <si>
    <t>춘천시</t>
  </si>
  <si>
    <t>사북면</t>
  </si>
  <si>
    <t>서면</t>
  </si>
  <si>
    <t>여흥동</t>
  </si>
  <si>
    <t>산북면</t>
  </si>
  <si>
    <t>지평면</t>
  </si>
  <si>
    <t>여주시</t>
  </si>
  <si>
    <t>가남읍</t>
  </si>
  <si>
    <t>삼죽면</t>
  </si>
  <si>
    <t>조종면</t>
  </si>
  <si>
    <t>생연동</t>
  </si>
  <si>
    <t>전곡읍</t>
  </si>
  <si>
    <t>강천면</t>
  </si>
  <si>
    <t>상면</t>
  </si>
  <si>
    <t>금사면</t>
  </si>
  <si>
    <t>관광</t>
  </si>
  <si>
    <t>임대</t>
  </si>
  <si>
    <t>점동면</t>
  </si>
  <si>
    <t>동내면</t>
  </si>
  <si>
    <t>설악면</t>
  </si>
  <si>
    <t>대신면</t>
  </si>
  <si>
    <t>판부면</t>
  </si>
  <si>
    <t>옥계면</t>
  </si>
  <si>
    <t>한우</t>
  </si>
  <si>
    <t>된장</t>
  </si>
  <si>
    <t>신림면</t>
  </si>
  <si>
    <t>지정면</t>
  </si>
  <si>
    <t>강동면</t>
  </si>
  <si>
    <t>강문동</t>
  </si>
  <si>
    <t>삼수동</t>
  </si>
  <si>
    <t>도예</t>
  </si>
  <si>
    <t>소초면</t>
  </si>
  <si>
    <t>연천읍</t>
  </si>
  <si>
    <t>흥업면</t>
  </si>
  <si>
    <t>백학면</t>
  </si>
  <si>
    <t>군남면</t>
  </si>
  <si>
    <t>왕산면</t>
  </si>
  <si>
    <t>포남동</t>
  </si>
  <si>
    <t>밤호박</t>
  </si>
  <si>
    <t>지변동</t>
  </si>
  <si>
    <t>배송업</t>
  </si>
  <si>
    <t>㈜황골</t>
  </si>
  <si>
    <t>귀래면</t>
  </si>
  <si>
    <t>용면 가마골로 149</t>
  </si>
  <si>
    <t>금성면 가라실길33</t>
  </si>
  <si>
    <t>삼기품영농조합법인</t>
  </si>
  <si>
    <t>월산면 도동길 14</t>
  </si>
  <si>
    <t>가라실영농조합법인</t>
  </si>
  <si>
    <t>당골딸기영농조합법인</t>
  </si>
  <si>
    <t>소룡마을 영농조합법인</t>
  </si>
  <si>
    <t>옥수수 가공 판매</t>
  </si>
  <si>
    <t>가라실 영농조합법인</t>
  </si>
  <si>
    <t>주식회사 나누리농원</t>
  </si>
  <si>
    <t>된장, 손두부,부각</t>
  </si>
  <si>
    <t>월계영농조합법인</t>
  </si>
  <si>
    <t>소룡마을영농조합법인</t>
  </si>
  <si>
    <t>월산면 박산길 41</t>
  </si>
  <si>
    <t>노마드구례주식회사</t>
  </si>
  <si>
    <t>달팽이,체험학습</t>
  </si>
  <si>
    <t>곡성곶감 영농조합법인</t>
  </si>
  <si>
    <t>유한회사 죽곡청년회</t>
  </si>
  <si>
    <t>돌실권역영농조합법인</t>
  </si>
  <si>
    <t>항꾸네 협동조합</t>
  </si>
  <si>
    <t>수정마을협동조합</t>
  </si>
  <si>
    <t>과채류 당도증가제</t>
  </si>
  <si>
    <t>강빛꽃두레협동조합</t>
  </si>
  <si>
    <t>꽃차, 꽃식초 등</t>
  </si>
  <si>
    <t>절임배추, 김치</t>
  </si>
  <si>
    <t>용호리2구마을회</t>
  </si>
  <si>
    <t>참샘식품 영농조합법인</t>
  </si>
  <si>
    <t>보성방축삼베영농조합</t>
  </si>
  <si>
    <t>매실 및 땅콩
가공품</t>
  </si>
  <si>
    <t>영농조합법인 드림베리</t>
  </si>
  <si>
    <t>사동마을영농조합법인</t>
  </si>
  <si>
    <t>드림베리영농조합법인</t>
  </si>
  <si>
    <t>사동마을 영농조합법인</t>
  </si>
  <si>
    <t>다향울림 영농조합법인</t>
  </si>
  <si>
    <t>비법인(마을회)</t>
  </si>
  <si>
    <t>416-8-83151</t>
  </si>
  <si>
    <t>벽옥영농조합법인</t>
  </si>
  <si>
    <t>영농조합법인오산산야</t>
  </si>
  <si>
    <t>송학영농조합법인</t>
  </si>
  <si>
    <t>주식회사 월곡영화골</t>
  </si>
  <si>
    <t>성두마을영농조합법인</t>
  </si>
  <si>
    <t>참샘 영농조합법인</t>
  </si>
  <si>
    <t>복내마을영농조합법인</t>
  </si>
  <si>
    <t>게스트하우스 운영</t>
  </si>
  <si>
    <t>복내마을 영농조합법인</t>
  </si>
  <si>
    <t>나물, 곡물, 한과</t>
  </si>
  <si>
    <t>호박고구마, 건고추</t>
  </si>
  <si>
    <t>청정가내주식회사</t>
  </si>
  <si>
    <t>힐링알토스협동조합</t>
  </si>
  <si>
    <t>참샘영농조합법인</t>
  </si>
  <si>
    <t>농촌유학정남진협동조합</t>
  </si>
  <si>
    <t>다향울림영농조합법인</t>
  </si>
  <si>
    <t>우리들곳간영농조합법인</t>
  </si>
  <si>
    <t>자연속에 영농조합</t>
  </si>
  <si>
    <t>초우 영농조합법인</t>
  </si>
  <si>
    <t>농촌유학및 체험</t>
  </si>
  <si>
    <t>영신마을 영농조합법인</t>
  </si>
  <si>
    <t>누리울마을 협동조합</t>
  </si>
  <si>
    <t>비둘기낭협동조합</t>
  </si>
  <si>
    <t>그린팜영농조합법인</t>
  </si>
  <si>
    <t>질울고래실영농조합법인</t>
  </si>
  <si>
    <t>증안리약초마을협동조합</t>
  </si>
  <si>
    <t>양평신복마을협동조합</t>
  </si>
  <si>
    <t>협동조합 마음쿠킹</t>
  </si>
  <si>
    <t>여물리 참새방앗간</t>
  </si>
  <si>
    <t>우리밀빵, 생면</t>
  </si>
  <si>
    <t>협동조합욜로게임즈</t>
  </si>
  <si>
    <t>문화공작소협동조합</t>
  </si>
  <si>
    <t>욜로게임즈협동조합</t>
  </si>
  <si>
    <t>유한회사 에코루</t>
  </si>
  <si>
    <t>하이코두 주식회사</t>
  </si>
  <si>
    <t>주식회사 세종시삼십분</t>
  </si>
  <si>
    <t>쌍류포도정원
협동조합</t>
  </si>
  <si>
    <t>지역관광, 교육</t>
  </si>
  <si>
    <t>캘리그라피 체험</t>
  </si>
  <si>
    <t>전의사횢거협동조합</t>
  </si>
  <si>
    <t>마을방송, 영상제작</t>
  </si>
  <si>
    <t>부용2리 영농조합법인</t>
  </si>
  <si>
    <t>딩동세종협동조합</t>
  </si>
  <si>
    <t>전의사회적협동조합</t>
  </si>
  <si>
    <t>사회적협동조합노리나무</t>
  </si>
  <si>
    <t>부용2리영농조합법인</t>
  </si>
  <si>
    <t>전통 행사 프로그램</t>
  </si>
  <si>
    <t>세종전의묘목
협동조합</t>
  </si>
  <si>
    <t>신나는 나눔가게</t>
  </si>
  <si>
    <t>모두가치사회적협동조합</t>
  </si>
  <si>
    <t>쌍류포도정원협동조합</t>
  </si>
  <si>
    <t xml:space="preserve">행사대행, 교육 </t>
  </si>
  <si>
    <t>굿드림장애인작업장</t>
  </si>
  <si>
    <t>세종마을방송협동조합</t>
  </si>
  <si>
    <t>삼버들 협동조합</t>
  </si>
  <si>
    <t>주식회사 나눔뜰</t>
  </si>
  <si>
    <t>수원마을협동조합</t>
  </si>
  <si>
    <t>영화동두레 협동조합</t>
  </si>
  <si>
    <t>아홉색깔농부협동조합</t>
  </si>
  <si>
    <t>문화공작소 협동조합</t>
  </si>
  <si>
    <t>수원양조 협동조합</t>
  </si>
  <si>
    <t>세종마을방송
협동조합</t>
  </si>
  <si>
    <t>세종전의묘목협동조합</t>
  </si>
  <si>
    <t>화서장터협동조합</t>
  </si>
  <si>
    <t>칠보산마을 협동조합</t>
  </si>
  <si>
    <t>행복찬방협동조합</t>
  </si>
  <si>
    <t>행복찬방 협동조합</t>
  </si>
  <si>
    <t>협동조합 참좋은수다</t>
  </si>
  <si>
    <t>영농조합법인 장촌마을</t>
  </si>
  <si>
    <t>신나는나눔가게협동조합</t>
  </si>
  <si>
    <t>집수리 서비스 등</t>
  </si>
  <si>
    <t>북카페 운영 등</t>
  </si>
  <si>
    <t>영농조합법인 학일마을</t>
  </si>
  <si>
    <t>연미향마을영농조합법인</t>
  </si>
  <si>
    <t>용인중앙시장 상인회</t>
  </si>
  <si>
    <t>화성열매협동조합</t>
  </si>
  <si>
    <t>숯골사랑 협동조합</t>
  </si>
  <si>
    <t>농산물 가공 및 판매</t>
  </si>
  <si>
    <t>화성시발효식품협동조합</t>
  </si>
  <si>
    <t>미디어 시민연대</t>
  </si>
  <si>
    <t>내동마을영농조합법인</t>
  </si>
  <si>
    <t>(주)감쪽앤가치</t>
  </si>
  <si>
    <t>고양시지체장애인협회</t>
  </si>
  <si>
    <t>주식회사 해피타운</t>
  </si>
  <si>
    <t>풀향기영농조합법인</t>
  </si>
  <si>
    <t>살림과나눔협동조합</t>
  </si>
  <si>
    <t xml:space="preserve">경인쇄, 기타인쇄 </t>
  </si>
  <si>
    <t>생태예술한옥마을</t>
  </si>
  <si>
    <t>산제로 협동조합</t>
  </si>
  <si>
    <t>살림과나눔영농조합법인</t>
  </si>
  <si>
    <t>경기유통형마을기업</t>
  </si>
  <si>
    <t>애니메이션 영화 제작</t>
  </si>
  <si>
    <t>시우리생태영농조합</t>
  </si>
  <si>
    <t>협동조합마을카페마실</t>
  </si>
  <si>
    <t>㈜물빛자전거세상</t>
  </si>
  <si>
    <t>㈜아름다운 강산</t>
  </si>
  <si>
    <t>산업용로프 제작</t>
  </si>
  <si>
    <t>제부도오리골협동조합</t>
  </si>
  <si>
    <t>농촌체험 및 전통혼례</t>
  </si>
  <si>
    <t>움직이는협동조합</t>
  </si>
  <si>
    <t>평생평소 로컬푸드</t>
  </si>
  <si>
    <t>농산물 생산, 체험</t>
  </si>
  <si>
    <t>식품제조가공(소금)</t>
  </si>
  <si>
    <t>오페라 문화사업</t>
  </si>
  <si>
    <t>교육 및 공간대여</t>
  </si>
  <si>
    <t>동주염전영어조합법인</t>
  </si>
  <si>
    <t>협동상회 협동조합</t>
  </si>
  <si>
    <t>마을공동체 컨설팅</t>
  </si>
  <si>
    <t>종현농어촌체험휴양마을</t>
  </si>
  <si>
    <t>농수산물 도소매</t>
  </si>
  <si>
    <t>바람새마을영농조합</t>
  </si>
  <si>
    <t>사계절 생태체험</t>
  </si>
  <si>
    <t>주식회사 웰빙대부도</t>
  </si>
  <si>
    <t>대부도 특산물 판매</t>
  </si>
  <si>
    <t>서비스, 도소매</t>
  </si>
  <si>
    <t>과수원길협동조합</t>
  </si>
  <si>
    <t>(주)버드내마을</t>
  </si>
  <si>
    <t>문화교육서비스 제공</t>
  </si>
  <si>
    <t>협동조합공정여행동네봄</t>
  </si>
  <si>
    <t>주식회사 가든트리</t>
  </si>
  <si>
    <t>나눔크린사회적협동조합</t>
  </si>
  <si>
    <t>베농영농조합법인</t>
  </si>
  <si>
    <t>양지말전통조청협동조합</t>
  </si>
  <si>
    <t>사회적협동조합감동이음</t>
  </si>
  <si>
    <t>임진나루터협동조합</t>
  </si>
  <si>
    <t>농업회사법인㈜보드미</t>
  </si>
  <si>
    <t>조청 제조, 판매</t>
  </si>
  <si>
    <t>주식회사 시흥갯골약쑥</t>
  </si>
  <si>
    <t>인재숲 협동조합</t>
  </si>
  <si>
    <t>마장두레마을협동조합</t>
  </si>
  <si>
    <t>수산물 2차 가공</t>
  </si>
  <si>
    <t>약쑥생산가공유통판매</t>
  </si>
  <si>
    <t>파주도시마을협동조합</t>
  </si>
  <si>
    <t>농산물 유통, 판매</t>
  </si>
  <si>
    <t>광주시해병대전우회</t>
  </si>
  <si>
    <t>등 공예, 제조</t>
  </si>
  <si>
    <t>샘그린 협동조합</t>
  </si>
  <si>
    <t>스무살이 협동조합</t>
  </si>
  <si>
    <t>두부 음식점 운영</t>
  </si>
  <si>
    <t>감악산농민협동조합</t>
  </si>
  <si>
    <t>우리동네협동조합</t>
  </si>
  <si>
    <t>달빛공방협동조합</t>
  </si>
  <si>
    <t>자연광주리 협동조합</t>
  </si>
  <si>
    <t>인생서점협동조합</t>
  </si>
  <si>
    <t>지구랑마을이 협동조합</t>
  </si>
  <si>
    <t>인생서점 협동조합</t>
  </si>
  <si>
    <t>서비스, 도소매업</t>
  </si>
  <si>
    <t>마을기업 주식회사</t>
  </si>
  <si>
    <t>남종면나루터협동조합</t>
  </si>
  <si>
    <t>경안마을협동조합</t>
  </si>
  <si>
    <t>잔다리마을공동체</t>
  </si>
  <si>
    <t>탁주,약주,소주</t>
  </si>
  <si>
    <t>소미자연학교 협동조합</t>
  </si>
  <si>
    <t>행원사회적협동조합</t>
  </si>
  <si>
    <t>발트슈테른협동조합</t>
  </si>
  <si>
    <t>새터마을협동조합</t>
  </si>
  <si>
    <t>오산로컬협동조합</t>
  </si>
  <si>
    <t>문구제품, 아동돌봄</t>
  </si>
  <si>
    <t>로뎀까페협동조합</t>
  </si>
  <si>
    <t>핸즈프렌즈 협동조합</t>
  </si>
  <si>
    <t>제조업,교육서비스업</t>
  </si>
  <si>
    <t>오산청년마을협동조합</t>
  </si>
  <si>
    <t>휴게음식점(카페)</t>
  </si>
  <si>
    <t>물향기농산 영농조합</t>
  </si>
  <si>
    <t>핸즈프렌즈협동조합</t>
  </si>
  <si>
    <t>주식회사 지앤엠</t>
  </si>
  <si>
    <t xml:space="preserve">새터마을협동조합 </t>
  </si>
  <si>
    <t>늘품애 협동조합</t>
  </si>
  <si>
    <t>노야산식품영농조합법인</t>
  </si>
  <si>
    <t>광목 침구류 및 소품</t>
  </si>
  <si>
    <t>즉석판매제조가공업</t>
  </si>
  <si>
    <t>공예품 생산, 교육</t>
  </si>
  <si>
    <t>전통햇살협동조합</t>
  </si>
  <si>
    <t>장흥대박협동조합</t>
  </si>
  <si>
    <t>어름박골 쪽빛마을</t>
  </si>
  <si>
    <t>농촌관광휴양사업</t>
  </si>
  <si>
    <t>수리산영농조합법인</t>
  </si>
  <si>
    <t>맹골마을 영농조합법인</t>
  </si>
  <si>
    <t>공예품생산,교육</t>
  </si>
  <si>
    <t>경기수공예 협동조합</t>
  </si>
  <si>
    <t>농업회사법인㈜두레푸드</t>
  </si>
  <si>
    <t>가래울영농조합법인</t>
  </si>
  <si>
    <t>구리시 건원대로 36</t>
  </si>
  <si>
    <t>주식회사 그린택배</t>
  </si>
  <si>
    <t>비암팜스테이협동조합</t>
  </si>
  <si>
    <t>농산물 재배 및 판매</t>
  </si>
  <si>
    <t>한탄강이야기협동조합</t>
  </si>
  <si>
    <t>영평영송영농조합법인</t>
  </si>
  <si>
    <t>두레푸드영농조합법인</t>
  </si>
  <si>
    <t>꼼질공방 협동조합</t>
  </si>
  <si>
    <t>꼼질공방협동조합</t>
  </si>
  <si>
    <t>축분연료, 액비</t>
  </si>
  <si>
    <t>안성시 신계4길20</t>
  </si>
  <si>
    <t>파라서 주식회사</t>
  </si>
  <si>
    <t>평화렛츠협동조합</t>
  </si>
  <si>
    <t xml:space="preserve"> 커피 등 판매 </t>
  </si>
  <si>
    <t>주식회사 리폼맘스</t>
  </si>
  <si>
    <t>(사)우리동네희망마을</t>
  </si>
  <si>
    <t xml:space="preserve"> 천연비누, 세제 </t>
  </si>
  <si>
    <t>더피엘 협동조합</t>
  </si>
  <si>
    <t>주식회사 까페외할머니</t>
  </si>
  <si>
    <t>인천바로알기종주단</t>
  </si>
  <si>
    <t>주식회사 부평공예마을</t>
  </si>
  <si>
    <t>마장로 33, 지층</t>
  </si>
  <si>
    <t>일반식품, 교육</t>
  </si>
  <si>
    <t>주식회사 청년이룸</t>
  </si>
  <si>
    <t>서구여성자원활동센터</t>
  </si>
  <si>
    <t>영농조합법인 새싹</t>
  </si>
  <si>
    <t>서구여성활동자원센터</t>
  </si>
  <si>
    <t>사회적협동조합 행복림</t>
  </si>
  <si>
    <t>한국복타협동조합</t>
  </si>
  <si>
    <t>검단정미소(유)</t>
  </si>
  <si>
    <t>주식회사 위고스포츠</t>
  </si>
  <si>
    <t>한국복타 협동조합</t>
  </si>
  <si>
    <t>핸즈나린 협동조합</t>
  </si>
  <si>
    <t>공예품 및 공예교육</t>
  </si>
  <si>
    <t>식품 제조 및 판매</t>
  </si>
  <si>
    <t>수공예 액세서리</t>
  </si>
  <si>
    <t>강정보여울 협동조합</t>
  </si>
  <si>
    <t>예술품, 미술품</t>
  </si>
  <si>
    <t>음료 및 컨설팅</t>
  </si>
  <si>
    <t>사회적협동조합 와룡</t>
  </si>
  <si>
    <t>복타스포츠 교육</t>
  </si>
  <si>
    <t>주식회사 레디오</t>
  </si>
  <si>
    <t>행원정 농업조합법인</t>
  </si>
  <si>
    <t>(사)정인장애인복지회</t>
  </si>
  <si>
    <t>낙동연잎마을협동조합</t>
  </si>
  <si>
    <t>벙구나물, 빨간감자</t>
  </si>
  <si>
    <t>동검도생태체험마을</t>
  </si>
  <si>
    <t>건나물, 산채나물</t>
  </si>
  <si>
    <t>마송 영농조합법인</t>
  </si>
  <si>
    <t>화개영농조합법인</t>
  </si>
  <si>
    <t>협동조합신시모도</t>
  </si>
  <si>
    <t>㈜으름실마을공동체</t>
  </si>
  <si>
    <t>지역농수산물 판매</t>
  </si>
  <si>
    <t>장봉도농원영농조합법인</t>
  </si>
  <si>
    <t>옹진해머금영농조합법인</t>
  </si>
  <si>
    <t>제조, 도소매업</t>
  </si>
  <si>
    <t>마을쉼터영농조합법인</t>
  </si>
  <si>
    <t>㈜무의까치놀섬마을</t>
  </si>
  <si>
    <t>신시모도협동조합</t>
  </si>
  <si>
    <t>연평바다살리기협동조합</t>
  </si>
  <si>
    <t>수산물 가공 판매</t>
  </si>
  <si>
    <t>무보수로 일하는중</t>
  </si>
  <si>
    <t>스마트도시농부협동조합</t>
  </si>
  <si>
    <t>금창동새마을부녀회</t>
  </si>
  <si>
    <t>㈜어머니손맛두레사업</t>
  </si>
  <si>
    <t>천연조미료, 부각 등</t>
  </si>
  <si>
    <t>도매 및 
소매업</t>
  </si>
  <si>
    <t>인천한류마을협동조합</t>
  </si>
  <si>
    <t>협동조합다온공간븟</t>
  </si>
  <si>
    <t>㈜자연과식물원예연구소</t>
  </si>
  <si>
    <t>호호팩토리 협동조합</t>
  </si>
  <si>
    <t>삶디자인교육협동조합</t>
  </si>
  <si>
    <t>천연염색융합제품</t>
  </si>
  <si>
    <t>늘솜단지 협동조합</t>
  </si>
  <si>
    <t>(주)글로벌교육공동체</t>
  </si>
  <si>
    <t>한국커피협동조합</t>
  </si>
  <si>
    <t>영농조합법인 우적동</t>
  </si>
  <si>
    <t>장애아동학습지원서비스</t>
  </si>
  <si>
    <t>두배로 영농조합법인</t>
  </si>
  <si>
    <t>농업회사법인㈜약실엘랑</t>
  </si>
  <si>
    <t>브로콜리, 
단호박</t>
  </si>
  <si>
    <t>송계어촌영어조합법인</t>
  </si>
  <si>
    <t>월봉참 영농조합법인</t>
  </si>
  <si>
    <t>감방산영농조합법인</t>
  </si>
  <si>
    <t>고사리 건조사업</t>
  </si>
  <si>
    <t>건축목공,
목공가구</t>
  </si>
  <si>
    <t>월봉참영농조합법인</t>
  </si>
  <si>
    <t>수월효소영농조합법인</t>
  </si>
  <si>
    <t>함평참쑥 영농조합법인</t>
  </si>
  <si>
    <t>두부, 콩물 제조</t>
  </si>
  <si>
    <t>용암청정 영농조합법인</t>
  </si>
  <si>
    <t>두배로영농조합법인</t>
  </si>
  <si>
    <t>함평군사회복지협의회</t>
  </si>
  <si>
    <t>사계영농조합법인</t>
  </si>
  <si>
    <t>아치실마을영농조합법인</t>
  </si>
  <si>
    <t>어두리 영어조합법인</t>
  </si>
  <si>
    <t>증암마을영농조합법인</t>
  </si>
  <si>
    <t>지내들 영농조합법인</t>
  </si>
  <si>
    <t>지역특산물 
가공판매</t>
  </si>
  <si>
    <t>사과테마공원마을</t>
  </si>
  <si>
    <t>불태산두부영농조합법인</t>
  </si>
  <si>
    <t>품실마을협동조합</t>
  </si>
  <si>
    <t>협동조합 촌사람</t>
  </si>
  <si>
    <t>세종발효식품 협동조합</t>
  </si>
  <si>
    <t>품실골영농조합법인</t>
  </si>
  <si>
    <t>백화원연꽃영농조합법인</t>
  </si>
  <si>
    <t>서여주세종영농조합법인</t>
  </si>
  <si>
    <t>품실전통장류영농조합</t>
  </si>
  <si>
    <t>상호영농조합법인</t>
  </si>
  <si>
    <t>여행플러스협동조합</t>
  </si>
  <si>
    <t>세종발효식품협동조합</t>
  </si>
  <si>
    <t>연대리영농조합법인</t>
  </si>
  <si>
    <t>여행플러스 협동조합</t>
  </si>
  <si>
    <t>여주시 우암로 173</t>
  </si>
  <si>
    <t>농산물판매,체험</t>
  </si>
  <si>
    <t>청살림영농조합법인</t>
  </si>
  <si>
    <t>주식회사 마중물</t>
  </si>
  <si>
    <t>동두천시 정장로 50</t>
  </si>
  <si>
    <t>청살림 영농조합법인</t>
  </si>
  <si>
    <t>중고의류 및 잡화</t>
  </si>
  <si>
    <t>하호리영농조합법인</t>
  </si>
  <si>
    <t>영농조합법인 덕은</t>
  </si>
  <si>
    <t>백학면새마을부녀회</t>
  </si>
  <si>
    <t>이포나루두레촌합명회사</t>
  </si>
  <si>
    <t>디엠지레클리스협동조합</t>
  </si>
  <si>
    <t>춘천여성협동조합</t>
  </si>
  <si>
    <t>연하리 영농조합법인</t>
  </si>
  <si>
    <t>춘천워커즈협동조합</t>
  </si>
  <si>
    <t>춘천별빛사회적협동조합</t>
  </si>
  <si>
    <t>연하리영농조합법인</t>
  </si>
  <si>
    <t>사회서비스제공형</t>
  </si>
  <si>
    <t>온새미영농조합법인</t>
  </si>
  <si>
    <t>버섯구지마을기업</t>
  </si>
  <si>
    <t>우레골영농조합법인</t>
  </si>
  <si>
    <t>즐거운 협동조합</t>
  </si>
  <si>
    <t>아침해 협동조합</t>
  </si>
  <si>
    <t>꽃피는산꼴영농조합법인</t>
  </si>
  <si>
    <t>운계3리영농조합법인</t>
  </si>
  <si>
    <t>신림면 솔치안길 5</t>
  </si>
  <si>
    <t>소초면 황골로 443</t>
  </si>
  <si>
    <t>(사)서곡생태마을</t>
  </si>
  <si>
    <t>2012,04,02</t>
  </si>
  <si>
    <t>토요영농조합법인</t>
  </si>
  <si>
    <t>하평들영농조합법인</t>
  </si>
  <si>
    <t>소초면 백교길 66</t>
  </si>
  <si>
    <t>씨엠캠프 주식회사</t>
  </si>
  <si>
    <t>운계3리 영농조합</t>
  </si>
  <si>
    <t>2006.06.12.</t>
  </si>
  <si>
    <t>하평들
영농조합법인</t>
  </si>
  <si>
    <t>강릉사랑사회적협동조합</t>
  </si>
  <si>
    <t>청록양봉영농조합법인</t>
  </si>
  <si>
    <t>솔내마을농업회사법인㈜</t>
  </si>
  <si>
    <t>태백시 서황지로 68</t>
  </si>
  <si>
    <t>농수임산물 위탁판매</t>
  </si>
  <si>
    <t>박장대소영농조합법인</t>
  </si>
  <si>
    <t>수플사회적협동조합</t>
  </si>
  <si>
    <t>2012.3.20</t>
  </si>
  <si>
    <t>2019.5.17</t>
  </si>
  <si>
    <t>농산물 생산/농촌체험</t>
  </si>
  <si>
    <t>주류(가시오가피주)</t>
  </si>
  <si>
    <t>신흥마을영농조합법인</t>
  </si>
  <si>
    <t>동해시 봉정1길 34</t>
  </si>
  <si>
    <t>조탄마을영농조합법인</t>
  </si>
  <si>
    <t>창죽테마영농조합법인</t>
  </si>
  <si>
    <t>2015.6.5</t>
  </si>
  <si>
    <t>2013.6.14</t>
  </si>
  <si>
    <t>동쪽바다중앙시장상인회</t>
  </si>
  <si>
    <t>합명회사 
참좋은식품</t>
  </si>
  <si>
    <t>삼척시 가곡면 풍곡리</t>
  </si>
  <si>
    <t>묵호바다협동조합</t>
  </si>
  <si>
    <t>㈜탄광문화철암마을기업</t>
  </si>
  <si>
    <t>농업 및 축산업</t>
  </si>
  <si>
    <t>오징어순대
아바이순대</t>
  </si>
  <si>
    <t>고천리영농조합법인</t>
  </si>
  <si>
    <t>팔봉청삼골돌배마을</t>
  </si>
  <si>
    <t>하미토미영농조합법인</t>
  </si>
  <si>
    <t>동해시 논골길 1-1</t>
  </si>
  <si>
    <t>2016.4.22</t>
  </si>
  <si>
    <t>복동아리영농조합법인</t>
  </si>
  <si>
    <t>하도문영농조합법인</t>
  </si>
  <si>
    <t>태백산로 2458-9</t>
  </si>
  <si>
    <t>괘석영농조합법인</t>
  </si>
  <si>
    <t>언니네텃밭시동공동체</t>
  </si>
  <si>
    <t>언니네텃발 시동공동체</t>
  </si>
  <si>
    <t>삼척시 가곡면 동활리</t>
  </si>
  <si>
    <t>삼척시 하장면 판문리</t>
  </si>
  <si>
    <t>도소매, 서비스업</t>
  </si>
  <si>
    <t>마마스팜 영농조합법인</t>
  </si>
  <si>
    <t>두타산영농조합법인</t>
  </si>
  <si>
    <t>개나리영농조합법인</t>
  </si>
  <si>
    <t>친환경샴푸, 비누 등</t>
  </si>
  <si>
    <t>홍천장작마을주식회사</t>
  </si>
  <si>
    <t>도곡리영농조합법인</t>
  </si>
  <si>
    <t>서강로 1855</t>
  </si>
  <si>
    <t>시래기, 절임배추</t>
  </si>
  <si>
    <t>유전리 영농조합법인</t>
  </si>
  <si>
    <t>오음산캠프영농조합법인</t>
  </si>
  <si>
    <t>산솔마을 영농조합법인</t>
  </si>
  <si>
    <t>삼방산길 513-4</t>
  </si>
  <si>
    <t>태백산로 1566-1</t>
  </si>
  <si>
    <t>손두부, 절임배추등</t>
  </si>
  <si>
    <t>대산영농조합법인</t>
  </si>
  <si>
    <t>된장, 간장 등</t>
  </si>
  <si>
    <t>계방산황태영농조합법인</t>
  </si>
  <si>
    <t>돌배마을 협동조합</t>
  </si>
  <si>
    <t>외갓집마당영농조합법인</t>
  </si>
  <si>
    <t>별천지영농조합법인</t>
  </si>
  <si>
    <t>장미산영농조합법인</t>
  </si>
  <si>
    <t>산골마을 영농조합법인</t>
  </si>
  <si>
    <t>덕전 영농조합법인</t>
  </si>
  <si>
    <t>포도마을길 31</t>
  </si>
  <si>
    <t>선바위길 246</t>
  </si>
  <si>
    <t>된장, 일반 음식점</t>
  </si>
  <si>
    <t>함께하는시장 협동조합</t>
  </si>
  <si>
    <t>평창목토랑협동조합</t>
  </si>
  <si>
    <t>함께하는시장협동조합</t>
  </si>
  <si>
    <t>평창산드림 협동조합</t>
  </si>
  <si>
    <t>덕거마을협동조합</t>
  </si>
  <si>
    <t>식품제조, 체험마을</t>
  </si>
  <si>
    <t>수동영농조합법인</t>
  </si>
  <si>
    <t>숙박, 전자상거래</t>
  </si>
  <si>
    <t>정선군 광락로 354</t>
  </si>
  <si>
    <t>2005.02.15</t>
  </si>
  <si>
    <t>동강영농조합법인</t>
  </si>
  <si>
    <t>정선군 오음동길 52</t>
  </si>
  <si>
    <t>신농학당협동조합</t>
  </si>
  <si>
    <t>연지곤지영농조합법인</t>
  </si>
  <si>
    <t>정선군 가내길 16</t>
  </si>
  <si>
    <t>도소매업
서비스</t>
  </si>
  <si>
    <t>2005.04.07</t>
  </si>
  <si>
    <t>월학1리영농조합법인</t>
  </si>
  <si>
    <t>풍산마을영농조합법인</t>
  </si>
  <si>
    <t>늘푸른 영농조합법인</t>
  </si>
  <si>
    <t>미산고로쇠협동조합</t>
  </si>
  <si>
    <t>2017.07.17</t>
  </si>
  <si>
    <t>파로호느릅마을영농조합</t>
  </si>
  <si>
    <t>농촌체험
농산물판매</t>
  </si>
  <si>
    <t xml:space="preserve"> 자연학습장운영 </t>
  </si>
  <si>
    <t>2011.11.26</t>
  </si>
  <si>
    <t>병풍마을영농조합법인</t>
  </si>
  <si>
    <t>월학1리영종조합법인</t>
  </si>
  <si>
    <t>2010.03.09</t>
  </si>
  <si>
    <t>2013.09.30</t>
  </si>
  <si>
    <t>도매및소매업
서비스업</t>
  </si>
  <si>
    <t>뚜루뚜루영농조합법인</t>
  </si>
  <si>
    <t>2011.11.10</t>
  </si>
  <si>
    <t>가리산리영농조합볍인</t>
  </si>
  <si>
    <t>한석산로1631-14</t>
  </si>
  <si>
    <t>내린천로 1484</t>
  </si>
  <si>
    <t>2011.08.01</t>
  </si>
  <si>
    <t>용늪마을영농조합법인</t>
  </si>
  <si>
    <t>조침령로 1071-1</t>
  </si>
  <si>
    <t>2014.10.30.</t>
  </si>
  <si>
    <t>꽃내린영농조합법인</t>
  </si>
  <si>
    <t>2014.07.10</t>
  </si>
  <si>
    <t>2004.07.12</t>
  </si>
  <si>
    <t>신농학당 협동조합</t>
  </si>
  <si>
    <t>2009.03.01</t>
  </si>
  <si>
    <t>2011.02.15</t>
  </si>
  <si>
    <t>내린천로 3055</t>
  </si>
  <si>
    <t>2019.3.22</t>
  </si>
  <si>
    <t>치래영농조합법인</t>
  </si>
  <si>
    <t>황태제조 및 판매</t>
  </si>
  <si>
    <t>농, 임산물 식품가공</t>
  </si>
  <si>
    <t>2010.03.29</t>
  </si>
  <si>
    <t>제조업(한방차)</t>
  </si>
  <si>
    <t>2016.07.27</t>
  </si>
  <si>
    <t>용소마을영농조합법인</t>
  </si>
  <si>
    <t>인제군 금강로587</t>
  </si>
  <si>
    <t>금빛상생마을협동조합</t>
  </si>
  <si>
    <t>농산물, 식자재</t>
  </si>
  <si>
    <t>오드레미 영농조합법인</t>
  </si>
  <si>
    <t>도소매업
제조업</t>
  </si>
  <si>
    <t>송천떡마을영농조합법인</t>
  </si>
  <si>
    <t>동청주살림영농조합법인</t>
  </si>
  <si>
    <t>농업,제조업,서비스업</t>
  </si>
  <si>
    <t>농, 임특산물 도소매</t>
  </si>
  <si>
    <t>도소매업, 제조업</t>
  </si>
  <si>
    <t>해담마을영농조합법인</t>
  </si>
  <si>
    <t>지역특산물
가공판매</t>
  </si>
  <si>
    <t>2012.04.09.</t>
  </si>
  <si>
    <t>쌀눈국수, 누룽지칩</t>
  </si>
  <si>
    <t>주식회사 소소다향</t>
  </si>
  <si>
    <t>행복한섬 영어조합법인</t>
  </si>
  <si>
    <t>오드레미영농조합</t>
  </si>
  <si>
    <t>자연영어조합법인</t>
  </si>
  <si>
    <t>㈜마중물 마을기업</t>
  </si>
  <si>
    <t>금당통발 영어조합법인</t>
  </si>
  <si>
    <t>공공관계 서비스업</t>
  </si>
  <si>
    <t>교육서비스 및 컨설팅</t>
  </si>
  <si>
    <t>엄마식품 영어조합법인</t>
  </si>
  <si>
    <t>소로리영농조합법인</t>
  </si>
  <si>
    <t>주류, 농산물 가공</t>
  </si>
  <si>
    <t>건맥1897협동조합</t>
  </si>
  <si>
    <t>수레인보우협동조합</t>
  </si>
  <si>
    <t>농수산물 가공, 판매</t>
  </si>
  <si>
    <t>㈜옥단이마을기업</t>
  </si>
  <si>
    <t>청산도의미래협동조합</t>
  </si>
  <si>
    <t>목포시 녹색로 1</t>
  </si>
  <si>
    <t>금일에스앤에프주식회사</t>
  </si>
  <si>
    <t>농수산물 
판매사업</t>
  </si>
  <si>
    <t>㈜만인계마을기업</t>
  </si>
  <si>
    <t>영어조합법인 해담인</t>
  </si>
  <si>
    <t>낭만항구협동조합</t>
  </si>
  <si>
    <t>호령 영어조합법인</t>
  </si>
  <si>
    <t>협동조합 시네마엠엠</t>
  </si>
  <si>
    <t>신흥영어영농조합법인</t>
  </si>
  <si>
    <t>여수시 진남로 133</t>
  </si>
  <si>
    <t>아름다운 생각협동조합</t>
  </si>
  <si>
    <t>목포시 수문로 67</t>
  </si>
  <si>
    <t>농촌체험
체험키트</t>
  </si>
  <si>
    <t>주식회사 서녹씨</t>
  </si>
  <si>
    <t>개랭이영농조합법인</t>
  </si>
  <si>
    <t>순천정원주식회사</t>
  </si>
  <si>
    <t>영어영농조합법인금오도</t>
  </si>
  <si>
    <t>순천만정원영농조합법인</t>
  </si>
  <si>
    <t>영어조합법인소장공동체</t>
  </si>
  <si>
    <t>㈜낙안읍성 큰샘</t>
  </si>
  <si>
    <t>제조업, 도소매업</t>
  </si>
  <si>
    <t>들뫼영농조합법인</t>
  </si>
  <si>
    <t>삼공사공안테나숍㈜</t>
  </si>
  <si>
    <t>사회복지법인 재원</t>
  </si>
  <si>
    <t>식물 재배, 판매</t>
  </si>
  <si>
    <t>수산물, 어패류</t>
  </si>
  <si>
    <t>전남유통형마을기업㈜</t>
  </si>
  <si>
    <t>순천정원 주식회사</t>
  </si>
  <si>
    <t>(유)선비문화예다회</t>
  </si>
  <si>
    <t>대대서편마을협동조합</t>
  </si>
  <si>
    <t>주식회사 낙안읍성큰샘</t>
  </si>
  <si>
    <t>순천시 시민로 6</t>
  </si>
  <si>
    <t>농업회사법인 고산㈜</t>
  </si>
  <si>
    <t>순천시 장평로 60</t>
  </si>
  <si>
    <t>순천시 호남길 69</t>
  </si>
  <si>
    <t>순천시 남제길 16</t>
  </si>
  <si>
    <t>순천시 개령2길 12</t>
  </si>
  <si>
    <t>주식회사 자연맛길</t>
  </si>
  <si>
    <t>장산마을영농조합법인</t>
  </si>
  <si>
    <t>농업회사법인 서당골㈜</t>
  </si>
  <si>
    <t>반남국화영농조합법인</t>
  </si>
  <si>
    <t>마을직판장 운영</t>
  </si>
  <si>
    <t>반남국화영농조합</t>
  </si>
  <si>
    <t>언니네텃밭나주공동체</t>
  </si>
  <si>
    <t>보광골영농조합법인</t>
  </si>
  <si>
    <t>대곡부녀회영농조합법인</t>
  </si>
  <si>
    <t>순천시 금곡길 31</t>
  </si>
  <si>
    <t>협동조합 성안사람들</t>
  </si>
  <si>
    <t>협동조합성안사람들</t>
  </si>
  <si>
    <t>원암허브마을영농조합</t>
  </si>
  <si>
    <t>보광골 영농조합법인</t>
  </si>
  <si>
    <t>주식회사 선샤인그린팜</t>
  </si>
  <si>
    <t>인형극공연, 염색체험</t>
  </si>
  <si>
    <t>광양시 신광길 25</t>
  </si>
  <si>
    <t>영농조합법인 숲향</t>
  </si>
  <si>
    <t>(주)네이처프럼</t>
  </si>
  <si>
    <t>㈜ 웰빙전통음식사업단</t>
  </si>
  <si>
    <t>주식회사 네이처프럼</t>
  </si>
  <si>
    <t>(주)선샤인그린팜</t>
  </si>
  <si>
    <t>유한회사 광양매실한과</t>
  </si>
  <si>
    <t>마을기업창빛협동조합</t>
  </si>
  <si>
    <t>서석면</t>
  </si>
  <si>
    <t>공근면</t>
  </si>
  <si>
    <t>서원면</t>
  </si>
  <si>
    <t>횡성군</t>
  </si>
  <si>
    <t>청일면</t>
  </si>
  <si>
    <t>북방면</t>
  </si>
  <si>
    <t>강림면</t>
  </si>
  <si>
    <t>두촌면</t>
  </si>
  <si>
    <t>야생화</t>
  </si>
  <si>
    <t>갑천면</t>
  </si>
  <si>
    <t>오미자</t>
  </si>
  <si>
    <t>비누</t>
  </si>
  <si>
    <t>숙박업</t>
  </si>
  <si>
    <t>용평면</t>
  </si>
  <si>
    <t>고사리</t>
  </si>
  <si>
    <t>평창읍</t>
  </si>
  <si>
    <t>산나물</t>
  </si>
  <si>
    <t>영월읍</t>
  </si>
  <si>
    <t>콩</t>
  </si>
  <si>
    <t>산솔면</t>
  </si>
  <si>
    <t>상동읍</t>
  </si>
  <si>
    <t>내촌면</t>
  </si>
  <si>
    <t>황태</t>
  </si>
  <si>
    <t>영월군</t>
  </si>
  <si>
    <t>북면</t>
  </si>
  <si>
    <t>대화면</t>
  </si>
  <si>
    <t>임계면</t>
  </si>
  <si>
    <t>봉평면</t>
  </si>
  <si>
    <t>철원군</t>
  </si>
  <si>
    <t>화암면</t>
  </si>
  <si>
    <t>미탄면</t>
  </si>
  <si>
    <t>정선읍</t>
  </si>
  <si>
    <t>진부면</t>
  </si>
  <si>
    <t>북평면</t>
  </si>
  <si>
    <t>축산업</t>
  </si>
  <si>
    <t>차</t>
  </si>
  <si>
    <t>방림면</t>
  </si>
  <si>
    <t>신동읍</t>
  </si>
  <si>
    <t>화천군</t>
  </si>
  <si>
    <t>사내면</t>
  </si>
  <si>
    <t>채소</t>
  </si>
  <si>
    <t>상남면</t>
  </si>
  <si>
    <t>인제읍</t>
  </si>
  <si>
    <t>상서면</t>
  </si>
  <si>
    <t>화천읍</t>
  </si>
  <si>
    <t>김화읍</t>
  </si>
  <si>
    <t>하남면</t>
  </si>
  <si>
    <t>간동면</t>
  </si>
  <si>
    <t>동송읍</t>
  </si>
  <si>
    <t>철원읍</t>
  </si>
  <si>
    <t>근남면</t>
  </si>
  <si>
    <t>갈말읍</t>
  </si>
  <si>
    <t>㈜토종</t>
  </si>
  <si>
    <t>양양군</t>
  </si>
  <si>
    <t>청주시</t>
  </si>
  <si>
    <t>옥산면</t>
  </si>
  <si>
    <t>현내면</t>
  </si>
  <si>
    <t>오창읍</t>
  </si>
  <si>
    <t>강내면</t>
  </si>
  <si>
    <t>낭성면</t>
  </si>
  <si>
    <t>외남동</t>
  </si>
  <si>
    <t>문의면</t>
  </si>
  <si>
    <t>미원면</t>
  </si>
  <si>
    <t>동막동</t>
  </si>
  <si>
    <t>평동</t>
  </si>
  <si>
    <t>금천동</t>
  </si>
  <si>
    <t>자작동</t>
  </si>
  <si>
    <t>용탄동</t>
  </si>
  <si>
    <t>송학면</t>
  </si>
  <si>
    <t>봉제품</t>
  </si>
  <si>
    <t>내수읍</t>
  </si>
  <si>
    <t>내덕동</t>
  </si>
  <si>
    <t>다녀봄</t>
  </si>
  <si>
    <t>신니면</t>
  </si>
  <si>
    <t>기린면</t>
  </si>
  <si>
    <t>동량면</t>
  </si>
  <si>
    <t>제천시</t>
  </si>
  <si>
    <t>덕산면</t>
  </si>
  <si>
    <t>청성면</t>
  </si>
  <si>
    <t>앙성면</t>
  </si>
  <si>
    <t>동이면</t>
  </si>
  <si>
    <t>마로면</t>
  </si>
  <si>
    <t>삼승면</t>
  </si>
  <si>
    <t>황간면</t>
  </si>
  <si>
    <t>상촌면</t>
  </si>
  <si>
    <t>옥천읍</t>
  </si>
  <si>
    <t>민박</t>
  </si>
  <si>
    <t>매곡면</t>
  </si>
  <si>
    <t>옥천군</t>
  </si>
  <si>
    <t>수산면</t>
  </si>
  <si>
    <t>과자류</t>
  </si>
  <si>
    <t>군북면</t>
  </si>
  <si>
    <t>영동읍</t>
  </si>
  <si>
    <t>안남면</t>
  </si>
  <si>
    <t>진천군</t>
  </si>
  <si>
    <t>증평읍</t>
  </si>
  <si>
    <t>초평면</t>
  </si>
  <si>
    <t>사리면</t>
  </si>
  <si>
    <t>내북면</t>
  </si>
  <si>
    <t>이월면</t>
  </si>
  <si>
    <t>음숙</t>
  </si>
  <si>
    <t>도안면</t>
  </si>
  <si>
    <t>학산면</t>
  </si>
  <si>
    <t>문백면</t>
  </si>
  <si>
    <t>괴산군</t>
  </si>
  <si>
    <t>양산면</t>
  </si>
  <si>
    <t>곶감</t>
  </si>
  <si>
    <t>장안면</t>
  </si>
  <si>
    <t>청천면</t>
  </si>
  <si>
    <t>감물면</t>
  </si>
  <si>
    <t>원남면</t>
  </si>
  <si>
    <t>단양군</t>
  </si>
  <si>
    <t>감곡면</t>
  </si>
  <si>
    <t>소수면</t>
  </si>
  <si>
    <t>괴산읍</t>
  </si>
  <si>
    <t>불정면</t>
  </si>
  <si>
    <t>장연면</t>
  </si>
  <si>
    <t>음성군</t>
  </si>
  <si>
    <t>칠성면</t>
  </si>
  <si>
    <t>생극면</t>
  </si>
  <si>
    <t>가곡면</t>
  </si>
  <si>
    <t>영춘면</t>
  </si>
  <si>
    <t>다가동</t>
  </si>
  <si>
    <t>월명동</t>
  </si>
  <si>
    <t>성산면</t>
  </si>
  <si>
    <t>익산시</t>
  </si>
  <si>
    <t>매포읍</t>
  </si>
  <si>
    <t>교동</t>
  </si>
  <si>
    <t>개정면</t>
  </si>
  <si>
    <t>옥도면</t>
  </si>
  <si>
    <t>조촌동</t>
  </si>
  <si>
    <t>전주시</t>
  </si>
  <si>
    <t>삼천동</t>
  </si>
  <si>
    <t>효자동</t>
  </si>
  <si>
    <t>평화동</t>
  </si>
  <si>
    <t>군산시</t>
  </si>
  <si>
    <t>대강면</t>
  </si>
  <si>
    <t>부송동</t>
  </si>
  <si>
    <t>새미찬</t>
  </si>
  <si>
    <t>쑥모시</t>
  </si>
  <si>
    <t>초산동</t>
  </si>
  <si>
    <t>함라면</t>
  </si>
  <si>
    <t>다정인</t>
  </si>
  <si>
    <t>산외면</t>
  </si>
  <si>
    <t>금마면</t>
  </si>
  <si>
    <t>창인동</t>
  </si>
  <si>
    <t>칠보면</t>
  </si>
  <si>
    <t>영등동</t>
  </si>
  <si>
    <t>콩사랑</t>
  </si>
  <si>
    <t>성당면</t>
  </si>
  <si>
    <t>해아람</t>
  </si>
  <si>
    <t>입암면</t>
  </si>
  <si>
    <t>주천면</t>
  </si>
  <si>
    <t>농소동</t>
  </si>
  <si>
    <t>발효빵</t>
  </si>
  <si>
    <t>아영면</t>
  </si>
  <si>
    <t>운봉읍</t>
  </si>
  <si>
    <t>부량면</t>
  </si>
  <si>
    <t>구절초</t>
  </si>
  <si>
    <t>자연가</t>
  </si>
  <si>
    <t>이평면</t>
  </si>
  <si>
    <t>금지면</t>
  </si>
  <si>
    <t>수성동</t>
  </si>
  <si>
    <t>산내면</t>
  </si>
  <si>
    <t>누룽지</t>
  </si>
  <si>
    <t>인월면</t>
  </si>
  <si>
    <t>고산면</t>
  </si>
  <si>
    <t>백산면</t>
  </si>
  <si>
    <t>오성</t>
  </si>
  <si>
    <t>교월동</t>
  </si>
  <si>
    <t>즐거운</t>
  </si>
  <si>
    <t>용지면</t>
  </si>
  <si>
    <t>경천면</t>
  </si>
  <si>
    <t>용진읍</t>
  </si>
  <si>
    <t>마을통</t>
  </si>
  <si>
    <t>비봉면</t>
  </si>
  <si>
    <t>봉동읍</t>
  </si>
  <si>
    <t>금구면</t>
  </si>
  <si>
    <t>백구면</t>
  </si>
  <si>
    <t>구이면</t>
  </si>
  <si>
    <t>소양면</t>
  </si>
  <si>
    <t>시래기</t>
  </si>
  <si>
    <t>동향면</t>
  </si>
  <si>
    <t>강진면</t>
  </si>
  <si>
    <t>진안군</t>
  </si>
  <si>
    <t>장수읍</t>
  </si>
  <si>
    <t>안성면</t>
  </si>
  <si>
    <t>진안읍</t>
  </si>
  <si>
    <t>장안뜰</t>
  </si>
  <si>
    <t>부남면</t>
  </si>
  <si>
    <t>산서면</t>
  </si>
  <si>
    <t>황운리</t>
  </si>
  <si>
    <t>무풍면</t>
  </si>
  <si>
    <t>삼계면</t>
  </si>
  <si>
    <t>번암면</t>
  </si>
  <si>
    <t>부안면</t>
  </si>
  <si>
    <t>계북면</t>
  </si>
  <si>
    <t>무주군</t>
  </si>
  <si>
    <t>설천면</t>
  </si>
  <si>
    <t>성송면</t>
  </si>
  <si>
    <t>죽순</t>
  </si>
  <si>
    <t>아산면</t>
  </si>
  <si>
    <t>복흥면</t>
  </si>
  <si>
    <t>쌍치면</t>
  </si>
  <si>
    <t>구림면</t>
  </si>
  <si>
    <t>청웅면</t>
  </si>
  <si>
    <t>성수면</t>
  </si>
  <si>
    <t>삼향동</t>
  </si>
  <si>
    <t>목포시</t>
  </si>
  <si>
    <t>적상면</t>
  </si>
  <si>
    <t>상하면</t>
  </si>
  <si>
    <t>팔덕면</t>
  </si>
  <si>
    <t>고창읍</t>
  </si>
  <si>
    <t>운암면</t>
  </si>
  <si>
    <t>진서면</t>
  </si>
  <si>
    <t>옥암동</t>
  </si>
  <si>
    <t>만호동</t>
  </si>
  <si>
    <t>유달동</t>
  </si>
  <si>
    <t>동계면</t>
  </si>
  <si>
    <t>무장면</t>
  </si>
  <si>
    <t>흥덕면</t>
  </si>
  <si>
    <t>하서면</t>
  </si>
  <si>
    <t>목원동</t>
  </si>
  <si>
    <t>화양면</t>
  </si>
  <si>
    <t xml:space="preserve">전남 </t>
  </si>
  <si>
    <t>임실읍</t>
  </si>
  <si>
    <t>행동</t>
  </si>
  <si>
    <t>소라면</t>
  </si>
  <si>
    <t>주암면</t>
  </si>
  <si>
    <t>해초류</t>
  </si>
  <si>
    <t>화정면</t>
  </si>
  <si>
    <t>별량면</t>
  </si>
  <si>
    <t>풍덕동</t>
  </si>
  <si>
    <t>남정동</t>
  </si>
  <si>
    <t>관문동</t>
  </si>
  <si>
    <t>송광면</t>
  </si>
  <si>
    <t>여서동</t>
  </si>
  <si>
    <t>공화동</t>
  </si>
  <si>
    <t>돌산읍</t>
  </si>
  <si>
    <t>장천동</t>
  </si>
  <si>
    <t>낙안면</t>
  </si>
  <si>
    <t>저전동</t>
  </si>
  <si>
    <t>영동</t>
  </si>
  <si>
    <t>대대동</t>
  </si>
  <si>
    <t>노안면</t>
  </si>
  <si>
    <t>나주시</t>
  </si>
  <si>
    <t>다시면</t>
  </si>
  <si>
    <t>산포면</t>
  </si>
  <si>
    <t>태인동</t>
  </si>
  <si>
    <t>월산면</t>
  </si>
  <si>
    <t>영강동</t>
  </si>
  <si>
    <t>남평읍</t>
  </si>
  <si>
    <t>한방차</t>
  </si>
  <si>
    <t>곡성군</t>
  </si>
  <si>
    <t>담양군</t>
  </si>
  <si>
    <t>두부류</t>
  </si>
  <si>
    <t>월등면</t>
  </si>
  <si>
    <t>용면</t>
  </si>
  <si>
    <t>음료</t>
  </si>
  <si>
    <t>옥곡면</t>
  </si>
  <si>
    <t>딸기잼</t>
  </si>
  <si>
    <t>봉강면</t>
  </si>
  <si>
    <t>광양읍</t>
  </si>
  <si>
    <t>담양읍</t>
  </si>
  <si>
    <t>옥과면</t>
  </si>
  <si>
    <t>진상면</t>
  </si>
  <si>
    <t>오산면</t>
  </si>
  <si>
    <t>중마동</t>
  </si>
  <si>
    <t>다압면</t>
  </si>
  <si>
    <t>죽림동</t>
  </si>
  <si>
    <t>무정면</t>
  </si>
  <si>
    <t>창평면</t>
  </si>
  <si>
    <t>구례읍</t>
  </si>
  <si>
    <t>금산면</t>
  </si>
  <si>
    <t>간전면</t>
  </si>
  <si>
    <t>죽곡면</t>
  </si>
  <si>
    <t>유정란</t>
  </si>
  <si>
    <t>광의면</t>
  </si>
  <si>
    <t>생부추</t>
  </si>
  <si>
    <t>산동면</t>
  </si>
  <si>
    <t>두원면</t>
  </si>
  <si>
    <t>금성면</t>
  </si>
  <si>
    <t>광영동</t>
  </si>
  <si>
    <t>문척면</t>
  </si>
  <si>
    <t>입면</t>
  </si>
  <si>
    <t>㈜달퐁</t>
  </si>
  <si>
    <t>겸면</t>
  </si>
  <si>
    <t>석곡면</t>
  </si>
  <si>
    <t>마산면</t>
  </si>
  <si>
    <t>율어면</t>
  </si>
  <si>
    <t>노동면</t>
  </si>
  <si>
    <t xml:space="preserve">장류 </t>
  </si>
  <si>
    <t>보성읍</t>
  </si>
  <si>
    <t>문덕면</t>
  </si>
  <si>
    <t>포두면</t>
  </si>
  <si>
    <t>복내면</t>
  </si>
  <si>
    <t>이서면</t>
  </si>
  <si>
    <t>대덕읍</t>
  </si>
  <si>
    <t>대서면</t>
  </si>
  <si>
    <t>풍양면</t>
  </si>
  <si>
    <t>회천면</t>
  </si>
  <si>
    <t>삼기면</t>
  </si>
  <si>
    <t>꿀생산</t>
  </si>
  <si>
    <t>조성면</t>
  </si>
  <si>
    <t>벌교읍</t>
  </si>
  <si>
    <t>능주면</t>
  </si>
  <si>
    <t>남양면</t>
  </si>
  <si>
    <t>황산면</t>
  </si>
  <si>
    <t>회진면</t>
  </si>
  <si>
    <t>다류</t>
  </si>
  <si>
    <t>백아면</t>
  </si>
  <si>
    <t>장평면</t>
  </si>
  <si>
    <t>화순읍</t>
  </si>
  <si>
    <t>차류</t>
  </si>
  <si>
    <t>칠량면</t>
  </si>
  <si>
    <t>쌀</t>
  </si>
  <si>
    <t>동면</t>
  </si>
  <si>
    <t>약초빵</t>
  </si>
  <si>
    <t>장흥읍</t>
  </si>
  <si>
    <t>춘양면</t>
  </si>
  <si>
    <t>안양면</t>
  </si>
  <si>
    <t>문내면</t>
  </si>
  <si>
    <t>계곡면</t>
  </si>
  <si>
    <t>화산면</t>
  </si>
  <si>
    <t>삼산면</t>
  </si>
  <si>
    <t>효소</t>
  </si>
  <si>
    <t>일로읍</t>
  </si>
  <si>
    <t>관산읍</t>
  </si>
  <si>
    <t>영암읍</t>
  </si>
  <si>
    <t>삼호읍</t>
  </si>
  <si>
    <t>무화과</t>
  </si>
  <si>
    <t>유치면</t>
  </si>
  <si>
    <t>장성군</t>
  </si>
  <si>
    <t>몽탄면</t>
  </si>
  <si>
    <t>금정면</t>
  </si>
  <si>
    <t>대봉감</t>
  </si>
  <si>
    <t>현산면</t>
  </si>
  <si>
    <t>미암면</t>
  </si>
  <si>
    <t>학교면</t>
  </si>
  <si>
    <t>백수읍</t>
  </si>
  <si>
    <t>고금면</t>
  </si>
  <si>
    <t>나산면</t>
  </si>
  <si>
    <t>법인</t>
  </si>
  <si>
    <t>사과즙</t>
  </si>
  <si>
    <t>해보면</t>
  </si>
  <si>
    <t>서삼면</t>
  </si>
  <si>
    <t>손불면</t>
  </si>
  <si>
    <t>무안군</t>
  </si>
  <si>
    <t>청계면</t>
  </si>
  <si>
    <t>해제면</t>
  </si>
  <si>
    <t>황룡면</t>
  </si>
  <si>
    <t>유과</t>
  </si>
  <si>
    <t>식초</t>
  </si>
  <si>
    <t>신광면</t>
  </si>
  <si>
    <t>묘량면</t>
  </si>
  <si>
    <t>진원면</t>
  </si>
  <si>
    <t>장산면</t>
  </si>
  <si>
    <t>금당면</t>
  </si>
  <si>
    <t>약산면</t>
  </si>
  <si>
    <t>삼서면</t>
  </si>
  <si>
    <t>완도군</t>
  </si>
  <si>
    <t>지산면</t>
  </si>
  <si>
    <t>금일읍</t>
  </si>
  <si>
    <t>청산면</t>
  </si>
  <si>
    <t>조도면</t>
  </si>
  <si>
    <t>압해읍</t>
  </si>
  <si>
    <t>현경면</t>
  </si>
  <si>
    <t>증도면</t>
  </si>
  <si>
    <t>소안면</t>
  </si>
  <si>
    <t>함평읍</t>
  </si>
  <si>
    <t>임자면</t>
  </si>
  <si>
    <t>오천읍</t>
  </si>
  <si>
    <t>흥해읍</t>
  </si>
  <si>
    <t>죽도동</t>
  </si>
  <si>
    <t>성동동</t>
  </si>
  <si>
    <t>경주시</t>
  </si>
  <si>
    <t>죽장면</t>
  </si>
  <si>
    <t>용흥동</t>
  </si>
  <si>
    <t>현곡면</t>
  </si>
  <si>
    <t>연일읍</t>
  </si>
  <si>
    <t>장기면</t>
  </si>
  <si>
    <t>동해면</t>
  </si>
  <si>
    <t>도산면</t>
  </si>
  <si>
    <t>내남면</t>
  </si>
  <si>
    <t>대송면</t>
  </si>
  <si>
    <t>일직면</t>
  </si>
  <si>
    <t>자산동</t>
  </si>
  <si>
    <t>대덕면</t>
  </si>
  <si>
    <t>아포읍</t>
  </si>
  <si>
    <t>신세동</t>
  </si>
  <si>
    <t>기계면</t>
  </si>
  <si>
    <t>안동시</t>
  </si>
  <si>
    <t>형곡동</t>
  </si>
  <si>
    <t>고아읍</t>
  </si>
  <si>
    <t>도지동</t>
  </si>
  <si>
    <t>와룡면</t>
  </si>
  <si>
    <t>풍천면</t>
  </si>
  <si>
    <t>양남면</t>
  </si>
  <si>
    <t>상아동</t>
  </si>
  <si>
    <t>예안면</t>
  </si>
  <si>
    <t>임하면</t>
  </si>
  <si>
    <t xml:space="preserve">숙박 </t>
  </si>
  <si>
    <t>구성면</t>
  </si>
  <si>
    <t>외동읍</t>
  </si>
  <si>
    <t xml:space="preserve">된장 </t>
  </si>
  <si>
    <t>옥성면</t>
  </si>
  <si>
    <t>장천면</t>
  </si>
  <si>
    <t>도량동</t>
  </si>
  <si>
    <t>선산읍</t>
  </si>
  <si>
    <t>목제품</t>
  </si>
  <si>
    <t>천북면</t>
  </si>
  <si>
    <t>김천시</t>
  </si>
  <si>
    <t>404-81-36446</t>
  </si>
  <si>
    <t>404-81-37090</t>
  </si>
  <si>
    <t>고창군 성송면 삼태길 10</t>
  </si>
  <si>
    <t>411-81-86395</t>
  </si>
  <si>
    <t>왕버들나무숲영농조합법인</t>
  </si>
  <si>
    <t>에코25시 영농조합법인</t>
  </si>
  <si>
    <t>고창군 아산면 원평길 35</t>
  </si>
  <si>
    <t>쌍치블루베리
협동영농조합</t>
  </si>
  <si>
    <t>쌍치블루베리협동영농조합</t>
  </si>
  <si>
    <t>월막리달맞이영농조합법인</t>
  </si>
  <si>
    <t>347-87-01836</t>
  </si>
  <si>
    <t>고창군 아산면 석곡로 262</t>
  </si>
  <si>
    <t>주식회사 목포마중물마을기업</t>
  </si>
  <si>
    <t>404-81-42123</t>
  </si>
  <si>
    <t>404-81-30461</t>
  </si>
  <si>
    <t>576-86-01121</t>
  </si>
  <si>
    <t>328-81-00154</t>
  </si>
  <si>
    <t>272-82-00386</t>
  </si>
  <si>
    <t>문화예술협동조합 나무숲</t>
  </si>
  <si>
    <t>404-85-07406</t>
  </si>
  <si>
    <t>817-82-00379</t>
  </si>
  <si>
    <t>635-86-01740</t>
  </si>
  <si>
    <t>404-81-39991</t>
  </si>
  <si>
    <t>야생화단지 조성 및 체험</t>
  </si>
  <si>
    <t>목포시 만호로 11-1</t>
  </si>
  <si>
    <t>목포시 호남로64번길 12</t>
  </si>
  <si>
    <t>목포시 유동로 55, 3층</t>
  </si>
  <si>
    <t>404-81-40988</t>
  </si>
  <si>
    <t>한과류
농수산물 가공 등</t>
  </si>
  <si>
    <t>여수시 남면 대유윗길 47</t>
  </si>
  <si>
    <t>여수시 진남상가길 8-2</t>
  </si>
  <si>
    <t>주식회사 만인계마을기업</t>
  </si>
  <si>
    <t>512-86-00074</t>
  </si>
  <si>
    <t>여수시 화정면 호령길 31</t>
  </si>
  <si>
    <t>460-81-01520</t>
  </si>
  <si>
    <t>411-81-86304</t>
  </si>
  <si>
    <t>370-87-01535</t>
  </si>
  <si>
    <t>778-87-00365</t>
  </si>
  <si>
    <t>여수시 화정면 여산길 64</t>
  </si>
  <si>
    <t>664-88-01650</t>
  </si>
  <si>
    <t>393-88-01608</t>
  </si>
  <si>
    <t>농업회사법인 송시마을㈜</t>
  </si>
  <si>
    <t>농업회사법인 낭도파크㈜</t>
  </si>
  <si>
    <t>393-85-01951</t>
  </si>
  <si>
    <t>454-87-01401</t>
  </si>
  <si>
    <t>여수시 공화남2길 21</t>
  </si>
  <si>
    <t>189-87-00357</t>
  </si>
  <si>
    <t>주식회사 옥단이마을기업</t>
  </si>
  <si>
    <t>553-86-03204</t>
  </si>
  <si>
    <t>417-81-47143</t>
  </si>
  <si>
    <t>417-81-47027</t>
  </si>
  <si>
    <t>여수시 상촌길 15-26</t>
  </si>
  <si>
    <t>579-88-02384</t>
  </si>
  <si>
    <t>여수시 화정면 신흥안길 39</t>
  </si>
  <si>
    <t>452-86-01219</t>
  </si>
  <si>
    <t>785-88-01597</t>
  </si>
  <si>
    <t>490-81-00691</t>
  </si>
  <si>
    <t>417-81-48934</t>
  </si>
  <si>
    <t>417-81-50328</t>
  </si>
  <si>
    <t>미역, 멸치, 전복 등</t>
  </si>
  <si>
    <t>417-81-43017</t>
  </si>
  <si>
    <t>영어조합법인 소장공동체</t>
  </si>
  <si>
    <t>417-81-42380</t>
  </si>
  <si>
    <t>417-82-66318</t>
  </si>
  <si>
    <t>여수시 남면 솔고지길 62</t>
  </si>
  <si>
    <t>580-86-00136</t>
  </si>
  <si>
    <t>817-87-00132</t>
  </si>
  <si>
    <t>핸드폰고리, 장지갑 등</t>
  </si>
  <si>
    <t>농업회사법인 순천송광주식회사</t>
  </si>
  <si>
    <t>삼공사공안테나숍 주식회사</t>
  </si>
  <si>
    <t>농업회사법인 순천송광㈜</t>
  </si>
  <si>
    <t>416-81-81639</t>
  </si>
  <si>
    <t>416-81-87685</t>
  </si>
  <si>
    <t>된장, 고추장 등 장류</t>
  </si>
  <si>
    <t>417-81-46595</t>
  </si>
  <si>
    <t>전남유통형마을기업 주식회사</t>
  </si>
  <si>
    <t>유한회사 선비문화예다회</t>
  </si>
  <si>
    <t>416-81-99707</t>
  </si>
  <si>
    <t>416-81-60901</t>
  </si>
  <si>
    <t>416-81-90123</t>
  </si>
  <si>
    <t>주식회사 한솥밥동네가게</t>
  </si>
  <si>
    <t>416-81-92913</t>
  </si>
  <si>
    <t>416-81-96791</t>
  </si>
  <si>
    <t>한복체험 및 기념품 판매</t>
  </si>
  <si>
    <t>할배목공소 사회적협동조합</t>
  </si>
  <si>
    <t>416-81-91379</t>
  </si>
  <si>
    <t>416-81-84349</t>
  </si>
  <si>
    <t>순천시 공마당2길 143</t>
  </si>
  <si>
    <t>순천시 낙안면 충민길 45</t>
  </si>
  <si>
    <t>414-88-00319</t>
  </si>
  <si>
    <t>순천시 별량면 개령1길 23</t>
  </si>
  <si>
    <t>785-88-00133</t>
  </si>
  <si>
    <t>258-87-00139</t>
  </si>
  <si>
    <t>416-81-96976</t>
  </si>
  <si>
    <t>416-86-01173</t>
  </si>
  <si>
    <t>416-81-92529</t>
  </si>
  <si>
    <t>844-87-00852</t>
  </si>
  <si>
    <t>202-82-06208</t>
  </si>
  <si>
    <t>농업회사법인 효향 주식회사</t>
  </si>
  <si>
    <t>377-87-01026</t>
  </si>
  <si>
    <t>농업회사법인㈜평생평소로컬푸드</t>
  </si>
  <si>
    <t>635-88-01841</t>
  </si>
  <si>
    <t>416-82-78086</t>
  </si>
  <si>
    <t>순천시 순천만길 528-1</t>
  </si>
  <si>
    <t>순천시 행금길 9-10</t>
  </si>
  <si>
    <t>순천시 별량면 죽신길 18</t>
  </si>
  <si>
    <t>순천시 주암면 문성길 67</t>
  </si>
  <si>
    <t>132-86-05612</t>
  </si>
  <si>
    <t>농업회사법인 어스주식회사</t>
  </si>
  <si>
    <t>503-86-16330</t>
  </si>
  <si>
    <t>380-81-00040</t>
  </si>
  <si>
    <t>621-19-93050</t>
  </si>
  <si>
    <t>봉서골도계마을영농조합법인</t>
  </si>
  <si>
    <t>상월고구마두레영농조합법인</t>
  </si>
  <si>
    <t>힐링아트문화생활협동조합</t>
  </si>
  <si>
    <t>래추고마을관리사회적협동조합</t>
  </si>
  <si>
    <t>에버그린에버블루협동조합</t>
  </si>
  <si>
    <t>구만리콩마을영농조합법인</t>
  </si>
  <si>
    <t>정남진우리김부각영농조합법인</t>
  </si>
  <si>
    <t>광양매화골농원 영농조합법인</t>
  </si>
  <si>
    <t>가리점친환경영농조합법인</t>
  </si>
  <si>
    <t>순천고들빼기영농조합법인</t>
  </si>
  <si>
    <t>영농조합법인 쌀로술쌀로초</t>
  </si>
  <si>
    <t>농업회사법인 주식회사 우리들</t>
  </si>
  <si>
    <t>호미곶돌문어사업협동조합</t>
  </si>
  <si>
    <t>대관령황태이야기영농조합법인</t>
  </si>
  <si>
    <t>아천대봉곶감영농조합법인</t>
  </si>
  <si>
    <t>애니콩 주식회사 농업회사법인</t>
  </si>
  <si>
    <t>농업회사법인 어스 주식회사</t>
  </si>
  <si>
    <t>우명동참기름마을영농조합법인</t>
  </si>
  <si>
    <t>호암명상스테이 협동조합</t>
  </si>
  <si>
    <t>508-81-35128</t>
  </si>
  <si>
    <t>354-81-01701</t>
  </si>
  <si>
    <t>준새싹삼마실팜농업회사법인㈜</t>
  </si>
  <si>
    <t>이웃사촌딸기마을농업회사법인㈜</t>
  </si>
  <si>
    <t>508-81-35206</t>
  </si>
  <si>
    <t>508-81-33004</t>
  </si>
  <si>
    <t>722-81-01199</t>
  </si>
  <si>
    <t>508-81-39615</t>
  </si>
  <si>
    <t>316-87-02369</t>
  </si>
  <si>
    <t>508-81-36582</t>
  </si>
  <si>
    <t>521-88-05524</t>
  </si>
  <si>
    <t>508-81-33528</t>
  </si>
  <si>
    <t>등겨장, 된장, 고추장</t>
  </si>
  <si>
    <t>진보객주두부영농조합법인</t>
  </si>
  <si>
    <t>508-81-32679</t>
  </si>
  <si>
    <t>농업회사법인주식회사천농</t>
  </si>
  <si>
    <t>영양군 청기면 모시골길 48</t>
  </si>
  <si>
    <t>508-81-33076</t>
  </si>
  <si>
    <t>147-81-01777</t>
  </si>
  <si>
    <t>507-81-09762</t>
  </si>
  <si>
    <t>508-81-36001</t>
  </si>
  <si>
    <t>407-81-26608</t>
  </si>
  <si>
    <t>507-81-09549</t>
  </si>
  <si>
    <t>정읍시 송산1길 142-90</t>
  </si>
  <si>
    <t>507-81-12869</t>
  </si>
  <si>
    <t>508-81-29761</t>
  </si>
  <si>
    <t>461-87-01020</t>
  </si>
  <si>
    <t>758-88-00107</t>
  </si>
  <si>
    <t>고령군 대가야읍 주산길 28</t>
  </si>
  <si>
    <t>612-87-02082</t>
  </si>
  <si>
    <t>주왕산산사랑영농조합법인</t>
  </si>
  <si>
    <t>407-81-21433</t>
  </si>
  <si>
    <t>고령군 다산면 평리1길 7</t>
  </si>
  <si>
    <t>554-88-00238</t>
  </si>
  <si>
    <t>407-81-17550</t>
  </si>
  <si>
    <t>503-81-74830</t>
  </si>
  <si>
    <t>고령군 쌍림면 개실1길 29</t>
  </si>
  <si>
    <t>지리산황치마을 영농조합법인</t>
  </si>
  <si>
    <t>805-81-00044</t>
  </si>
  <si>
    <t>432-82-00028</t>
  </si>
  <si>
    <t>정읍시 첨단과학로 797-2</t>
  </si>
  <si>
    <t>403-81-74340</t>
  </si>
  <si>
    <t>김제시 용지면 용지로 672</t>
  </si>
  <si>
    <t>641-81-02676</t>
  </si>
  <si>
    <t>881-87-00453</t>
  </si>
  <si>
    <t>569-86-00027</t>
  </si>
  <si>
    <t>490-87-02589</t>
  </si>
  <si>
    <t>지평선농부들영농조합법인</t>
  </si>
  <si>
    <t>김제손누리이야기협동조합</t>
  </si>
  <si>
    <t>407-81-25540</t>
  </si>
  <si>
    <t>영농조합법인 달오름마을</t>
  </si>
  <si>
    <t>영농조합법인푸드인완주마더쿠키</t>
  </si>
  <si>
    <t>403-81-81803</t>
  </si>
  <si>
    <t>영농조합법인 동편제마을</t>
  </si>
  <si>
    <t>지리산구절초영농조합법인</t>
  </si>
  <si>
    <t>172-86-01481</t>
  </si>
  <si>
    <t>164-87-00722</t>
  </si>
  <si>
    <t>김제행동하는청년협동조합</t>
  </si>
  <si>
    <t>601-81-38327</t>
  </si>
  <si>
    <t>403-81-73429</t>
  </si>
  <si>
    <t>158-81-00967</t>
  </si>
  <si>
    <t>402-81-89082</t>
  </si>
  <si>
    <t>371-88-02233</t>
  </si>
  <si>
    <t>407-81-22301</t>
  </si>
  <si>
    <t>402-81-96185</t>
  </si>
  <si>
    <t>궁지호박마을영농조합법인</t>
  </si>
  <si>
    <t>402-81-93631</t>
  </si>
  <si>
    <t>402-81-92710</t>
  </si>
  <si>
    <t>슬로빌 혼불 영농조합법인</t>
  </si>
  <si>
    <t>270-81-00501</t>
  </si>
  <si>
    <t>402-81-87594</t>
  </si>
  <si>
    <t>402-81-98413</t>
  </si>
  <si>
    <t>540-87-01755</t>
  </si>
  <si>
    <t>두억행복드림마을영농조합법인</t>
  </si>
  <si>
    <t>402-82-22486</t>
  </si>
  <si>
    <t>418-81-43757</t>
  </si>
  <si>
    <t>무주군 설천면 무설로 700</t>
  </si>
  <si>
    <t>418-81-47976</t>
  </si>
  <si>
    <t>완주군 천호로 539-1</t>
  </si>
  <si>
    <t>완주군 용진읍 봉서로 198</t>
  </si>
  <si>
    <t>402-81-91424</t>
  </si>
  <si>
    <t>402-81-95584</t>
  </si>
  <si>
    <t>714-81-00281</t>
  </si>
  <si>
    <t xml:space="preserve">완주군 용진읍 상운길 </t>
  </si>
  <si>
    <t>516-87-00073</t>
  </si>
  <si>
    <t>완주군 상하학길 102-4</t>
  </si>
  <si>
    <t>402-86-06107</t>
  </si>
  <si>
    <t>완주군 경가천길 377</t>
  </si>
  <si>
    <t>418-81-33851</t>
  </si>
  <si>
    <t>성암산야초장아찌영농조합법인</t>
  </si>
  <si>
    <t>402-81-87503</t>
  </si>
  <si>
    <t>418-81-34689</t>
  </si>
  <si>
    <t>치목삼베마을영농조합법인</t>
  </si>
  <si>
    <t>402-81-89568</t>
  </si>
  <si>
    <t>418-81-34170</t>
  </si>
  <si>
    <t>번암 느티나무 협동조합</t>
  </si>
  <si>
    <t>418-81-36431</t>
  </si>
  <si>
    <t>무주군 부남면 장안길 17</t>
  </si>
  <si>
    <t>말글낙화놀이영농조합법인</t>
  </si>
  <si>
    <t>완주군 구재길 132-15</t>
  </si>
  <si>
    <t>418-81-36523</t>
  </si>
  <si>
    <t>고령군 운수면 가남1길 52</t>
  </si>
  <si>
    <t>고령군 대가야읍 연조길 19</t>
  </si>
  <si>
    <t>진원반딧길마을영농조합법인</t>
  </si>
  <si>
    <t>532-82-00065</t>
  </si>
  <si>
    <t>계북면 월현로 323-23</t>
  </si>
  <si>
    <t>진안군 동향면 새울터길 24</t>
  </si>
  <si>
    <t>선거웰빙푸드영농조합법인</t>
  </si>
  <si>
    <t>무주군 적상면 치목길 82</t>
  </si>
  <si>
    <t>내창잿들마을영농조합법인</t>
  </si>
  <si>
    <t>462-81-01055</t>
  </si>
  <si>
    <t>407-81-18054</t>
  </si>
  <si>
    <t>산서면 동백로 356-12</t>
  </si>
  <si>
    <t>407-81-26985</t>
  </si>
  <si>
    <t>859-86-00861</t>
  </si>
  <si>
    <t>418-81-44998</t>
  </si>
  <si>
    <t>임실군 운암면 지천길 3</t>
  </si>
  <si>
    <t>펜션운영, 사과즙, 옥수수</t>
  </si>
  <si>
    <t>812-88-01278</t>
  </si>
  <si>
    <t>407-81-26568</t>
  </si>
  <si>
    <t>407-81-29890</t>
  </si>
  <si>
    <t>농어업회사법인
주식회사</t>
  </si>
  <si>
    <t>701-86-00150</t>
  </si>
  <si>
    <t>418-52-50128</t>
  </si>
  <si>
    <t>오산시 경기대로 289 2층</t>
  </si>
  <si>
    <t>124-87-15571</t>
  </si>
  <si>
    <t>장수군 산서면 월평길 34</t>
  </si>
  <si>
    <t>농업회사법인 오산양조㈜</t>
  </si>
  <si>
    <t>135-86-31593</t>
  </si>
  <si>
    <t>272-86-02005</t>
  </si>
  <si>
    <t>농업회사법인 주식회사 장안뜰</t>
  </si>
  <si>
    <t>장수군 장수읍 팔공로 8</t>
  </si>
  <si>
    <t>878-86-01143</t>
  </si>
  <si>
    <t>다시찾는새마을 주식회사</t>
  </si>
  <si>
    <t>127-86-38071</t>
  </si>
  <si>
    <t>127-86-49898</t>
  </si>
  <si>
    <t>746-87-02139</t>
  </si>
  <si>
    <t>농업회사법인주식회사뜰안에행복</t>
  </si>
  <si>
    <t>127-82-72668</t>
  </si>
  <si>
    <t>농업회사법인 우리들식품㈜</t>
  </si>
  <si>
    <t>326-86-00094</t>
  </si>
  <si>
    <t>미사동 커피공동체 협동조합</t>
  </si>
  <si>
    <t>오산시 세마역로 37 1층</t>
  </si>
  <si>
    <t>천연염색(발효쪽염색) 제품</t>
  </si>
  <si>
    <t>천생연분마을영농조합법인</t>
  </si>
  <si>
    <t>612-87-00750</t>
  </si>
  <si>
    <t>농업회사법인 우리들식품</t>
  </si>
  <si>
    <t>879-81-00517</t>
  </si>
  <si>
    <t>127-86-58489</t>
  </si>
  <si>
    <t>742-88-00140</t>
  </si>
  <si>
    <t>132-86-14033</t>
  </si>
  <si>
    <t>126-86-77727</t>
  </si>
  <si>
    <t>126-86-64464</t>
  </si>
  <si>
    <t>231-81-01539</t>
  </si>
  <si>
    <t>727-88-01683</t>
  </si>
  <si>
    <t>오산시 서동로 123-9</t>
  </si>
  <si>
    <t>127-82-78298</t>
  </si>
  <si>
    <t>안성약용식물실용화영농조합</t>
  </si>
  <si>
    <t>126-86-64334</t>
  </si>
  <si>
    <t>127-86-40941</t>
  </si>
  <si>
    <t>교동장독대마을회영농조합법인</t>
  </si>
  <si>
    <t>125-82-82286</t>
  </si>
  <si>
    <t>125-81-94145</t>
  </si>
  <si>
    <t>127-86-20421</t>
  </si>
  <si>
    <t>127-86-08510</t>
  </si>
  <si>
    <t>132-86-17350</t>
  </si>
  <si>
    <t>835-86-01087</t>
  </si>
  <si>
    <t>양주초록지기 정보화마을</t>
  </si>
  <si>
    <t>127-82-21683</t>
  </si>
  <si>
    <t>126-86-76295</t>
  </si>
  <si>
    <t>금주김장마을 영농조합법인</t>
  </si>
  <si>
    <t>127-86-29757</t>
  </si>
  <si>
    <t>안성약용식물실용화사업영농조합</t>
  </si>
  <si>
    <t>삼율리친환경작목반영농조합법인</t>
  </si>
  <si>
    <t>408-86-05315</t>
  </si>
  <si>
    <t>123-88-01445</t>
  </si>
  <si>
    <t>127-82-18776</t>
  </si>
  <si>
    <t>408-86-01793</t>
  </si>
  <si>
    <t>삼율리마을회영농조합법인</t>
  </si>
  <si>
    <t>231-81-00302</t>
  </si>
  <si>
    <t>138-82-07037</t>
  </si>
  <si>
    <t>된장, 고추장, 장아찌</t>
  </si>
  <si>
    <t>137-86-47048</t>
  </si>
  <si>
    <t>408-81-95689</t>
  </si>
  <si>
    <t>659-86-02518</t>
  </si>
  <si>
    <t>788-88-01015</t>
  </si>
  <si>
    <t>751-86-00500</t>
  </si>
  <si>
    <t>318-88-01567</t>
  </si>
  <si>
    <t>409-86-35734</t>
  </si>
  <si>
    <t>765-87-01242</t>
  </si>
  <si>
    <t>지뮤직인터네셔널
협동조합</t>
  </si>
  <si>
    <t>241-85-01489</t>
  </si>
  <si>
    <t>인천 서구 길주로140번길</t>
  </si>
  <si>
    <t>408-81-96316</t>
  </si>
  <si>
    <t>136-82-08025</t>
  </si>
  <si>
    <t>832-86-01021</t>
  </si>
  <si>
    <t>806-82-00364</t>
  </si>
  <si>
    <t>652-82-00340</t>
  </si>
  <si>
    <t>595-81-02107</t>
  </si>
  <si>
    <t>셔츠 및 외의 도매업 잡화</t>
  </si>
  <si>
    <t>124-82-13393</t>
  </si>
  <si>
    <t>853-86-02027</t>
  </si>
  <si>
    <t>893-86-00196</t>
  </si>
  <si>
    <t>110-86-18999</t>
  </si>
  <si>
    <t>121-86-41108</t>
  </si>
  <si>
    <t>124-87-40949</t>
  </si>
  <si>
    <t>지뮤직인터네셔널 협동조합</t>
  </si>
  <si>
    <t>청소용역, 집수리 서비스 등</t>
  </si>
  <si>
    <t>영농조합법인 용인호박등불마을</t>
  </si>
  <si>
    <t>124-87-52561</t>
  </si>
  <si>
    <t>897-88-02171</t>
  </si>
  <si>
    <t>418-87-01536</t>
  </si>
  <si>
    <t>142-80-02075</t>
  </si>
  <si>
    <t>(사)경기도장애인복지회</t>
  </si>
  <si>
    <t>161-81-01303</t>
  </si>
  <si>
    <t>142-81-51893</t>
  </si>
  <si>
    <t>779-81-00522</t>
  </si>
  <si>
    <t>170-82-00343</t>
  </si>
  <si>
    <t>142-81-71579</t>
  </si>
  <si>
    <t>135-82-81061</t>
  </si>
  <si>
    <t>128-86-70453</t>
  </si>
  <si>
    <t>128-82-74897</t>
  </si>
  <si>
    <t>128-86-88763</t>
  </si>
  <si>
    <t>128-82-84283</t>
  </si>
  <si>
    <t>134-86-85422</t>
  </si>
  <si>
    <t>128-82-76973</t>
  </si>
  <si>
    <t>404-87-00130</t>
  </si>
  <si>
    <t>142-81-51461</t>
  </si>
  <si>
    <t>142-81-50841</t>
  </si>
  <si>
    <t>150-81-00546</t>
  </si>
  <si>
    <t>128-82-10141</t>
  </si>
  <si>
    <t>장류, 누룽지, 발효식품</t>
  </si>
  <si>
    <t>142-82-02370</t>
  </si>
  <si>
    <t>439-88-01127</t>
  </si>
  <si>
    <t>화성시 우정읍 두레길 13</t>
  </si>
  <si>
    <t>129-86-74054</t>
  </si>
  <si>
    <t>화성시 팔탄면 모시울길 19</t>
  </si>
  <si>
    <t>사단법인 고양시새마을회</t>
  </si>
  <si>
    <t>577-85-00583</t>
  </si>
  <si>
    <t>143-81-19858</t>
  </si>
  <si>
    <t>143-81-12587</t>
  </si>
  <si>
    <t>농업회사법인 ㈜해금송이</t>
  </si>
  <si>
    <t>143-81-11763</t>
  </si>
  <si>
    <t>상품종합도소매, 식료품</t>
  </si>
  <si>
    <t>142-82-72629</t>
  </si>
  <si>
    <t>130-82-74930</t>
  </si>
  <si>
    <t>컨텐츠제작 및 컴퓨터그래픽</t>
  </si>
  <si>
    <t>화성시 봉담읍 하가등길 82</t>
  </si>
  <si>
    <t>235-86-02044</t>
  </si>
  <si>
    <t>친환경제품 판매, 유통 등</t>
  </si>
  <si>
    <t>130-86-92178</t>
  </si>
  <si>
    <t>학습서적 및 만화 출판</t>
  </si>
  <si>
    <t>877-23-00020</t>
  </si>
  <si>
    <t>생태예술한옥마을영농조합법인</t>
  </si>
  <si>
    <t>396-87-00125</t>
  </si>
  <si>
    <t>송송골 느림보 협동조합</t>
  </si>
  <si>
    <t>남양주시 다산로 573</t>
  </si>
  <si>
    <t>130-86-61224</t>
  </si>
  <si>
    <t>132-86-15672</t>
  </si>
  <si>
    <t>세제 소분샵, 농산물 등</t>
  </si>
  <si>
    <t>218-81-23393</t>
  </si>
  <si>
    <t>143-81-05688</t>
  </si>
  <si>
    <t>132-86-20568</t>
  </si>
  <si>
    <t>134-86-81028</t>
  </si>
  <si>
    <t>132-86-06848</t>
  </si>
  <si>
    <t>130-86-60486</t>
  </si>
  <si>
    <t>449-81-00198</t>
  </si>
  <si>
    <t>684-87-02689</t>
  </si>
  <si>
    <t>안산시 단원구 구봉길 240</t>
  </si>
  <si>
    <t>안산시 단원구 대남로 76</t>
  </si>
  <si>
    <t>167-82-00124</t>
  </si>
  <si>
    <t>한국아동인권센터협동조합</t>
  </si>
  <si>
    <t>624-88-01502</t>
  </si>
  <si>
    <t>205-82-05848</t>
  </si>
  <si>
    <t>410-86-84064</t>
  </si>
  <si>
    <t>273-19-01730</t>
  </si>
  <si>
    <t>410-86-60039</t>
  </si>
  <si>
    <t>우리동네연구소퍼즐협동조합</t>
  </si>
  <si>
    <t>더불어락두부마을협동조합</t>
  </si>
  <si>
    <t>530-88-00310</t>
  </si>
  <si>
    <t>409-86-35530</t>
  </si>
  <si>
    <t>535-88-01221</t>
  </si>
  <si>
    <t>410-86-83935</t>
  </si>
  <si>
    <t>227-81-22554</t>
  </si>
  <si>
    <t>319-87-01812</t>
  </si>
  <si>
    <t>카페운영, 식품 제조판매</t>
  </si>
  <si>
    <t>410-86-90886</t>
  </si>
  <si>
    <t>134-86-92146</t>
  </si>
  <si>
    <t>수제음료, 파스타, 피자</t>
  </si>
  <si>
    <t>547-86-00105</t>
  </si>
  <si>
    <t>448-86-00661</t>
  </si>
  <si>
    <t>604-81-42913</t>
  </si>
  <si>
    <t>347-81-01815</t>
  </si>
  <si>
    <t>584-82-00483</t>
  </si>
  <si>
    <t>410-86-72383</t>
  </si>
  <si>
    <t>안산시 단원구 대남로 407</t>
  </si>
  <si>
    <t>378-87-01246</t>
  </si>
  <si>
    <t>정석다문화전통발효식품협동조합</t>
  </si>
  <si>
    <t>552-82-00211</t>
  </si>
  <si>
    <t>431-87-01029</t>
  </si>
  <si>
    <t>289-82-00517</t>
  </si>
  <si>
    <t>736-82-00615</t>
  </si>
  <si>
    <t>410-86-60188</t>
  </si>
  <si>
    <t>대청호반 사회적협동조합</t>
  </si>
  <si>
    <t>밝고맑게도와유사회적협동조합</t>
  </si>
  <si>
    <t>823-87-00326</t>
  </si>
  <si>
    <t>㈜평화가익는부엌보리와밀</t>
  </si>
  <si>
    <t>305-86-29508</t>
  </si>
  <si>
    <t>넥스트클럽사회적협동조합</t>
  </si>
  <si>
    <t>305-86-27932</t>
  </si>
  <si>
    <t>305-86-29736</t>
  </si>
  <si>
    <t>나무시어터 사회적협동조합</t>
  </si>
  <si>
    <t>305-86-19859</t>
  </si>
  <si>
    <t>기타 교육지원 서비스업</t>
  </si>
  <si>
    <t>305-86-29599</t>
  </si>
  <si>
    <t>298-81-01740</t>
  </si>
  <si>
    <t>779-87-01673</t>
  </si>
  <si>
    <t>305-81-99071</t>
  </si>
  <si>
    <t>337-81-00518</t>
  </si>
  <si>
    <t>305-86-11444</t>
  </si>
  <si>
    <t>305-86-23620</t>
  </si>
  <si>
    <t>784-88-01594</t>
  </si>
  <si>
    <t>우리마을좋은사람들협동조합</t>
  </si>
  <si>
    <t>305-86-32167</t>
  </si>
  <si>
    <t>2024.5월부터 휴업</t>
  </si>
  <si>
    <t>665-81-01673</t>
  </si>
  <si>
    <t>314-86-48760</t>
  </si>
  <si>
    <t>된장,간장,고추장 장류</t>
  </si>
  <si>
    <t>314-86-37055</t>
  </si>
  <si>
    <t>790-81-01789</t>
  </si>
  <si>
    <t>314-86-08579</t>
  </si>
  <si>
    <t>314-86-40448</t>
  </si>
  <si>
    <t>내동네공유주거 사회적협동조합</t>
  </si>
  <si>
    <t xml:space="preserve"> 825-86-02100 </t>
  </si>
  <si>
    <t>장태산도자기마을 협동조합</t>
  </si>
  <si>
    <t>169-87-02308</t>
  </si>
  <si>
    <t>314-86-39295</t>
  </si>
  <si>
    <t>638-87-00811</t>
  </si>
  <si>
    <t>314-86-53981</t>
  </si>
  <si>
    <t>167-86-00724</t>
  </si>
  <si>
    <t>143-88-00101</t>
  </si>
  <si>
    <t>diy가구 제작, 교육</t>
  </si>
  <si>
    <t>457-88-03050</t>
  </si>
  <si>
    <t>124-88-02637</t>
  </si>
  <si>
    <t>도시락, 간식, 간편식</t>
  </si>
  <si>
    <t>887-87-01203</t>
  </si>
  <si>
    <t>인공지능과학기술인협동조합</t>
  </si>
  <si>
    <t>314-86-37375</t>
  </si>
  <si>
    <t>457-82-00425</t>
  </si>
  <si>
    <t>673-81-02106</t>
  </si>
  <si>
    <t>(주)꿈꾸는 아이들의 미소</t>
  </si>
  <si>
    <t>836-82-00045</t>
  </si>
  <si>
    <t>534-88-00821</t>
  </si>
  <si>
    <t>121-87-00797</t>
  </si>
  <si>
    <t>314-86-39922</t>
  </si>
  <si>
    <t>314-86-14498</t>
  </si>
  <si>
    <t>532-86-00326</t>
  </si>
  <si>
    <t>사회적협동조합품앗이마을</t>
  </si>
  <si>
    <t>중세동농산물영농조합법인</t>
  </si>
  <si>
    <t>880-82-00493</t>
  </si>
  <si>
    <t>698-81-02099</t>
  </si>
  <si>
    <t>305-86-23896</t>
  </si>
  <si>
    <t>318-82-00358</t>
  </si>
  <si>
    <t>399-86-01499</t>
  </si>
  <si>
    <t>305-86-22029</t>
  </si>
  <si>
    <t>871-87-00043</t>
  </si>
  <si>
    <t>농업회사법인㈜유성애그린</t>
  </si>
  <si>
    <t>350-88-00432</t>
  </si>
  <si>
    <t>좋은마을만들기 협동조합</t>
  </si>
  <si>
    <t>120-82-12354</t>
  </si>
  <si>
    <t>598-81-01863</t>
  </si>
  <si>
    <t>258-81-01873</t>
  </si>
  <si>
    <t>314-86-51829</t>
  </si>
  <si>
    <t>595-81-01049</t>
  </si>
  <si>
    <t>559-87-00522</t>
  </si>
  <si>
    <t>중구 학성공원3길 47</t>
  </si>
  <si>
    <t>479-87-00677</t>
  </si>
  <si>
    <t>중구 태화로 291, 2층</t>
  </si>
  <si>
    <t>346-87-01890</t>
  </si>
  <si>
    <t>134-86-82274</t>
  </si>
  <si>
    <t>512-87-00673</t>
  </si>
  <si>
    <t>협동조합양지마실건강체험</t>
  </si>
  <si>
    <t>620-81-55370</t>
  </si>
  <si>
    <t>661-88-00351</t>
  </si>
  <si>
    <t>527-82-00200</t>
  </si>
  <si>
    <t>241-86-01720</t>
  </si>
  <si>
    <t>536-88-01734</t>
  </si>
  <si>
    <t>385-88-02042</t>
  </si>
  <si>
    <t>130-87-08639</t>
  </si>
  <si>
    <t>620-81-44723</t>
  </si>
  <si>
    <t>620-81-44285</t>
  </si>
  <si>
    <t>중구 오산1길 4, 1층</t>
  </si>
  <si>
    <t>844-81-02315</t>
  </si>
  <si>
    <t>831-88-01982</t>
  </si>
  <si>
    <t>734-87-00889</t>
  </si>
  <si>
    <t>울산 북구 달곡1길 71</t>
  </si>
  <si>
    <t>울산 북구 중보길 10</t>
  </si>
  <si>
    <t>꽃바위로 65, 605호</t>
  </si>
  <si>
    <t>550-88-01477</t>
  </si>
  <si>
    <t>883-87-00973</t>
  </si>
  <si>
    <t>610-86-25137</t>
  </si>
  <si>
    <t>620-81-48511</t>
  </si>
  <si>
    <t>620-81-48898</t>
  </si>
  <si>
    <t>울산 북구 중보길 66</t>
  </si>
  <si>
    <t>836-88-00085</t>
  </si>
  <si>
    <t>울산 북구 화봉로 109</t>
  </si>
  <si>
    <t>620-82-06162</t>
  </si>
  <si>
    <t>EM친환경제품제조 및 판매</t>
  </si>
  <si>
    <t>논두렁밭두렁 영농조합법인</t>
  </si>
  <si>
    <t>417-82-09243</t>
  </si>
  <si>
    <t>620-81-49918</t>
  </si>
  <si>
    <t>471-87-01459</t>
  </si>
  <si>
    <t>649-86-00814</t>
  </si>
  <si>
    <t>울산 북구 찬샘1길 17</t>
  </si>
  <si>
    <t>862-86-00057</t>
  </si>
  <si>
    <t>620-81-44835</t>
  </si>
  <si>
    <t>620-81-47642</t>
  </si>
  <si>
    <t>620-81-43549</t>
  </si>
  <si>
    <t>743-81-01099</t>
  </si>
  <si>
    <t>202-86-01313</t>
  </si>
  <si>
    <t>안산시 단원구 동주길 18</t>
  </si>
  <si>
    <t>204-88-00842</t>
  </si>
  <si>
    <t>644-87-02115</t>
  </si>
  <si>
    <t>간절곶 토마토 협동조합</t>
  </si>
  <si>
    <t>807-81-00055</t>
  </si>
  <si>
    <t>307-81-44970</t>
  </si>
  <si>
    <t>농업회사법인 울산옹아리마당㈜</t>
  </si>
  <si>
    <t>633-81-00060</t>
  </si>
  <si>
    <t>584-88-02692</t>
  </si>
  <si>
    <t>785-86-00459</t>
  </si>
  <si>
    <t>㈜전의를디자인하는
사람들</t>
  </si>
  <si>
    <t>307-81-35826</t>
  </si>
  <si>
    <t>665-87-01734</t>
  </si>
  <si>
    <t>307-81-42138</t>
  </si>
  <si>
    <t>307-81-45324</t>
  </si>
  <si>
    <t>㈜농업회사법인 청송마을기업</t>
  </si>
  <si>
    <t>307-81-45343</t>
  </si>
  <si>
    <t>307-81-46115</t>
  </si>
  <si>
    <t>307-81-35369</t>
  </si>
  <si>
    <t>307-81-35340</t>
  </si>
  <si>
    <t>307-81-32756</t>
  </si>
  <si>
    <t>704-82-00336</t>
  </si>
  <si>
    <t>476-87-00585</t>
  </si>
  <si>
    <t>665-87-00787</t>
  </si>
  <si>
    <t>307-81-41177</t>
  </si>
  <si>
    <t>세종시 금남면 용포외곽길6</t>
  </si>
  <si>
    <t>863-87-00265</t>
  </si>
  <si>
    <t>755-82-00218</t>
  </si>
  <si>
    <t>412-88-00706</t>
  </si>
  <si>
    <t>481-86-00668</t>
  </si>
  <si>
    <t>청년희망팩토리
사회적협동조합</t>
  </si>
  <si>
    <t>664-86-00389</t>
  </si>
  <si>
    <t>세종시 전동면 배일길 124</t>
  </si>
  <si>
    <t>171-86-00228</t>
  </si>
  <si>
    <t>청년희망팩토리 사회적협동조합</t>
  </si>
  <si>
    <t>307-81-44136</t>
  </si>
  <si>
    <t>농업회사법인
세종우리밀</t>
  </si>
  <si>
    <t>농업회사법인(주)세종우리밀</t>
  </si>
  <si>
    <t>209-81-55722</t>
  </si>
  <si>
    <t>농산물 가공, 관광체험</t>
  </si>
  <si>
    <t>다솔교육문화예술협동조합</t>
  </si>
  <si>
    <t>문화예술협동조합 예술로</t>
  </si>
  <si>
    <t>397-88-01935</t>
  </si>
  <si>
    <t>740-86-01080</t>
  </si>
  <si>
    <t>279-86-00745</t>
  </si>
  <si>
    <t>행사기획, 문화콘텐츠 개발</t>
  </si>
  <si>
    <t>세종시  조치원읍 홍익길 8</t>
  </si>
  <si>
    <t>281-86-00898</t>
  </si>
  <si>
    <t>110-81-99871</t>
  </si>
  <si>
    <t>208-87-00769</t>
  </si>
  <si>
    <t>353-81-01300</t>
  </si>
  <si>
    <t>106-87-06322</t>
  </si>
  <si>
    <t>380-82-00275</t>
  </si>
  <si>
    <t>201-86-36099</t>
  </si>
  <si>
    <t>용산구 두텁바위로1길 70</t>
  </si>
  <si>
    <t>629-87-01757</t>
  </si>
  <si>
    <t>318-88-01169</t>
  </si>
  <si>
    <t>106-82-15544</t>
  </si>
  <si>
    <t>행복잇다 사회적협동조합</t>
  </si>
  <si>
    <t>215-87-84302</t>
  </si>
  <si>
    <t>O 상용근로자 : 고용 계약기간이 1년 이상인 임금근로자 또는 계약기간이 정해지지 않고 정규직원으로
                    일하는자로서, 기업체에서 급여를 지급하는 자</t>
  </si>
  <si>
    <t>연수구 앵고개로 205번길41하나아파트 209동 503호, 하나아파트 상가 101호</t>
  </si>
  <si>
    <r>
      <t xml:space="preserve">&lt; </t>
    </r>
    <r>
      <rPr>
        <b/>
        <sz val="14"/>
        <color rgb="FF00B0F0"/>
        <rFont val="맑은 고딕"/>
        <family val="3"/>
        <charset val="129"/>
      </rPr>
      <t>법인 구분</t>
    </r>
    <r>
      <rPr>
        <b/>
        <sz val="14"/>
        <color rgb="FF000000"/>
        <rFont val="맑은 고딕"/>
        <family val="3"/>
        <charset val="129"/>
      </rPr>
      <t>&gt;</t>
    </r>
  </si>
  <si>
    <t>사회적협동조합 다물</t>
  </si>
  <si>
    <t>금강과사람들협동조합</t>
  </si>
  <si>
    <t>성주산식품영농조합법인</t>
  </si>
  <si>
    <t>투어 프로그램 운영</t>
  </si>
  <si>
    <t>농산물 가공 체험</t>
  </si>
  <si>
    <t>고마드림 주식회사</t>
  </si>
  <si>
    <t>달콤하신협동조합</t>
  </si>
  <si>
    <t>좌부리마을협동조합</t>
  </si>
  <si>
    <t>다사랑 농업회사</t>
  </si>
  <si>
    <t>장산골영농조합법인</t>
  </si>
  <si>
    <t>유구읍 중앙2길 86</t>
  </si>
  <si>
    <t>쌈지꽃사랑회영농조합</t>
  </si>
  <si>
    <t>아산시 설화산길 15</t>
  </si>
  <si>
    <t>글과나무협동조합</t>
  </si>
  <si>
    <t>공세리마을협동조합</t>
  </si>
  <si>
    <t>부활농축산협동조합</t>
  </si>
  <si>
    <t>제품제작, 교육</t>
  </si>
  <si>
    <t>글과나무
협동조합</t>
  </si>
  <si>
    <t>보령시 대고로 21</t>
  </si>
  <si>
    <t>마을기업제품 유통</t>
  </si>
  <si>
    <t>목공, 체험교육서비스</t>
  </si>
  <si>
    <t>도담다담영농조합법인</t>
  </si>
  <si>
    <t>영일만소울푸드협동조합</t>
  </si>
  <si>
    <t>협동조합고랑이랑</t>
  </si>
  <si>
    <t>각종 산약초 생산</t>
  </si>
  <si>
    <t>에스이건축기공협동조합</t>
  </si>
  <si>
    <t>호미곶경관영농조합법인</t>
  </si>
  <si>
    <t>서산약바위전통식품</t>
  </si>
  <si>
    <t>연근차, 연잎차</t>
  </si>
  <si>
    <t>다라미마을영농조합법인</t>
  </si>
  <si>
    <t>서산시 문현로 160</t>
  </si>
  <si>
    <t>황소고개마을영농조합</t>
  </si>
  <si>
    <t>엔씨더블유협동조합</t>
  </si>
  <si>
    <t>누리봄공동체협동조합</t>
  </si>
  <si>
    <t>농산물생산및판매</t>
  </si>
  <si>
    <t>증도슬로시티영농조합</t>
  </si>
  <si>
    <t>대추즙, 대추과자</t>
  </si>
  <si>
    <t>청정미나리영농조합법인</t>
  </si>
  <si>
    <t>아이놀이터공동체사업단</t>
  </si>
  <si>
    <t>푸드앤디자인 협동조합</t>
  </si>
  <si>
    <t>산자락영농조합법인</t>
  </si>
  <si>
    <t>경주시 동문로 50</t>
  </si>
  <si>
    <t>동네언니협동조합</t>
  </si>
  <si>
    <t>세종소상공인
협동조합</t>
  </si>
  <si>
    <t>콩,팥/식품제조가공</t>
  </si>
  <si>
    <t>태평성대협동조합</t>
  </si>
  <si>
    <t>즉석판매제조및가공업</t>
  </si>
  <si>
    <t>주식회사 주는나무</t>
  </si>
  <si>
    <t>세종소상공인협동조합</t>
  </si>
  <si>
    <t>주식회사 소사이어티</t>
  </si>
  <si>
    <t>전의를디자인하는사람들</t>
  </si>
  <si>
    <t>가공식품 도매업</t>
  </si>
  <si>
    <t>우복동사람들
협동조합</t>
  </si>
  <si>
    <t>우복동사람들협동조합</t>
  </si>
  <si>
    <t>다인영농조합법인</t>
  </si>
  <si>
    <t>주식회사 다이닝키트</t>
  </si>
  <si>
    <t>상상나래사회적협동조합</t>
  </si>
  <si>
    <t>목수의집협동조합</t>
  </si>
  <si>
    <t>주식회사 아테나공동체</t>
  </si>
  <si>
    <t>도예 제작, 체험교육</t>
  </si>
  <si>
    <t>더맑은이현마을협동조합</t>
  </si>
  <si>
    <t>아이씨티식물농장</t>
  </si>
  <si>
    <t>(주)소사이어티</t>
  </si>
  <si>
    <t>백세밀영농조합법인</t>
  </si>
  <si>
    <t>모여락 협동조합</t>
  </si>
  <si>
    <t>전기전자공학연구및개발</t>
  </si>
  <si>
    <t>순둥이한끼협동조합</t>
  </si>
  <si>
    <t>농업회사법인 ㈜우리들</t>
  </si>
  <si>
    <t>배움과자람협동조합</t>
  </si>
  <si>
    <t>학마을사회적협동조합</t>
  </si>
  <si>
    <t>금계콩사랑 협동조합</t>
  </si>
  <si>
    <t>주식회사 원에프앤비</t>
  </si>
  <si>
    <t>경주생태원영농조합법인</t>
  </si>
  <si>
    <t>식품제조 및 가공</t>
  </si>
  <si>
    <t>안동자연색문화원</t>
  </si>
  <si>
    <t>폐현수막 가공, 염색</t>
  </si>
  <si>
    <t>노계골 영농조합법인</t>
  </si>
  <si>
    <t>2017.04.01</t>
  </si>
  <si>
    <t>백산두레 영농조합법인</t>
  </si>
  <si>
    <t xml:space="preserve"> 한과, 참기름 </t>
  </si>
  <si>
    <t>시루 영농조합법인</t>
  </si>
  <si>
    <t>㈜다대자율관리공동체</t>
  </si>
  <si>
    <t>상동반시영
농조합법인</t>
  </si>
  <si>
    <t>유자막걸리,체험</t>
  </si>
  <si>
    <t>초동면 성만2길 97</t>
  </si>
  <si>
    <t>상동반시 영농조합법인</t>
  </si>
  <si>
    <t>농촌문화
체험학교</t>
  </si>
  <si>
    <t xml:space="preserve"> 반시, 감말랭이 </t>
  </si>
  <si>
    <t>장승포로5길 20</t>
  </si>
  <si>
    <t>백산두레
영농조합법인</t>
  </si>
  <si>
    <t>내항운송, 체험</t>
  </si>
  <si>
    <t>노인정 간식제공</t>
  </si>
  <si>
    <t>거제면 화원1길 79</t>
  </si>
  <si>
    <t xml:space="preserve"> 친환경농산물 </t>
  </si>
  <si>
    <t>남부면 다대5길 11</t>
  </si>
  <si>
    <t>협동조합 악양곶간</t>
  </si>
  <si>
    <t>초록농부 영농조합법인</t>
  </si>
  <si>
    <t>원동로 1738</t>
  </si>
  <si>
    <t>나루마을영농조합법인</t>
  </si>
  <si>
    <t>무지돌이아토피캠프</t>
  </si>
  <si>
    <t>해울림영농조합법인</t>
  </si>
  <si>
    <t>가공 및 저장처리</t>
  </si>
  <si>
    <t>농촌체험 및 숙박</t>
  </si>
  <si>
    <t>함안농부협동조합</t>
  </si>
  <si>
    <t>특산물 및 멸치판매</t>
  </si>
  <si>
    <t>옥종면 원해길 3</t>
  </si>
  <si>
    <t>밤 생산 및 판매</t>
  </si>
  <si>
    <t>딸기, 치즈 등</t>
  </si>
  <si>
    <t>박하차, 박하사탕</t>
  </si>
  <si>
    <t>농산물 제철
 꾸러미</t>
  </si>
  <si>
    <t>창포추출물, 체험키트</t>
  </si>
  <si>
    <t>식량작물 재배업</t>
  </si>
  <si>
    <t>문항마을영어조합법인</t>
  </si>
  <si>
    <t>건설자재 및
일반건축</t>
  </si>
  <si>
    <t>다래촌영농조합법인</t>
  </si>
  <si>
    <t>곶감 제조 판매</t>
  </si>
  <si>
    <t>문항마을 영어조합법인</t>
  </si>
  <si>
    <t>청광새들녘영농조합법인</t>
  </si>
  <si>
    <t>고전면 재첩길 5-6</t>
  </si>
  <si>
    <t>산골짜기
영농조합법인</t>
  </si>
  <si>
    <t>청정골곰돌영농조합법인</t>
  </si>
  <si>
    <t>옥종면 한계길 9</t>
  </si>
  <si>
    <t>거창오미자영농조합법인</t>
  </si>
  <si>
    <t>곰내미영농조합법인</t>
  </si>
  <si>
    <t>산골짜기영농조합법인</t>
  </si>
  <si>
    <t>간디숲속마을 협동조합</t>
  </si>
  <si>
    <t>남해군 성남로 188</t>
  </si>
  <si>
    <t>큰가내영농조합법인</t>
  </si>
  <si>
    <t>빙기실영농조합법인</t>
  </si>
  <si>
    <t>양보면 수척길 50</t>
  </si>
  <si>
    <t xml:space="preserve"> 농촌체험, 메주 </t>
  </si>
  <si>
    <t>참생명 영농조합법인</t>
  </si>
  <si>
    <t>구지바우영농조합법인</t>
  </si>
  <si>
    <t>농업,서비스,도소매</t>
  </si>
  <si>
    <t>기능성 사과
임산물</t>
  </si>
  <si>
    <t>북천면 직전1길 7</t>
  </si>
  <si>
    <t>참생명영농조합법인</t>
  </si>
  <si>
    <t>예다곶감 영농조합법인</t>
  </si>
  <si>
    <t xml:space="preserve"> 참기름,들기름 </t>
  </si>
  <si>
    <t>금광영농조합법인</t>
  </si>
  <si>
    <t>예다곶감
영농조합법인</t>
  </si>
  <si>
    <t>영농조합법인
대평</t>
  </si>
  <si>
    <t>영농조합법인 대평</t>
  </si>
  <si>
    <t>묘산면 도옥길 16</t>
  </si>
  <si>
    <t>영농조합법인
가호</t>
  </si>
  <si>
    <t>영농조합법인 가호</t>
  </si>
  <si>
    <t>영농조합법인새싹</t>
  </si>
  <si>
    <t>두레
영농조합법인</t>
  </si>
  <si>
    <t>양지영농조합법인</t>
  </si>
  <si>
    <t>기리영농조합법인</t>
  </si>
  <si>
    <t>초계면 양동로 168</t>
  </si>
  <si>
    <t>황매산장대영농조합법인</t>
  </si>
  <si>
    <t>감국마을영농조합법인</t>
  </si>
  <si>
    <t>가회면 호산길 16</t>
  </si>
  <si>
    <t>쌍백면 묵골2길 43</t>
  </si>
  <si>
    <t>고구마 쫀득이 가공</t>
  </si>
  <si>
    <t>황매덕촌 영농조합법인</t>
  </si>
  <si>
    <t>도소매 및 제조업</t>
  </si>
  <si>
    <t>앤씨푸드영어조합법인</t>
  </si>
  <si>
    <t>황매덕촌영농조합법인</t>
  </si>
  <si>
    <t>제주본초협동조합</t>
  </si>
  <si>
    <t>대병면 장단3길 89</t>
  </si>
  <si>
    <t>농산물
재배
도소매</t>
  </si>
  <si>
    <t>대목두레 영농조합법인</t>
  </si>
  <si>
    <t>두레영농조합법인</t>
  </si>
  <si>
    <t>떡가래, 고추.떡</t>
  </si>
  <si>
    <t>대양면 대목길 34</t>
  </si>
  <si>
    <t>구좌마을여행사협동조합</t>
  </si>
  <si>
    <t>농업회사법인㈜섭지코지</t>
  </si>
  <si>
    <t>신천리영농조합법인</t>
  </si>
  <si>
    <t>무릉외갓집영농조합법인</t>
  </si>
  <si>
    <t>삼산골푸드영농조합법인</t>
  </si>
  <si>
    <t>대목두레영농조합법인</t>
  </si>
  <si>
    <t>광덕농촌문화마을</t>
  </si>
  <si>
    <t>2021.06.18.</t>
  </si>
  <si>
    <t>제주담은협동조합</t>
  </si>
  <si>
    <t>2016.03.18.</t>
  </si>
  <si>
    <t>농업회사법인 난드르㈜</t>
  </si>
  <si>
    <t>협동조합 모두락</t>
  </si>
  <si>
    <t>금능맛차롱협동조합</t>
  </si>
  <si>
    <t>글로벌제주문화협동조합</t>
  </si>
  <si>
    <t>주식회사 에스지아큐먼</t>
  </si>
  <si>
    <t>2017.03.28.</t>
  </si>
  <si>
    <t>도매 및 상품중개업</t>
  </si>
  <si>
    <t>탐나금악협동조합</t>
  </si>
  <si>
    <t>미디어교육
드론교육</t>
  </si>
  <si>
    <t>머체왓숲길영농조합법인</t>
  </si>
  <si>
    <t>(주)제월아트체험센터</t>
  </si>
  <si>
    <t>카페, 체험휴양마을</t>
  </si>
  <si>
    <t>흑염소 농장 운영</t>
  </si>
  <si>
    <t>운지오름영농조합법인</t>
  </si>
  <si>
    <t>오늘은 협동조합</t>
  </si>
  <si>
    <t>2018.07.09.</t>
  </si>
  <si>
    <t>2012.04.06.</t>
  </si>
  <si>
    <t>2011.11.02.</t>
  </si>
  <si>
    <t>가파도마을협동조합</t>
  </si>
  <si>
    <t>농특산물 직판매</t>
  </si>
  <si>
    <t>공산마을협동조합</t>
  </si>
  <si>
    <t>산성자연애영농조합법인</t>
  </si>
  <si>
    <t>의당면 서당길 23</t>
  </si>
  <si>
    <t>제이티영농조합법인</t>
  </si>
  <si>
    <t>2020.7.1.</t>
  </si>
  <si>
    <t>어르신놀이협동조합</t>
  </si>
  <si>
    <t>2020.08.18.</t>
  </si>
  <si>
    <t>서비스업,도소매업</t>
  </si>
  <si>
    <t>유구인견연구회협동조합</t>
  </si>
  <si>
    <t>고마아토 주식회사</t>
  </si>
  <si>
    <t>협동조합 아우내공동체</t>
  </si>
  <si>
    <t>알밤 수제맥주 제조</t>
  </si>
  <si>
    <t>652-1-01828</t>
  </si>
  <si>
    <t>무르실마을영농조합법인</t>
  </si>
  <si>
    <t>드림즈마을협동조합</t>
  </si>
  <si>
    <t>빙도영농조합법인</t>
  </si>
  <si>
    <t>공주친환경밤협동조합</t>
  </si>
  <si>
    <t>꽃 재배 및 꽃차판매</t>
  </si>
  <si>
    <t>㈜공생공소농업회사</t>
  </si>
  <si>
    <t>산앤들영농조합법인</t>
  </si>
  <si>
    <t>다사랑농업회사법인</t>
  </si>
  <si>
    <t>O 일용근로자 : 고용계약기간이 1개월 미만인 임금근로자</t>
  </si>
  <si>
    <t>해운대구 해운대로161번길 12, 101동 302호</t>
  </si>
  <si>
    <t>: 유통형 마을기업으로 지정받은 마을기업에 해당하는 경우</t>
  </si>
  <si>
    <t>학성가구거리 협동조합</t>
  </si>
  <si>
    <t>중구 태화로 204</t>
  </si>
  <si>
    <t>소슬촌마을공동체</t>
  </si>
  <si>
    <t>한국문화교육협동조합</t>
  </si>
  <si>
    <t>재봉교육, 재봉제품</t>
  </si>
  <si>
    <t>뜰안에창작마을협동조합</t>
  </si>
  <si>
    <t>장생포고래특구협동조합</t>
  </si>
  <si>
    <t>창의메이커스협동조합</t>
  </si>
  <si>
    <t>체험학습, 도예수강</t>
  </si>
  <si>
    <t>주전해안길 71</t>
  </si>
  <si>
    <t>태화강여울주식회사</t>
  </si>
  <si>
    <t xml:space="preserve">남목15길 31-8 </t>
  </si>
  <si>
    <t>산마루자연체험(협)</t>
  </si>
  <si>
    <t>어간장, 건조미역</t>
  </si>
  <si>
    <t>진성11길 58-11</t>
  </si>
  <si>
    <t>아름다운방어진협동조합</t>
  </si>
  <si>
    <t>㈜방어진참가자미</t>
  </si>
  <si>
    <t>월봉10길 31</t>
  </si>
  <si>
    <t>주전수산물(협)</t>
  </si>
  <si>
    <t>농촌체험마을조성</t>
  </si>
  <si>
    <t>내일드림협동조합</t>
  </si>
  <si>
    <t>㈜한울타리농촌체험마을</t>
  </si>
  <si>
    <t>아낌없이주는나무</t>
  </si>
  <si>
    <t>마당쇠마을협동조합</t>
  </si>
  <si>
    <t>가자미, 미역 등</t>
  </si>
  <si>
    <t>농산물 판매 및 가공</t>
  </si>
  <si>
    <t>간절곶실나라공방</t>
  </si>
  <si>
    <t>㈜간절곶배꽃마을</t>
  </si>
  <si>
    <t>협동조합 다문화센터</t>
  </si>
  <si>
    <t>다문화센터협동조합</t>
  </si>
  <si>
    <t>목인동 영농조합법인</t>
  </si>
  <si>
    <t>한마음호박영농조합</t>
  </si>
  <si>
    <t>과일주스, 와인,식초</t>
  </si>
  <si>
    <t>손메주영농조합법인</t>
  </si>
  <si>
    <t>농업회사법인 청송</t>
  </si>
  <si>
    <t>언양알프스시장협동조합</t>
  </si>
  <si>
    <t>운주햇빛밤영농조합법인</t>
  </si>
  <si>
    <t>운주햇빛밤영농조합</t>
  </si>
  <si>
    <t>한마음호박영농조합법인</t>
  </si>
  <si>
    <t>영농조합법인 솔티마을</t>
  </si>
  <si>
    <t>농업회사법인
솔티마을</t>
  </si>
  <si>
    <r>
      <t>&lt;</t>
    </r>
    <r>
      <rPr>
        <b/>
        <sz val="12"/>
        <color rgb="FF00B0F0"/>
        <rFont val="맑은 고딕"/>
        <family val="3"/>
        <charset val="129"/>
      </rPr>
      <t>타부처(기관) 사업 연계 (</t>
    </r>
    <r>
      <rPr>
        <b/>
        <sz val="12"/>
        <color rgb="FFFF0000"/>
        <rFont val="맑은 고딕"/>
        <family val="3"/>
        <charset val="129"/>
      </rPr>
      <t>예시</t>
    </r>
    <r>
      <rPr>
        <b/>
        <sz val="12"/>
        <color rgb="FF00B0F0"/>
        <rFont val="맑은 고딕"/>
        <family val="3"/>
        <charset val="129"/>
      </rPr>
      <t>)</t>
    </r>
    <r>
      <rPr>
        <b/>
        <sz val="12"/>
        <color rgb="FF000000"/>
        <rFont val="맑은 고딕"/>
        <family val="3"/>
        <charset val="129"/>
      </rPr>
      <t xml:space="preserve"> &gt;</t>
    </r>
  </si>
  <si>
    <t>서울시 강북구 삼각산로4길 36, 나호</t>
  </si>
  <si>
    <t>충남 태안군 원북면 대기길 12-20</t>
  </si>
  <si>
    <t>홍성군 금마면 봉수산로 418번길 89</t>
  </si>
  <si>
    <t>광양시 다압면 섬진강매화로 1563-1</t>
  </si>
  <si>
    <t>충남 태안군 태안읍 진벌로 504-59</t>
  </si>
  <si>
    <t>충남 태안군 태안읍 오얏길 69-29</t>
  </si>
  <si>
    <t>홍성군 홍북읍 이응노로 277번길 9</t>
  </si>
  <si>
    <t>홍성군 구항면 구항길 240번길 21</t>
  </si>
  <si>
    <t>충남 태안군 안면읍 대야로 315-40</t>
  </si>
  <si>
    <t>매출0, 고용0, 공헌0 등향후 조치 계획</t>
  </si>
  <si>
    <t>2024년 매출액
 (단위 : 천원)</t>
  </si>
  <si>
    <t>서울시 강남구 일원로5길 68, 104호</t>
  </si>
  <si>
    <t>인구감소지역
(해당되면 "1"로 표시)</t>
  </si>
  <si>
    <t>청년마을기업
(해당되면 "1"로 표시)</t>
  </si>
  <si>
    <t>서울시 성동구 마장로39길 33, 1층</t>
  </si>
  <si>
    <t>용산구 이촌로18길 15-12, 101호</t>
  </si>
  <si>
    <t>: 사회복지 관련 서비스 등을 하는 경우</t>
  </si>
  <si>
    <t>서울시 강동구 양재대로 136길 38</t>
  </si>
  <si>
    <t>서울 강동구 고덕로10길 22, 2층</t>
  </si>
  <si>
    <t>서울시 송파구 동남로 99 용현빌딩 B1층</t>
  </si>
  <si>
    <t>서울시 성동구 무학로8길 42-1, 1층</t>
  </si>
  <si>
    <t>부산진구 진남로373번길 16, 402호</t>
  </si>
  <si>
    <t>서울시 송파구 성내천로43다길 6-2</t>
  </si>
  <si>
    <t>해운대구 구남로18번길 24,  2202호</t>
  </si>
  <si>
    <t>서울시 종로구 자하문로15길 18, 2층</t>
  </si>
  <si>
    <t>달서구 상화북로196,105동 202호</t>
  </si>
  <si>
    <t xml:space="preserve">  기장군 일광면 이천10길 18-1</t>
  </si>
  <si>
    <t>대구 북구 동암로38길 3-22, 302호</t>
  </si>
  <si>
    <t>백양관문로104-1
국제백양상가 5층9호</t>
  </si>
  <si>
    <t>달성군 구지면 구지서로60길 41-3</t>
  </si>
  <si>
    <t>커뮤니티디자인 내마음은 콩밭 협동조합</t>
  </si>
  <si>
    <t>대구 동구 안심로16길 47, 215호</t>
  </si>
  <si>
    <t>인천 강화군 교동면 교동남로 20-1</t>
  </si>
  <si>
    <t>대구광역시 중구 태평로 154, 102호</t>
  </si>
  <si>
    <t>대구시 동구 이노밸리로46길 4-9, 1층</t>
  </si>
  <si>
    <t>대구 동구 안심로22길 40-1, 3층</t>
  </si>
  <si>
    <t>사단법인 한밤마을문화관광마케팅 연구소</t>
  </si>
  <si>
    <t>인천 강화군 하점면 고려산로 329-25</t>
  </si>
  <si>
    <t>사단법인 한밤마을 문화관광마케팅 연구소</t>
  </si>
  <si>
    <t>공생공생,맑은내마을
마을관리
사회적협동조합</t>
  </si>
  <si>
    <t>달서구 이곡동로 27,
스카이빌딩 3층</t>
  </si>
  <si>
    <t>인천 강화군 길상면 동검길65번길 11</t>
  </si>
  <si>
    <t>주)아모르카페인천장애인부모연대계양지회</t>
  </si>
  <si>
    <t>광주광역시 동구 금남로 220, 8층</t>
  </si>
  <si>
    <t>공생공생,맑은내마을
마을관리사회적협동조합</t>
  </si>
  <si>
    <t>(주)아모르카페 인천장애인부모연대 계양지회</t>
  </si>
  <si>
    <t>인천 중구 대무의로301번길 19-16</t>
  </si>
  <si>
    <t>광주광역시 남구 천변좌로428번길 6</t>
  </si>
  <si>
    <t>광주광역시 동구 동명로67번길 22-47</t>
  </si>
  <si>
    <t>광주광역시 동구 지호로160번길 10</t>
  </si>
  <si>
    <t>광주광역시 동구 학소로106번길 13-1</t>
  </si>
  <si>
    <t>광주광역시 남구 회재로1218번길 17</t>
  </si>
  <si>
    <t>광주광역시 남구 화산로31번길 20-2</t>
  </si>
  <si>
    <t>광주광역시 북구 중문로10번길 21-2</t>
  </si>
  <si>
    <t>광주광역시 남구 천변좌로450번길 8-9</t>
  </si>
  <si>
    <t>광주광역시 북구 설죽로455번길 18-11</t>
  </si>
  <si>
    <t>농업회사법인 주식회사 
한국곤충교육연구소</t>
  </si>
  <si>
    <t>세종시 한누리대로 2143, 608호</t>
  </si>
  <si>
    <t>세종시 시청대로 167, 제1층 제114호</t>
  </si>
  <si>
    <t>구봉산 협동조합
(前영농조합법인 고릿골)</t>
  </si>
  <si>
    <t>중구 옥교12길 92, 1층 A-2호</t>
  </si>
  <si>
    <t>이중보안 키오스크 출입통제 시스템 개발</t>
  </si>
  <si>
    <t>울산광역시 울주군 삼동면 금곡길49-10</t>
  </si>
  <si>
    <t>세종시 남세종로 450, 보람빌딩 301호</t>
  </si>
  <si>
    <t>세종시 전의면 양지편길 75(양곡리)</t>
  </si>
  <si>
    <t>울산광역시 울주군  범서읍 점촌5길 42</t>
  </si>
  <si>
    <t>울산광역시 울주군 서생면 나루터길 2</t>
  </si>
  <si>
    <t>화성시 서신면 해양공단로100번길 35-8</t>
  </si>
  <si>
    <t>울산광역시 울주군 웅촌면 웅촌로669</t>
  </si>
  <si>
    <t>세종시 전의면 금사길 12-6(금사리)</t>
  </si>
  <si>
    <t>용인시 처인구 원삼면 백원로 128-7</t>
  </si>
  <si>
    <t>남양주시 덕송3로 27, 상가 102호</t>
  </si>
  <si>
    <t>세종시 한누리대로249 SJ타워 801호</t>
  </si>
  <si>
    <t>울산광역시 울주군 서생면 화정길 22-1</t>
  </si>
  <si>
    <t>세종시 전의면 신암골길 30-60(신방리)</t>
  </si>
  <si>
    <t>남양주시 조안면 고래산로 413-24</t>
  </si>
  <si>
    <t>농수산물 가공, 과실 및 채소 도매업</t>
  </si>
  <si>
    <t>김포시 하성면 하성로 656번길 22</t>
  </si>
  <si>
    <t>용인시 처인구 원삼면 내동로23번길 6</t>
  </si>
  <si>
    <t>식품제조업 농산물재배,농축,수,임산물</t>
  </si>
  <si>
    <t>구리시 건원대로 56 상가동 비 11호</t>
  </si>
  <si>
    <t>김포시 하성면 가금로313번길 222</t>
  </si>
  <si>
    <t>팔괴1농공단지길 21-28, 지하1층</t>
  </si>
  <si>
    <t>홍보마케팅
(사진, 영상, 홍보물 등)</t>
  </si>
  <si>
    <t>홍천군 내촌면 아홉사리로 927-19</t>
  </si>
  <si>
    <t>주식회사 영농회사법인 장흥4리꺽정마을회</t>
  </si>
  <si>
    <t>청주시 청원구 내수읍
형동2길 92-76</t>
  </si>
  <si>
    <t xml:space="preserve">연천군 전곡읍 전곡로 112, 202호 </t>
  </si>
  <si>
    <t>강원 철원군 동송읍 양지3길 3-33</t>
  </si>
  <si>
    <t>청주시 청원구 내수읍 세교2길 106</t>
  </si>
  <si>
    <t>식당/채소/화훼/시설/기타작물/종묘재배</t>
  </si>
  <si>
    <t>강원 철원군 김화읍 김화로 648-18</t>
  </si>
  <si>
    <t>청주시 상당구 수영로207번길 8-16</t>
  </si>
  <si>
    <t>콩, 두부, 추어탕 판매 및 체험활동</t>
  </si>
  <si>
    <t>청주시 상당구 미원면 미원시내2길 36</t>
  </si>
  <si>
    <t>충북 영동군 매곡면 공수4길67-27</t>
  </si>
  <si>
    <t>청주시 흥덕구 평동로 143번길 24</t>
  </si>
  <si>
    <t>청주시 상당구 낭성면 귀래길 236-21</t>
  </si>
  <si>
    <t xml:space="preserve"> 청주시 상당구 미원면 어암2길 17-25</t>
  </si>
  <si>
    <t>청주시 상당구 문의면 문의시내2길 15-9</t>
  </si>
  <si>
    <t>강원 철원군 서면 와수로62번길 45-1</t>
  </si>
  <si>
    <t>화천군 사내면 수피령로 131-353</t>
  </si>
  <si>
    <t>장이익어가는 인삼정보화마을영농조합법인</t>
  </si>
  <si>
    <t>전주시 완산구 전라감영 2길 37, 2층</t>
  </si>
  <si>
    <t>괴산군 칠성면 명태재로사은1길 101-8</t>
  </si>
  <si>
    <t>충북 영동군 상촌면 상도대3길 14-30</t>
  </si>
  <si>
    <t>영동군 대학로310 산학협력관206호</t>
  </si>
  <si>
    <t>김제시 금구면 옥용로 79, 청촌공간 2층</t>
  </si>
  <si>
    <t>주식회사 서녹씨
([구]여수미미협동조합)</t>
  </si>
  <si>
    <t>전북 남원시 운봉읍 가산화수길 51-2</t>
  </si>
  <si>
    <t>농어업회사법인
섬진강다슬기마을
주식회사</t>
  </si>
  <si>
    <t>농업회사법인 유한회사 웅치마을 영농회</t>
  </si>
  <si>
    <t>곡성군 오죽로 36 (태평리 408)</t>
  </si>
  <si>
    <t>전남 고흥군 포두면 신기안길 51-45</t>
  </si>
  <si>
    <t>삼호저두명품화 무화과마을 영농조합법인</t>
  </si>
  <si>
    <t>포항시 북구 기계면 계전길 77-16</t>
  </si>
  <si>
    <t>전남 고흥군 두원면 금산신흥길 210</t>
  </si>
  <si>
    <t>광양시 광양읍 인덕1길 18, 202호</t>
  </si>
  <si>
    <t>전남 고흥군 남양면 망월로 414-18</t>
  </si>
  <si>
    <t>영주시 풍기읍 죽령로1513번길 41-9</t>
  </si>
  <si>
    <t>장흥군 유치면 봉덕신덕길 512-31</t>
  </si>
  <si>
    <t>포항시 남구 동해면 금광로238번길 2</t>
  </si>
  <si>
    <t>영주시 봉현면 소백로1623번길 281</t>
  </si>
  <si>
    <t>별다만제작소
(별 걸 다 만드는 제작소)</t>
  </si>
  <si>
    <t>영주시 단산면 소백로3255번길 97</t>
  </si>
  <si>
    <t>포항시 북구 흥해읍 한동로 72, 1층</t>
  </si>
  <si>
    <t>울진군 매화면 삼산신흥로 1090-9</t>
  </si>
  <si>
    <t>포항시 남구 연일읍 동문로21번길 29-4</t>
  </si>
  <si>
    <t>포항시 북구 죽장면 죽장로 2000-15</t>
  </si>
  <si>
    <t>울진군 금강송면 남회룡로 1509-3</t>
  </si>
  <si>
    <t>포항시 남구 호미곶면 해맞이로 173</t>
  </si>
  <si>
    <t>영주시 장수면 장수로220번길 22-1</t>
  </si>
  <si>
    <t xml:space="preserve">영천시 자양면 별빛로 1175-13 </t>
  </si>
  <si>
    <t>창원시 의창구 북면 동전무동길 38-2</t>
  </si>
  <si>
    <t xml:space="preserve"> 가래떡, 참기름, 두부, 고춧가루 </t>
  </si>
  <si>
    <t>창원시 의창구 사림로 57번길 39-15</t>
  </si>
  <si>
    <t>영주시 안정면 대평로71번길 110-20</t>
  </si>
  <si>
    <t>경남 창녕군 성산면 연화길 67-11</t>
  </si>
  <si>
    <t>고읍단감정보화농촌체험휴양마을영농조합법인</t>
  </si>
  <si>
    <t>함양군 백전면 함양남서로 2451-8</t>
  </si>
  <si>
    <t>경남 창녕군 유어면 대대효정길 66-8</t>
  </si>
  <si>
    <t>창원시 진해구 충장로603번길 17-6</t>
  </si>
  <si>
    <t>창원시 의창구 대산면 우암로23번길 18</t>
  </si>
  <si>
    <t>고사리, 표고버섯 판매 및 수확 체험</t>
  </si>
  <si>
    <t>경남 창녕군 성산면 연당대산로 130</t>
  </si>
  <si>
    <t>공연, 교육, 
체험, 행사
기획 등</t>
  </si>
  <si>
    <t>서귀포시 대정읍 하모백사로 14번길 1</t>
  </si>
  <si>
    <t>주말도시체험관운영, 농산물가공직거래사업</t>
  </si>
  <si>
    <t>천안시 동남구 풍세면 태학산로 459-14</t>
  </si>
  <si>
    <t>서귀포시 남원읍 수망리 산 182-2</t>
  </si>
  <si>
    <t xml:space="preserve"> 건채 잡곡류, 천체관측체험 등 각종체험 </t>
  </si>
  <si>
    <t>서귀포시 성산읍 환해장성로121번길 31</t>
  </si>
  <si>
    <t>고성군 하일면 자란만로 1635-51</t>
  </si>
  <si>
    <t>서귀포시 성산읍 온평상하로 15번길 5</t>
  </si>
  <si>
    <t>천안시 동남구 병천면 병천5길 32-35</t>
  </si>
  <si>
    <t>유기농 알밤깐밤 판매농촌체험 및 숙박펜션</t>
  </si>
  <si>
    <t>예술품및골동품소매업,목공예품등체험교육</t>
  </si>
  <si>
    <t>녹색농촌당나루물꽃
승마마을영농조합법인</t>
  </si>
  <si>
    <t>부여군 석성면 비당로 265번길 27-1</t>
  </si>
  <si>
    <t>서천군 대백제로1686번길 33-11</t>
  </si>
  <si>
    <t>아산시 송악면 종곡길 96번길 94-1</t>
  </si>
  <si>
    <t>정안밤으로 만든 장생산 및 지역특산물 판매</t>
  </si>
  <si>
    <t>부여군 초촌면 신암로 179번길 14-16</t>
  </si>
  <si>
    <t>재래식 오디주, 잼, 주스 판매 및 체험</t>
  </si>
  <si>
    <t>홍성군 금마면 봉산로 348번길 56</t>
  </si>
  <si>
    <t>(사)금강생태환경운동연합
'초록지기사업단'</t>
  </si>
  <si>
    <t>양송이 농어촌 체험휴양마을 카페 활성화</t>
  </si>
  <si>
    <t>서울특별시 관악구 중앙2길 16, 1층(봉천동)</t>
  </si>
  <si>
    <t>서울시 강동구 아리수로93나길 88, 102호</t>
  </si>
  <si>
    <t>마을장터운영, 산나물 버섯 등 재배 및 판매</t>
  </si>
  <si>
    <t>313-80-08502
(인형극단또봄사업자번호임)</t>
  </si>
  <si>
    <t>: 교육분야의 서비스 또는 사업을 하는 경우</t>
  </si>
  <si>
    <t>서울시 관악구 난곡로20길 2, 102동 101호</t>
  </si>
  <si>
    <t>서울 중구 동호로8라길 23, 1층(신당동)</t>
  </si>
  <si>
    <t>고향사랑기부재 반영 여부
(해당되면"1"로 표시)</t>
  </si>
  <si>
    <t>서울특별시 중구 을지로32길 33(오장동,1층)</t>
  </si>
  <si>
    <t>대구광역시 중구 명덕로 175-1, 
505호</t>
  </si>
  <si>
    <t>연제구 중앙대로 1217 
국제문화센터, 7층</t>
  </si>
  <si>
    <t>아이와 부모가 함께 행복한 교육협동조합 또래마을</t>
  </si>
  <si>
    <t>해운대구 좌동순환로299번길 22, 101호</t>
  </si>
  <si>
    <t xml:space="preserve">대구 동구 안심로22길 60-17, 110호 </t>
  </si>
  <si>
    <t>광주광역시 동구 필문대로273번길 18, 3층</t>
  </si>
  <si>
    <t>인천 중구 화랑목로100번길 27, 1층 101호</t>
  </si>
  <si>
    <t>522-88-01866
638-85-01572</t>
  </si>
  <si>
    <t>광주광역시 동구 재봉로 140번길 8, 1층</t>
  </si>
  <si>
    <t>세종시 조치원읍 허만석로60-1플러스타운c101</t>
  </si>
  <si>
    <t>세종시 집현중앙7로 지식산업센터 A동 301호</t>
  </si>
  <si>
    <t>울산광역시 울주군 온양읍 
대운상대길 108</t>
  </si>
  <si>
    <t>중앙시장길 6 중앙시장 2층 다동 4호 5호</t>
  </si>
  <si>
    <t xml:space="preserve"> 착한숲자연학교, 농가맛집,
펜션, 산림복합경영 </t>
  </si>
  <si>
    <t>삼척시 가곡면 가곡천로 681-13(마을회관)</t>
  </si>
  <si>
    <t>속초시 중앙로 147번길 16 지하주차장수족관</t>
  </si>
  <si>
    <t>청주시 청원구 오창읍 각리가곡로 682-38</t>
  </si>
  <si>
    <t>충북 영동군 상촌면 물한계곡로 1298-69</t>
  </si>
  <si>
    <t>청주시 흥덕구 강내면 연정리 168-1 외1필지</t>
  </si>
  <si>
    <t>여수시 여서로 146-2 현대건설상가 102호</t>
  </si>
  <si>
    <t xml:space="preserve"> 여행프로그램운영, 
공동체컨설팅 및 교육 </t>
  </si>
  <si>
    <t>아름다운생각협동조합
([구]커피생각 협동조합]</t>
  </si>
  <si>
    <t>곡성군 입면 입면로437(바이오융합창업보육센터)</t>
  </si>
  <si>
    <t>무안군 일로읍 백련로 333, 무안각설이전승관</t>
  </si>
  <si>
    <t>고흥살이 사관학교
(구 아름다운삶이있는쉼터)</t>
  </si>
  <si>
    <t>포항시 남구 장기면 동해안로3404번길 55</t>
  </si>
  <si>
    <t>순천시 주암면 주석로 138-22, 다동 1층</t>
  </si>
  <si>
    <t>포항시 남구  송도로 31-10, 송림학당 1층</t>
  </si>
  <si>
    <t>포항시 남구 호미곶면 해맞이로141번길 47</t>
  </si>
  <si>
    <t>포항시 북구 대안길 64, 151동 2층 227호</t>
  </si>
  <si>
    <t>영주시 풍기읍 금계로64번길 57-29, 1층</t>
  </si>
  <si>
    <t>기리창조적마을만들기농촌체험휴양마을
영농조합법인</t>
  </si>
  <si>
    <t>313-82-03651
313-90-68789</t>
  </si>
  <si>
    <t>논산시 광석면 논산평야로1119번길 86-4</t>
  </si>
  <si>
    <t>어르신돌봄, 놀이교육, 치매예방 키트 사업 등</t>
  </si>
  <si>
    <t>㈜해마</t>
  </si>
  <si>
    <t>밀양</t>
  </si>
  <si>
    <t>팽성읍</t>
  </si>
  <si>
    <t>석수동</t>
  </si>
  <si>
    <t>상효동</t>
  </si>
  <si>
    <t>예산군</t>
  </si>
  <si>
    <t>야당동</t>
  </si>
  <si>
    <t>홍성군</t>
  </si>
  <si>
    <t>논산시</t>
  </si>
  <si>
    <t>삼안동</t>
  </si>
  <si>
    <t>포곡읍</t>
  </si>
  <si>
    <t>연성동</t>
  </si>
  <si>
    <t>함안</t>
  </si>
  <si>
    <t>진주시</t>
  </si>
  <si>
    <t>판매</t>
  </si>
  <si>
    <t>천안시</t>
  </si>
  <si>
    <t>용역</t>
  </si>
  <si>
    <t>옥길동</t>
  </si>
  <si>
    <t>당진시</t>
  </si>
  <si>
    <t>태안군</t>
  </si>
  <si>
    <t>청양군</t>
  </si>
  <si>
    <t>원흔동</t>
  </si>
  <si>
    <t>보령시</t>
  </si>
  <si>
    <t xml:space="preserve">효소 </t>
  </si>
  <si>
    <t>장기동</t>
  </si>
  <si>
    <t>부여군</t>
  </si>
  <si>
    <t>서산시</t>
  </si>
  <si>
    <t>금산군</t>
  </si>
  <si>
    <t>월송동</t>
  </si>
  <si>
    <t>체험업</t>
  </si>
  <si>
    <t>사곡면</t>
  </si>
  <si>
    <t>가공업</t>
  </si>
  <si>
    <t>능동</t>
  </si>
  <si>
    <t>중학동</t>
  </si>
  <si>
    <t>국우동</t>
  </si>
  <si>
    <t>화도면</t>
  </si>
  <si>
    <t>아산시</t>
  </si>
  <si>
    <t>계룡시</t>
  </si>
  <si>
    <t>복분자</t>
  </si>
  <si>
    <t>송악읍</t>
  </si>
  <si>
    <t>서천군</t>
  </si>
  <si>
    <t>구의동</t>
  </si>
  <si>
    <t>하양읍</t>
  </si>
  <si>
    <t>길음동</t>
  </si>
  <si>
    <t>휘경동</t>
  </si>
  <si>
    <t>공주시</t>
  </si>
  <si>
    <t>상도동</t>
  </si>
  <si>
    <t>대전리</t>
  </si>
  <si>
    <t>중곡동</t>
  </si>
  <si>
    <t>금흔리</t>
  </si>
  <si>
    <t>봉곡동</t>
  </si>
  <si>
    <t>연지동</t>
  </si>
  <si>
    <t>복현동</t>
  </si>
  <si>
    <t>신서동</t>
  </si>
  <si>
    <t xml:space="preserve">고추 </t>
  </si>
  <si>
    <t>동구동</t>
  </si>
  <si>
    <t>운수업</t>
  </si>
  <si>
    <t>농성동</t>
  </si>
  <si>
    <t>목공예</t>
  </si>
  <si>
    <t>수기동</t>
  </si>
  <si>
    <t>하안동</t>
  </si>
  <si>
    <t>소독</t>
  </si>
  <si>
    <t xml:space="preserve">빵류 </t>
  </si>
  <si>
    <t>반구동</t>
  </si>
  <si>
    <t>소독업</t>
  </si>
  <si>
    <t>웅포면</t>
  </si>
  <si>
    <t>대야동</t>
  </si>
  <si>
    <t>목공</t>
  </si>
  <si>
    <t>삼호동</t>
  </si>
  <si>
    <t>삼학동</t>
  </si>
  <si>
    <t>장아찌</t>
  </si>
  <si>
    <t>삼남읍</t>
  </si>
  <si>
    <t>홍감자</t>
  </si>
  <si>
    <t xml:space="preserve">인천 </t>
  </si>
  <si>
    <t>두동면</t>
  </si>
  <si>
    <t>수청동</t>
  </si>
  <si>
    <t>과즙</t>
  </si>
  <si>
    <t>떡제조</t>
  </si>
  <si>
    <t>대인동</t>
  </si>
  <si>
    <t xml:space="preserve">광주 </t>
  </si>
  <si>
    <t>법2동</t>
  </si>
  <si>
    <t>도기동</t>
  </si>
  <si>
    <t>서화면</t>
  </si>
  <si>
    <t>백운</t>
  </si>
  <si>
    <t>서울시 성동구 고산자로24길 11-1, 3층</t>
  </si>
  <si>
    <t>인천시 남동구 인주대로887번길 59, 4층 1호</t>
  </si>
  <si>
    <t>인천 연수구 송도미래로 30, A동 2108호</t>
  </si>
  <si>
    <t>두루살기C&amp;C협동조합
(구: 세상의중심협동조합)</t>
  </si>
  <si>
    <t>대구 서구 와룡로 66길 56 2동 203호</t>
  </si>
  <si>
    <t>부산광역시 서구 해돋이로 422, 1층 101호</t>
  </si>
  <si>
    <t>인천광역시 미추홀구 한나루로 502번길 69</t>
  </si>
  <si>
    <t>서귀포시 남원읍 원님서로326번길 64-45</t>
  </si>
  <si>
    <t>제주특별자치도 서귀포시 안덕면 녹차분재로 199</t>
  </si>
  <si>
    <t xml:space="preserve"> 충청남도 보령시 천북면 삼산농현길 147-17</t>
  </si>
  <si>
    <t>주식회사 천화코리아
(구) ㈜꿈꾸는 자작나무)</t>
  </si>
  <si>
    <t>서울시 강서구 우장산로2길, 사람과 공간 3층</t>
  </si>
  <si>
    <t>경남 창녕군 대합면 닭계1길 12(우포자연나라)</t>
  </si>
  <si>
    <t>서울시 강서구 공항대로41길 51, 106호</t>
  </si>
  <si>
    <t>경남 김해시 진례면 진례로311번길 46-29</t>
  </si>
  <si>
    <t>대전시 유성구 지족로 364번길 19, 605호</t>
  </si>
  <si>
    <t>계룡산띠울골고구마마을
(상월고구마두레영농조합)</t>
  </si>
  <si>
    <t>은평구 진관 4로 48-51, 742동 1층</t>
  </si>
  <si>
    <t>천안시 서북구 백석4길 5, 201호~ 204호</t>
  </si>
  <si>
    <t>서울시 동작구 양녕로174 204호, 206호</t>
  </si>
  <si>
    <t xml:space="preserve"> 충청남도 보령시 주교면 신대2길 385-73</t>
  </si>
  <si>
    <t>서울특별시 양천구 중앙로 32길 61, B02층</t>
  </si>
  <si>
    <t>서울 성북구 동소문로23길8-8 그린타워3~7층</t>
  </si>
  <si>
    <t>부산 중구 해관로 79-1, 1층(반달호텔)</t>
  </si>
  <si>
    <t>제주시 한림읍 금능2길 1,  
금능리사무소</t>
  </si>
  <si>
    <t>고양시 일산서구 주엽로 150, 
지하층 105호</t>
  </si>
  <si>
    <t>수원시 영통구 권선로820번길 35, 
202호</t>
  </si>
  <si>
    <t>경기도 광명시 덕안로 104번길 17, 615호</t>
  </si>
  <si>
    <t>경기도 광명시 일직로 43, B동 1001호</t>
  </si>
  <si>
    <t>경기도 광명시 철산로29번길 12, 301호</t>
  </si>
  <si>
    <t>춘천시 동내면 거두택지길 26번길 16-10</t>
  </si>
  <si>
    <t>강원도 횡성군 청일면 청일로 737번길 10</t>
  </si>
  <si>
    <t>광주광역시 북구 고운로 24-3, 지하 1층</t>
  </si>
  <si>
    <t>보드게임, 체험학습 강사양성 및 파견,
대관사업</t>
  </si>
  <si>
    <t>수원시 팔달구 동말로68번길 15, 
가동 1층</t>
  </si>
  <si>
    <t>수원시 영통구 삼성로 274,
팩토리월드 201호</t>
  </si>
  <si>
    <t>안양시 만안구 덕천로152번길25,비동1718호</t>
  </si>
  <si>
    <t>철책길 탐방 및 평화의 상징물 만들기 키트 등</t>
  </si>
  <si>
    <t>대전시 유성구 유성대로 730번길 24, 17호</t>
  </si>
  <si>
    <t>용인시 처인구 모현면 능곡로56번길 27-1</t>
  </si>
  <si>
    <t>불고기, 떡갈비 외 시장상품 판매 및 온라인유통</t>
  </si>
  <si>
    <t>고양시 일산서구 성저로 38번길 35, B1호</t>
  </si>
  <si>
    <t>광주 광산구 앰코로 35 폭스존 307-1호</t>
  </si>
  <si>
    <t>안양시 만안구 충훈로72번길30-24가동B04호</t>
  </si>
  <si>
    <t>부천시 성곡로63번길 104, 3층(도당동)</t>
  </si>
  <si>
    <t>대전시 유성구 은구비서로 24번길 60, 1층</t>
  </si>
  <si>
    <t>인천시연수구 청능대로124 연수타운상가 지하8호</t>
  </si>
  <si>
    <t>대전시 유성구 지족로364번길 19, 805호</t>
  </si>
  <si>
    <t>울산광역시 남구 삼산로67번길 27-1, 3층</t>
  </si>
  <si>
    <t>대전시 서구 둔산대로 117번길 29, 303호</t>
  </si>
  <si>
    <t>광주광역시 광산구 평동로 414-1(명화동)</t>
  </si>
  <si>
    <t>대전시 유성구 문화원로14번길 20, 101호</t>
  </si>
  <si>
    <t>대전시 대덕구 대전로 1020번길 23, 2층</t>
  </si>
  <si>
    <t>울산광역시 울주군 
온양읍 외고산길 8-10온양읍</t>
  </si>
  <si>
    <t>세종시 연서면 대첩로 209, 주 1동 제1호</t>
  </si>
  <si>
    <t>용인시 기흥구 동백동 평촌3로 5-13 1층</t>
  </si>
  <si>
    <t>대전시 대덕구 대청호수로 1326번길 3-1</t>
  </si>
  <si>
    <t>지역자원 활용</t>
  </si>
  <si>
    <t>2025년 고용인원(임금근로자)</t>
  </si>
  <si>
    <t>(본점) 은평구 은평로 11길 11-2, 3층
(사업장) 은평구 녹번로 6길 2, 1층</t>
  </si>
  <si>
    <t>하남시 미사강변중앙로31번길 15, 제9층 제916호(풍산동, 희가로프리미어주건축물제1동)</t>
  </si>
  <si>
    <t>사업 성격
(유형)</t>
  </si>
  <si>
    <t>yyyy.m월부터 폐업중</t>
  </si>
  <si>
    <r>
      <t xml:space="preserve">마을카페
</t>
    </r>
    <r>
      <rPr>
        <sz val="9"/>
        <color rgb="FF000000"/>
        <rFont val="맑은 고딕"/>
        <family val="3"/>
        <charset val="129"/>
      </rPr>
      <t>→ 태양광</t>
    </r>
  </si>
  <si>
    <t>제주시 월랑로 54, 1층</t>
  </si>
  <si>
    <t>새마을알뜰매장 혼디모앙</t>
  </si>
  <si>
    <t>서핑 및 패들보드 요가 등</t>
  </si>
  <si>
    <t>함께하는 그날 협동조합</t>
  </si>
  <si>
    <t>추자도영흥 영어조합법인</t>
  </si>
  <si>
    <t>제주시 남성로 8길 9</t>
  </si>
  <si>
    <t>제주시 구좌읍 덕평로 372</t>
  </si>
  <si>
    <t>서귀포시  하례로393</t>
  </si>
  <si>
    <t>일반음식점,
교육서비스업</t>
  </si>
  <si>
    <t>연, 농산물 식품제조가공</t>
  </si>
  <si>
    <t>족욕체험 및 해설프로그램</t>
  </si>
  <si>
    <t>제주시 구좌읍 월정3길47</t>
  </si>
  <si>
    <t>농업회사법인사려니주식회사</t>
  </si>
  <si>
    <t>향교1길 12-6(교동)</t>
  </si>
  <si>
    <t>구좌친환경당근 영농조합법인</t>
  </si>
  <si>
    <t>산성시장1길 10(산성동)</t>
  </si>
  <si>
    <t>농산물 판매, 
문화체험</t>
  </si>
  <si>
    <t>6116-81-89978</t>
  </si>
  <si>
    <t>인력공급 및 
조경식재시설물</t>
  </si>
  <si>
    <t>□ 마을기업 실태 조사표</t>
  </si>
  <si>
    <t>석장리길 88-3(석장리동)</t>
  </si>
  <si>
    <t>제조,도매,소매,서비스업</t>
  </si>
  <si>
    <t>관광단지길 12(웅진동)</t>
  </si>
  <si>
    <t>313-81-28785</t>
  </si>
  <si>
    <t>유구읍 중앙1길 116-1</t>
  </si>
  <si>
    <t>재활용꾸러미박스플리마켓</t>
  </si>
  <si>
    <t>정안면 북계새뜸길 61</t>
  </si>
  <si>
    <t>사곡면 유구마곡사로 1255</t>
  </si>
  <si>
    <t>우성면 성머리길 165</t>
  </si>
  <si>
    <t xml:space="preserve"> 아산시송악면 평촌길 121</t>
  </si>
  <si>
    <t>산들산악초작목반영농조합법인</t>
  </si>
  <si>
    <t>305-86-31983</t>
  </si>
  <si>
    <t>숙박,어업,소매,서비스</t>
  </si>
  <si>
    <t>위탁농업,축제관련서비스</t>
  </si>
  <si>
    <t>영농조합법인 한다리표고</t>
  </si>
  <si>
    <t>자진뱅이산벚꽃
영농조합법인</t>
  </si>
  <si>
    <t>310-81-29693</t>
  </si>
  <si>
    <t>팔봉산뱅길리 영농조합법인</t>
  </si>
  <si>
    <t>813-80-00349</t>
  </si>
  <si>
    <t>311-81-46190</t>
  </si>
  <si>
    <t>농업회사법인케이면주식회사</t>
  </si>
  <si>
    <t>홍성군 구항면 거북로 436</t>
  </si>
  <si>
    <t>홍성군 홍동면 문당길142</t>
  </si>
  <si>
    <t>조경관리 및 관광농원 체험등</t>
  </si>
  <si>
    <t>언양알프스
시장협동조합</t>
  </si>
  <si>
    <t xml:space="preserve"> 209-81-11833</t>
  </si>
  <si>
    <t>농업회사법인 주식회사 고산</t>
  </si>
  <si>
    <t>반딧불이마을 영농조합법인</t>
  </si>
  <si>
    <t>778-82-00900</t>
  </si>
  <si>
    <t>체험장운영,농산물생산판매</t>
  </si>
  <si>
    <t>울산시 북구 음달길 79-2</t>
  </si>
  <si>
    <t>옻칠체험키트 및 상품판매</t>
  </si>
  <si>
    <t>장하다 옹기마을 주식회사</t>
  </si>
  <si>
    <t>옻칠문화연구소 주식회사</t>
  </si>
  <si>
    <t>간절곶실나라공방 협동조합</t>
  </si>
  <si>
    <r>
      <t>□ 마을기업 실태 조사표(</t>
    </r>
    <r>
      <rPr>
        <b/>
        <sz val="18"/>
        <color rgb="FF0000FF"/>
        <rFont val="맑은 고딕"/>
        <family val="3"/>
        <charset val="129"/>
      </rPr>
      <t>시도명</t>
    </r>
    <r>
      <rPr>
        <b/>
        <sz val="18"/>
        <color rgb="FF000000"/>
        <rFont val="맑은 고딕"/>
        <family val="3"/>
        <charset val="129"/>
      </rPr>
      <t>)</t>
    </r>
  </si>
  <si>
    <r>
      <t xml:space="preserve">유형
</t>
    </r>
    <r>
      <rPr>
        <b/>
        <sz val="9"/>
        <color rgb="FF0000FF"/>
        <rFont val="굴림"/>
        <family val="3"/>
        <charset val="129"/>
      </rPr>
      <t>1. 현금 및 물품기부형
2. 제품 및 서비스 무상제공
3. 지역행사 진행 및 지원형
4. 기타(공간 및 인력 제공 등)</t>
    </r>
  </si>
  <si>
    <t>감자, 옥수수 떡류 생산 판매</t>
  </si>
  <si>
    <t>지역사랑 상품권 가맹점 반영 여부
(해당되면"1"로 표시)</t>
  </si>
  <si>
    <t>2020-00-00</t>
  </si>
  <si>
    <t>아름다운 공동체</t>
  </si>
  <si>
    <t>경주시 00로 100</t>
  </si>
  <si>
    <t>052-123-345</t>
  </si>
  <si>
    <t>홍길동</t>
  </si>
  <si>
    <t>예시</t>
  </si>
  <si>
    <t>경주</t>
  </si>
  <si>
    <t>2025년 매출액
 (단위 : 천원)</t>
  </si>
  <si>
    <t>아름다운 동행</t>
  </si>
  <si>
    <t>묘목생산</t>
  </si>
  <si>
    <t>장류,작물재배</t>
  </si>
  <si>
    <t>온평모다들엉</t>
  </si>
  <si>
    <t>양생초제다</t>
  </si>
  <si>
    <t>케이면주식회사</t>
  </si>
  <si>
    <t>협동조합만들고</t>
  </si>
  <si>
    <t>유기농쌀빵</t>
  </si>
  <si>
    <t>야음장생포동</t>
  </si>
  <si>
    <t>㈜팜큐브</t>
  </si>
  <si>
    <t>커피및차</t>
  </si>
  <si>
    <t>연극공연,교육</t>
  </si>
  <si>
    <t>집짓기,집수리</t>
  </si>
  <si>
    <t>마을공방작업</t>
  </si>
  <si>
    <t>㈜그리고내바다</t>
  </si>
  <si>
    <t>주식회사왕대골</t>
  </si>
  <si>
    <t>찹쌀떡, 두부</t>
  </si>
  <si>
    <t>서비스 외</t>
  </si>
  <si>
    <t>㈜가온앤푸드</t>
  </si>
  <si>
    <t>수공예 면제품</t>
  </si>
  <si>
    <t>커피및음료</t>
  </si>
  <si>
    <t>탐방 및 체험</t>
  </si>
  <si>
    <t>서비스,제조업</t>
  </si>
  <si>
    <t>묘목생산판매</t>
  </si>
  <si>
    <t>연화마을기업</t>
  </si>
  <si>
    <t>떡및체험</t>
  </si>
  <si>
    <t>신정2동</t>
  </si>
  <si>
    <t>고단백스낵</t>
  </si>
  <si>
    <t>지역농산물</t>
  </si>
  <si>
    <t>시설원예</t>
  </si>
  <si>
    <t>농촌체험학습장</t>
  </si>
  <si>
    <t>㈜새벽수라상</t>
  </si>
  <si>
    <t>미꾸라지 양식</t>
  </si>
  <si>
    <t>장수새보름</t>
  </si>
  <si>
    <t>매산청풍</t>
  </si>
  <si>
    <t>치유센터</t>
  </si>
  <si>
    <t>친환경 양파즙</t>
  </si>
  <si>
    <t>장수신농</t>
  </si>
  <si>
    <t>하늘곳간</t>
  </si>
  <si>
    <t>낭만맛집 운영</t>
  </si>
  <si>
    <t>농업발전업</t>
  </si>
  <si>
    <t>한과 제조</t>
  </si>
  <si>
    <t>정보통신</t>
  </si>
  <si>
    <t>태기산마을</t>
  </si>
  <si>
    <t>번암 느티나무</t>
  </si>
  <si>
    <t>지역 공예품</t>
  </si>
  <si>
    <t>탁주, 약주</t>
  </si>
  <si>
    <t>체험 서비스</t>
  </si>
  <si>
    <t>식료품 판매</t>
  </si>
  <si>
    <t>스틱젤리</t>
  </si>
  <si>
    <t>우레골영농조합</t>
  </si>
  <si>
    <t>학술연구용역</t>
  </si>
  <si>
    <t>도자기 제작</t>
  </si>
  <si>
    <t>농업/도소매</t>
  </si>
  <si>
    <t>의료기기</t>
  </si>
  <si>
    <t>제과점업</t>
  </si>
  <si>
    <t>용담3동</t>
  </si>
  <si>
    <t>문화관광 사업</t>
  </si>
  <si>
    <t>사려니주식회사</t>
  </si>
  <si>
    <t>매실액기스</t>
  </si>
  <si>
    <t>미꾸라지</t>
  </si>
  <si>
    <t>낙안읍성전통주</t>
  </si>
  <si>
    <t>도매및수공업</t>
  </si>
  <si>
    <t>농작물가공</t>
  </si>
  <si>
    <t>농임산물 판매</t>
  </si>
  <si>
    <t>탁주 약주</t>
  </si>
  <si>
    <t>서비스, 농업</t>
  </si>
  <si>
    <t>수산물가공</t>
  </si>
  <si>
    <t>가사관리</t>
  </si>
  <si>
    <t>제조업, 농업</t>
  </si>
  <si>
    <t xml:space="preserve">청국장 </t>
  </si>
  <si>
    <t>약과, 조청</t>
  </si>
  <si>
    <t>캠핑매점</t>
  </si>
  <si>
    <t>서비스,
숙박</t>
  </si>
  <si>
    <t>농업, 제조업</t>
  </si>
  <si>
    <t xml:space="preserve">쌀강정 </t>
  </si>
  <si>
    <t>식용 귀뚜라미</t>
  </si>
  <si>
    <t>연꽃,체험</t>
  </si>
  <si>
    <t>연꽃밭체험등</t>
  </si>
  <si>
    <t>목공예체험</t>
  </si>
  <si>
    <t>축분연료</t>
  </si>
  <si>
    <t>농작물재배업</t>
  </si>
  <si>
    <t>토마토,상추</t>
  </si>
  <si>
    <t>표고재배</t>
  </si>
  <si>
    <t>기타곡물</t>
  </si>
  <si>
    <t>커피,디저트</t>
  </si>
  <si>
    <t>태양발전사업</t>
  </si>
  <si>
    <t>농업,서비스</t>
  </si>
  <si>
    <t xml:space="preserve">반려견 간식 </t>
  </si>
  <si>
    <t xml:space="preserve">도예상품 </t>
  </si>
  <si>
    <t xml:space="preserve">무말랭이 </t>
  </si>
  <si>
    <t>체험 및 관광</t>
  </si>
  <si>
    <t>카페,한과</t>
  </si>
  <si>
    <t>한식반찬제조</t>
  </si>
  <si>
    <t>체험, 농산물</t>
  </si>
  <si>
    <t>송산1동</t>
  </si>
  <si>
    <t xml:space="preserve">
문화예술기획</t>
  </si>
  <si>
    <t>신곡2동</t>
  </si>
  <si>
    <t>메주 한과</t>
  </si>
  <si>
    <t>영화상영</t>
  </si>
  <si>
    <t>가사관리서비스</t>
  </si>
  <si>
    <t>두부, 체험</t>
  </si>
  <si>
    <t>㈜아트정거장</t>
  </si>
  <si>
    <t>회천3동</t>
  </si>
  <si>
    <t>가구제작</t>
  </si>
  <si>
    <t>컨텐츠제작판매</t>
  </si>
  <si>
    <t>곡물도정업</t>
  </si>
  <si>
    <t>소매(서적)업</t>
  </si>
  <si>
    <t>도시락, 반찬</t>
  </si>
  <si>
    <t>전시대행</t>
  </si>
  <si>
    <t>㈜좋은터</t>
  </si>
  <si>
    <t>교육교구제작</t>
  </si>
  <si>
    <t>리플렛제작</t>
  </si>
  <si>
    <t>삼덕동3가</t>
  </si>
  <si>
    <t>고유
번호증</t>
  </si>
  <si>
    <t>식품판매</t>
  </si>
  <si>
    <t>쌀칩샌드</t>
  </si>
  <si>
    <t>농산물생산판매</t>
  </si>
  <si>
    <t>기타교육서비스</t>
  </si>
  <si>
    <t>한우생고기</t>
  </si>
  <si>
    <t>연호수제맥주</t>
  </si>
  <si>
    <t>호원2동</t>
  </si>
  <si>
    <t>커피교육</t>
  </si>
  <si>
    <t>교육 및 돌봄</t>
  </si>
  <si>
    <t>(주)극단씨앗</t>
  </si>
  <si>
    <t>EM제품,교육</t>
  </si>
  <si>
    <t>제조,판매</t>
  </si>
  <si>
    <t>영농체험</t>
  </si>
  <si>
    <t>농사체험</t>
  </si>
  <si>
    <t>동춘1동</t>
  </si>
  <si>
    <t>사회복지서비스</t>
  </si>
  <si>
    <t>송도1동</t>
  </si>
  <si>
    <t>원목 시계</t>
  </si>
  <si>
    <t>공방, 카페</t>
  </si>
  <si>
    <t>윤가비전</t>
  </si>
  <si>
    <t>고마순채</t>
  </si>
  <si>
    <t>화훼 ,조경</t>
  </si>
  <si>
    <t>수공예품 제작</t>
  </si>
  <si>
    <t>인생학교 봄</t>
  </si>
  <si>
    <t>체험텃밭운영</t>
  </si>
  <si>
    <t>인어스협동조합</t>
  </si>
  <si>
    <t xml:space="preserve">일반식품 </t>
  </si>
  <si>
    <t>송도2동</t>
  </si>
  <si>
    <t>연수1동</t>
  </si>
  <si>
    <t>체험 기념품</t>
  </si>
  <si>
    <t>게스트룸</t>
  </si>
  <si>
    <t>다도, 염색</t>
  </si>
  <si>
    <t>밀, 보리</t>
  </si>
  <si>
    <t>농식품생산판매</t>
  </si>
  <si>
    <t xml:space="preserve">된장 등 </t>
  </si>
  <si>
    <t>동춘3동</t>
  </si>
  <si>
    <t>계산4동</t>
  </si>
  <si>
    <t>수공예체험</t>
  </si>
  <si>
    <t>화훼,일반음식</t>
  </si>
  <si>
    <t>감태2차 가공</t>
  </si>
  <si>
    <t>한옥민박 체험</t>
  </si>
  <si>
    <t>식품가공판매</t>
  </si>
  <si>
    <t>교육, 체험</t>
  </si>
  <si>
    <t>송도3동</t>
  </si>
  <si>
    <t>서비스임대업</t>
  </si>
  <si>
    <t>제조,건설</t>
  </si>
  <si>
    <t>공예교육</t>
  </si>
  <si>
    <t>목공소품</t>
  </si>
  <si>
    <t>주민교육</t>
  </si>
  <si>
    <t>떡, 한과</t>
  </si>
  <si>
    <t>도.소매</t>
  </si>
  <si>
    <t>(주)로드스쿨</t>
  </si>
  <si>
    <r>
      <t xml:space="preserve">우수
지정연도
</t>
    </r>
    <r>
      <rPr>
        <b/>
        <sz val="9"/>
        <color rgb="FF0000FF"/>
        <rFont val="굴림"/>
        <family val="3"/>
        <charset val="129"/>
      </rPr>
      <t>yyyy</t>
    </r>
  </si>
  <si>
    <r>
      <t xml:space="preserve">모두애
지정연도
</t>
    </r>
    <r>
      <rPr>
        <b/>
        <sz val="9"/>
        <color rgb="FF0000FF"/>
        <rFont val="굴림"/>
        <family val="3"/>
        <charset val="129"/>
      </rPr>
      <t>yyyy</t>
    </r>
  </si>
  <si>
    <r>
      <t xml:space="preserve">성별
</t>
    </r>
    <r>
      <rPr>
        <b/>
        <sz val="9"/>
        <color rgb="FF0000FF"/>
        <rFont val="굴림"/>
        <family val="3"/>
        <charset val="129"/>
      </rPr>
      <t>1. 남자
2. 여자</t>
    </r>
  </si>
  <si>
    <r>
      <t xml:space="preserve">인증일
</t>
    </r>
    <r>
      <rPr>
        <b/>
        <sz val="9"/>
        <color rgb="FF0000FF"/>
        <rFont val="굴림"/>
        <family val="3"/>
        <charset val="129"/>
      </rPr>
      <t>yyyy-mm-dd</t>
    </r>
  </si>
  <si>
    <t>2025년 지역사회 공헌활동</t>
  </si>
  <si>
    <t>400-00-00000</t>
  </si>
  <si>
    <t>170000-0000000</t>
  </si>
  <si>
    <t xml:space="preserve"> 절임배추, 메주 </t>
  </si>
  <si>
    <t>제철농산물꾸러미</t>
  </si>
  <si>
    <t>구미시 봉곡북로 88</t>
  </si>
  <si>
    <t>사벌면 금흔리 384</t>
  </si>
  <si>
    <t>한농마을 영농조합법인</t>
  </si>
  <si>
    <t xml:space="preserve">애완용 동물 간식 </t>
  </si>
  <si>
    <t>농산물
가공 도소매업</t>
  </si>
  <si>
    <t xml:space="preserve"> 쌈채소
농촌체험 </t>
  </si>
  <si>
    <t>농업회사법인㈜에나조은</t>
  </si>
  <si>
    <t>농산물,농촌체험</t>
  </si>
  <si>
    <t>딸기, 딸기잼,청</t>
  </si>
  <si>
    <t>정들포에 핀 울릉국화</t>
  </si>
  <si>
    <t>숨쉬는마을 협동조합</t>
  </si>
  <si>
    <t>교육, 휴게음식점</t>
  </si>
  <si>
    <t>늘미영농조합법인</t>
  </si>
  <si>
    <t>섬가온 농업회사법인</t>
  </si>
  <si>
    <t>용인시 처인구 포곡읍 둔전리260
사업장 : 처인구 포곡읍 영문리 170-2
현장조사:포곡로 187번길 2</t>
  </si>
  <si>
    <t>2015.05.22</t>
  </si>
  <si>
    <t>2010.07.22.</t>
  </si>
  <si>
    <t>교육문화/ 
공연사업</t>
  </si>
  <si>
    <t>지역자원 활용형</t>
  </si>
  <si>
    <t>2014.06.24.</t>
  </si>
  <si>
    <t>2014.02.07</t>
  </si>
  <si>
    <t>2012.04.20.</t>
  </si>
  <si>
    <t>2019.02.22.</t>
  </si>
  <si>
    <t>절단부추, 부추즙</t>
  </si>
  <si>
    <t>들기름, 참기름</t>
  </si>
  <si>
    <t>2013.08.02.</t>
  </si>
  <si>
    <t>2015.04.10.</t>
  </si>
  <si>
    <t>2014.10.23.</t>
  </si>
  <si>
    <t>서비스업, 농업</t>
  </si>
  <si>
    <t>소매업, 제조업</t>
  </si>
  <si>
    <t>제조업, 도소매</t>
  </si>
  <si>
    <t>2021.09.23.</t>
  </si>
  <si>
    <t>2021.03.12.</t>
  </si>
  <si>
    <t>옥순봉로 6길3</t>
  </si>
  <si>
    <t>농산물(절임식품)</t>
  </si>
  <si>
    <t>2015--8-16</t>
  </si>
  <si>
    <t xml:space="preserve"> 농수산물 유통 </t>
  </si>
  <si>
    <t>농산물 가공및 체험</t>
  </si>
  <si>
    <t>천연염색, 목공예</t>
  </si>
  <si>
    <t>성암산야초장아찌</t>
  </si>
  <si>
    <t>산야초만나영농조합법인</t>
  </si>
  <si>
    <t>품격도시협동조합</t>
  </si>
  <si>
    <t>민달팽이사회적협동조합</t>
  </si>
  <si>
    <t>슬로시티제천협동조합</t>
  </si>
  <si>
    <t>영농조합법인 야미</t>
  </si>
  <si>
    <t>청소, 방역소득</t>
  </si>
  <si>
    <t>정선블루베리 협동조합</t>
  </si>
  <si>
    <t>성미산좋은날협동조합</t>
  </si>
  <si>
    <t>디디엠메이커협동조합</t>
  </si>
  <si>
    <t>아라알찬협동조합</t>
  </si>
  <si>
    <t>서비스, 학술연구</t>
  </si>
  <si>
    <t>디디엠메이커 협동조합</t>
  </si>
  <si>
    <t>문화예술교육서비스</t>
  </si>
  <si>
    <t>도소매 및 소매업</t>
  </si>
  <si>
    <t>교육, 교구제작</t>
  </si>
  <si>
    <t>방역소독/청소미화</t>
  </si>
  <si>
    <t>자양로 50길 76</t>
  </si>
  <si>
    <t>꾸마시 협동조합</t>
  </si>
  <si>
    <t xml:space="preserve">카페,디자인컨설팅 </t>
  </si>
  <si>
    <t>긴고랑로11길 14</t>
  </si>
  <si>
    <t>능동로 23길 12</t>
  </si>
  <si>
    <t>농촌체험, 농산물</t>
  </si>
  <si>
    <t>(주)고기익는마을</t>
  </si>
  <si>
    <t>섬밭클린협동조합</t>
  </si>
  <si>
    <t xml:space="preserve"> 사회적협동조합</t>
  </si>
  <si>
    <t>체험교육,휴게음식점업</t>
  </si>
  <si>
    <t>장애인돌봄및 재활</t>
  </si>
  <si>
    <t>숙박업
서비스업</t>
  </si>
  <si>
    <t>시루영농조합법인</t>
  </si>
  <si>
    <t>한마음 영농조합법인</t>
  </si>
  <si>
    <t>배내골사과정보화마을</t>
  </si>
  <si>
    <t>고자미 영농조합법인</t>
  </si>
  <si>
    <t>박하향기 협동조합</t>
  </si>
  <si>
    <t>금게콩사랑 협동조합</t>
  </si>
  <si>
    <t>초록농부영농조합법인</t>
  </si>
  <si>
    <t>하늘별영농조합법인</t>
  </si>
  <si>
    <t>두리하나 영농조합법인</t>
  </si>
  <si>
    <t>함주곶감영농조합법인</t>
  </si>
  <si>
    <t>모산양파 정보화마을</t>
  </si>
  <si>
    <t xml:space="preserve">  친환경농산물  </t>
  </si>
  <si>
    <t>굿데이 영농조합</t>
  </si>
  <si>
    <t>김천시 금계길 174</t>
  </si>
  <si>
    <t>2022.05.30</t>
  </si>
  <si>
    <t>계룡면 갑사로 307</t>
  </si>
  <si>
    <t>농촌체험휴양마을 운영</t>
  </si>
  <si>
    <t>제주본초 협동조합</t>
  </si>
  <si>
    <t>돈내코로34번길 23</t>
  </si>
  <si>
    <t>비자오일 및
동백오일</t>
  </si>
  <si>
    <t>체험프로그램운영</t>
  </si>
  <si>
    <t>농산물 및 의류</t>
  </si>
  <si>
    <t>함께하는그날 협동조합</t>
  </si>
  <si>
    <t>과실 및 채소 소매업</t>
  </si>
  <si>
    <t>면생리대 등
위생용품</t>
  </si>
  <si>
    <t>남해독일마을협동조합</t>
  </si>
  <si>
    <t>한라농경 영농조합법인</t>
  </si>
  <si>
    <t>서산약바위빌리지</t>
  </si>
  <si>
    <t>금강과사람들 협동조합</t>
  </si>
  <si>
    <t>우리동네하모니사진관</t>
  </si>
  <si>
    <t>대청호물둘레협동조합</t>
  </si>
  <si>
    <t xml:space="preserve">카페 → 태양광 </t>
  </si>
  <si>
    <t>생림사랑협동조합</t>
  </si>
  <si>
    <t>카페/수제도시락</t>
  </si>
  <si>
    <t>수산물 가공, 판매</t>
  </si>
  <si>
    <t>농산물유통 및 제조</t>
  </si>
  <si>
    <t>장대3길 8(봉황동)</t>
  </si>
  <si>
    <t>교육 및 돌봄 서비스</t>
  </si>
  <si>
    <t>엄마처럼 협동조합</t>
  </si>
  <si>
    <t>산마루자연체험협동조합</t>
  </si>
  <si>
    <t>㈜해국식품복쟁이</t>
  </si>
  <si>
    <t>마을투어,체험,식사</t>
  </si>
  <si>
    <t xml:space="preserve"> 복어조리가공 </t>
  </si>
  <si>
    <t>미더 쉼 협동조합</t>
  </si>
  <si>
    <t>교육프로그램,카페음료</t>
  </si>
  <si>
    <t>주전해안길 136</t>
  </si>
  <si>
    <t>사진촬영,앨범제작</t>
  </si>
  <si>
    <t>즉석판매
제조가공</t>
  </si>
  <si>
    <t>이웃농부영농조합법인</t>
  </si>
  <si>
    <t>중구 내황11길 53</t>
  </si>
  <si>
    <t>주전수산물협동조합</t>
  </si>
  <si>
    <t>아이씨티식물농장협동좝</t>
  </si>
  <si>
    <t>아로마팩토리희로</t>
  </si>
  <si>
    <t>어스에코빌리지주식회사</t>
  </si>
  <si>
    <t>(주)라온필하모닉</t>
  </si>
  <si>
    <t>주식회사 스토리원</t>
  </si>
  <si>
    <t>이음공동체
협동조합</t>
  </si>
  <si>
    <t>씨앤트리주식회사</t>
  </si>
  <si>
    <t>㈜삼동민속
손두부</t>
  </si>
  <si>
    <t>2013.02.01</t>
  </si>
  <si>
    <t>울산북구호계2길10</t>
  </si>
  <si>
    <t>농업(작물재배 등)</t>
  </si>
  <si>
    <t>디자인 상품개발</t>
  </si>
  <si>
    <t>장식용목제품제조업</t>
  </si>
  <si>
    <t>주식회사 반구대사람들</t>
  </si>
  <si>
    <t>고추장,오란다,숲빵</t>
  </si>
  <si>
    <t>주식회사그린나래</t>
  </si>
  <si>
    <t>간절곶
배꽃마을</t>
  </si>
  <si>
    <t>소호산촌
협동조합</t>
  </si>
  <si>
    <t>(주)아낌없이주는나무</t>
  </si>
  <si>
    <t>공예품및 체험상품</t>
  </si>
  <si>
    <t>㈜삼동민속손두부</t>
  </si>
  <si>
    <t>교육서비
 도소매업</t>
  </si>
  <si>
    <t>2020.09.10</t>
  </si>
  <si>
    <t>주민교류공간제공</t>
  </si>
  <si>
    <t>금곡동
(석곡동)</t>
  </si>
  <si>
    <t>장하다 옹기마을</t>
  </si>
  <si>
    <t>정석다문화전통발효식품</t>
  </si>
  <si>
    <t>협동조합 청춘학교</t>
  </si>
  <si>
    <t>압촌메주 영농조합</t>
  </si>
  <si>
    <t>수공예품 교육서비스</t>
  </si>
  <si>
    <t>푸른도시원예 협동조합</t>
  </si>
  <si>
    <t>공예품 체험 및 판매</t>
  </si>
  <si>
    <t>서구 상무누리로 30</t>
  </si>
  <si>
    <t>남동풍 주식회사</t>
  </si>
  <si>
    <t>주식회사 승진어패럴</t>
  </si>
  <si>
    <t>완숙토마토, 토마토즙</t>
  </si>
  <si>
    <t>마을카페 남동풍</t>
  </si>
  <si>
    <t>주식회사 무등산행</t>
  </si>
  <si>
    <t>버들마을 협동조합</t>
  </si>
  <si>
    <t>공하나 협동조합</t>
  </si>
  <si>
    <t>농업.도소매.
서비스</t>
  </si>
  <si>
    <t>사단법인 틔움복지재단</t>
  </si>
  <si>
    <t>농축수산물, 가공품</t>
  </si>
  <si>
    <t>용산사회복지 협동조합</t>
  </si>
  <si>
    <t>보육서비스 제공</t>
  </si>
  <si>
    <t>한국교육강사 협동조합</t>
  </si>
  <si>
    <t>22017-03-02</t>
  </si>
  <si>
    <t>바늘한땀 협동조합</t>
  </si>
  <si>
    <t>용산사회복지협동조합</t>
  </si>
  <si>
    <t>주식회사 동방떡집</t>
  </si>
  <si>
    <t>연극, 공연기획</t>
  </si>
  <si>
    <t>용전동
(건국동)</t>
  </si>
  <si>
    <t>보육시설 운영업</t>
  </si>
  <si>
    <t>청풍동
(석곡동)</t>
  </si>
  <si>
    <t>기념품, 체험서비스</t>
  </si>
  <si>
    <t>학습돌봄, 문구점</t>
  </si>
  <si>
    <t>원예문화진흥원주식회사</t>
  </si>
  <si>
    <t>정보통신업소매업</t>
  </si>
  <si>
    <t>은평마을방송 협동조합</t>
  </si>
  <si>
    <t>재활용 가구 제작</t>
  </si>
  <si>
    <t>세월이빚은할매만두</t>
  </si>
  <si>
    <t>원예교육, 원예장식</t>
  </si>
  <si>
    <t>전환마을 협동조합</t>
  </si>
  <si>
    <t>원예문화진흥원(주)</t>
  </si>
  <si>
    <t>포플러 협동조합</t>
  </si>
  <si>
    <t>전통공예, 생활한복</t>
  </si>
  <si>
    <t>제조,도소매,조경</t>
  </si>
  <si>
    <t>카페운영,집수리</t>
  </si>
  <si>
    <t>교육활동, 체험</t>
  </si>
  <si>
    <t>문화예술컨텐츠제작</t>
  </si>
  <si>
    <t>따신밥한그릇 주식회사</t>
  </si>
  <si>
    <t>즉석판매(도시락)</t>
  </si>
  <si>
    <t>목작업 및 교육</t>
  </si>
  <si>
    <t>남산하누리 
협동조합</t>
  </si>
  <si>
    <t>제조업/
교육서비스업</t>
  </si>
  <si>
    <t>협동조합달콤한 밥상</t>
  </si>
  <si>
    <t>주식회사 천화코리아</t>
  </si>
  <si>
    <t>교육지원,서비스</t>
  </si>
  <si>
    <t>건설업,교육서비스</t>
  </si>
  <si>
    <t>소매업, 서비스업</t>
  </si>
  <si>
    <t>제조 및 도 소매</t>
  </si>
  <si>
    <t>신덕바지락영농조합법인</t>
  </si>
  <si>
    <t>(주)민들레공작소</t>
  </si>
  <si>
    <t>공예품, 체험교육</t>
  </si>
  <si>
    <t>음식점업,서비스</t>
  </si>
  <si>
    <t>주민활동교육지원</t>
  </si>
  <si>
    <t>2015.5.29</t>
  </si>
  <si>
    <t>협동조합동네마실방뜰</t>
  </si>
  <si>
    <t>협동조합 느린손</t>
  </si>
  <si>
    <t>2015.03.03</t>
  </si>
  <si>
    <t>포도주스/농촌체험</t>
  </si>
  <si>
    <t>해삼양식.바다체험</t>
  </si>
  <si>
    <t>전통장류,전통문화체험</t>
  </si>
  <si>
    <t>2015.08.31.</t>
  </si>
  <si>
    <t>2012.03.09</t>
  </si>
  <si>
    <t>장류, 발효식품</t>
  </si>
  <si>
    <t>텃밭상자, 생활가구등</t>
  </si>
  <si>
    <t>2015.9.14.</t>
  </si>
  <si>
    <t>농산물재배(단호박)</t>
  </si>
  <si>
    <t>2017.04.19.</t>
  </si>
  <si>
    <t>2013.02.19</t>
  </si>
  <si>
    <t>2023.02.17.</t>
  </si>
  <si>
    <t>사회서비스 제공형</t>
  </si>
  <si>
    <t>치즈, 발효식품</t>
  </si>
  <si>
    <t>2011.08.04</t>
  </si>
  <si>
    <t>2019.08.22.</t>
  </si>
  <si>
    <t>건설업, 도소매</t>
  </si>
  <si>
    <t>떡카페, 전통식품</t>
  </si>
  <si>
    <t>시흥시 배곧4로 95</t>
  </si>
  <si>
    <t>조경, 꽃, 농산물</t>
  </si>
  <si>
    <t>잡화 및 판촉물</t>
  </si>
  <si>
    <t>카페/제빵/와인</t>
  </si>
  <si>
    <t>수공예, 문구류</t>
  </si>
  <si>
    <t>기타산업용 농산</t>
  </si>
  <si>
    <t>도소매 및 음식점업</t>
  </si>
  <si>
    <t>2019.04.17.</t>
  </si>
  <si>
    <t>도시농업관련제품</t>
  </si>
  <si>
    <t>광주시 경안안길 34</t>
  </si>
  <si>
    <t>2016.02.01.</t>
  </si>
  <si>
    <t>2015.12.24.</t>
  </si>
  <si>
    <t>곶감, 삼시세끼체험</t>
  </si>
  <si>
    <t>작물 재배업, 농산물</t>
  </si>
  <si>
    <t>2015.04.13</t>
  </si>
  <si>
    <t>방과후 교육 등</t>
  </si>
  <si>
    <t>연가공품, 체험</t>
  </si>
  <si>
    <t>샌드위치, 연잎밥 등</t>
  </si>
  <si>
    <t>공연기획/
전시대행</t>
  </si>
  <si>
    <t>한국천연쪽협동조합</t>
  </si>
  <si>
    <t>절임배추, 만두소</t>
  </si>
  <si>
    <t>마을개선, 임업</t>
  </si>
  <si>
    <t>오산시 시장길 63</t>
  </si>
  <si>
    <t>기타교육지원 서비스업</t>
  </si>
  <si>
    <t>제조업, 도·소매</t>
  </si>
  <si>
    <t>포천시 지동길 53</t>
  </si>
  <si>
    <t>가래떡, 떡볶이떡</t>
  </si>
  <si>
    <t>벌꿀, 인쇄,상패</t>
  </si>
  <si>
    <t>포천시 물안4길 2</t>
  </si>
  <si>
    <t>농업회사울미연꽃마을</t>
  </si>
  <si>
    <t>글램핑, 빙상체험</t>
  </si>
  <si>
    <t>절임배추, 고추가루</t>
  </si>
  <si>
    <t>우리동네목공방협동조합</t>
  </si>
  <si>
    <t>비영리단체(비법인)</t>
  </si>
  <si>
    <t>포천시 꽃배산2길 9</t>
  </si>
  <si>
    <t>버섯, 고추부각</t>
  </si>
  <si>
    <t>농산물 제조판매</t>
  </si>
  <si>
    <t>연평바다살리기영어조합</t>
  </si>
  <si>
    <t>2012.05.30</t>
  </si>
  <si>
    <t>힐링숲 사회적협동조합</t>
  </si>
  <si>
    <t>2018.09.27</t>
  </si>
  <si>
    <t>청년 협동조합 W42</t>
  </si>
  <si>
    <t>2009. 5.14</t>
  </si>
  <si>
    <t>㈜이주여성희망나눔터</t>
  </si>
  <si>
    <t>2022.03.02</t>
  </si>
  <si>
    <t>2021.06.24</t>
  </si>
  <si>
    <t>동구 안송로 30</t>
  </si>
  <si>
    <t>동구 금곡로 14</t>
  </si>
  <si>
    <t>주식회사 덕다헌</t>
  </si>
  <si>
    <t>동구 화수로 84</t>
  </si>
  <si>
    <t>교육 기획 및 진행</t>
  </si>
  <si>
    <t>농식품생산가공판매</t>
  </si>
  <si>
    <t>2012.1.17</t>
  </si>
  <si>
    <t>연수구 선학로 19</t>
  </si>
  <si>
    <t>㈜인천다송예절문화원</t>
  </si>
  <si>
    <t>연수구 청솔로 11</t>
  </si>
  <si>
    <t>일반음식, 쿠킹클래스</t>
  </si>
  <si>
    <t>행복한농어촌체험마을</t>
  </si>
  <si>
    <t>고춧가루, 배추, 쌀</t>
  </si>
  <si>
    <t>2017.09.12</t>
  </si>
  <si>
    <t>교육지원,
프로그램</t>
  </si>
  <si>
    <t>공동구매, 교육서비스</t>
  </si>
  <si>
    <t>2012.1.1.</t>
  </si>
  <si>
    <t>2013.10.16</t>
  </si>
  <si>
    <t>2014.6.18</t>
  </si>
  <si>
    <t>2013.10.8.</t>
  </si>
  <si>
    <t>2015.3.3</t>
  </si>
  <si>
    <t>카페,농산물판매</t>
  </si>
  <si>
    <t>2017.1.11.</t>
  </si>
  <si>
    <t>2013.7.17</t>
  </si>
  <si>
    <t>2012.08.20.</t>
  </si>
  <si>
    <t>2012.04.30.</t>
  </si>
  <si>
    <t>2017.01.26.</t>
  </si>
  <si>
    <t>영농조합법인 백화원</t>
  </si>
  <si>
    <t>오색보리, 보리가공품</t>
  </si>
  <si>
    <t>두부, 두류가공품</t>
  </si>
  <si>
    <t>2009.06.09.</t>
  </si>
  <si>
    <t>오디잼,복숭이젬</t>
  </si>
  <si>
    <t>도소매, 숙박업</t>
  </si>
  <si>
    <t>2011.07.07</t>
  </si>
  <si>
    <t>2014.03.04.</t>
  </si>
  <si>
    <t>2014.06.11.</t>
  </si>
  <si>
    <t>농업, 
도소매</t>
  </si>
  <si>
    <t xml:space="preserve"> 평장안골1길 223</t>
  </si>
  <si>
    <t xml:space="preserve"> 신양선녀길 267</t>
  </si>
  <si>
    <t>캡슐커피 제조 판매</t>
  </si>
  <si>
    <t>2013.03.22</t>
  </si>
  <si>
    <t>농산물, 농촌체험</t>
  </si>
  <si>
    <t>로컬푸드, 체험학습</t>
  </si>
  <si>
    <t>식품제조 및 가공업</t>
  </si>
  <si>
    <t>전통발효식품 협동조합</t>
  </si>
  <si>
    <t>봉평면 기풍3길 19</t>
  </si>
  <si>
    <t>대화면 선애길 199</t>
  </si>
  <si>
    <t>봉명고라데이마을</t>
  </si>
  <si>
    <t>2018,11,18</t>
  </si>
  <si>
    <t>태기산마을농업회사법인</t>
  </si>
  <si>
    <t>평창읍 대관령로 81</t>
  </si>
  <si>
    <t>방림면 점촌길 8</t>
  </si>
  <si>
    <t>별천지 영농조합법인</t>
  </si>
  <si>
    <t>태백시 조탄길 7</t>
  </si>
  <si>
    <t>제조업
도소매업</t>
  </si>
  <si>
    <t>정선군 진드루길 39</t>
  </si>
  <si>
    <t xml:space="preserve"> 농촌마을 체험 </t>
  </si>
  <si>
    <t>정선약도라지
착즙원액</t>
  </si>
  <si>
    <t>백석폭포 영농조합법인</t>
  </si>
  <si>
    <t>정선군 대촌길 50</t>
  </si>
  <si>
    <t>농촌 체험 및 숙박</t>
  </si>
  <si>
    <t>서비스업, 제조업</t>
  </si>
  <si>
    <t>서비스업,숙박업</t>
  </si>
  <si>
    <t>떡마을길 107</t>
  </si>
  <si>
    <t>구룡령로 1103-6</t>
  </si>
  <si>
    <t xml:space="preserve"> 건미역, 다시마 </t>
  </si>
  <si>
    <t>백석폭포 영농조합</t>
  </si>
  <si>
    <t>순천시 저전3길 43</t>
  </si>
  <si>
    <t>예술품, 기념품 판매</t>
  </si>
  <si>
    <t>식당 및 카페운영</t>
  </si>
  <si>
    <t>도시재생 건물관리</t>
  </si>
  <si>
    <t>도자기, 염색, 목공</t>
  </si>
  <si>
    <t>서비스, 제조업</t>
  </si>
  <si>
    <t>더나은김치, 장아찌류</t>
  </si>
  <si>
    <t>주식회사 골목길</t>
  </si>
  <si>
    <t>매실청, 손질매실</t>
  </si>
  <si>
    <t>순천시 평촌길 28</t>
  </si>
  <si>
    <t>유한회사 삼향골</t>
  </si>
  <si>
    <t>여수다문화복지원</t>
  </si>
  <si>
    <t>제과 및 카페운영</t>
  </si>
  <si>
    <t>목포시 유달로 192</t>
  </si>
  <si>
    <t xml:space="preserve"> 영암군 유천길 25</t>
  </si>
  <si>
    <t>곶감, 김부각 등</t>
  </si>
  <si>
    <t>새싹삼, 현미칩</t>
  </si>
  <si>
    <t>초우영농조합법인</t>
  </si>
  <si>
    <t>두륜생태 영농조합법인</t>
  </si>
  <si>
    <t>나주시 나주로150</t>
  </si>
  <si>
    <t>고사리, 표고버섯</t>
  </si>
  <si>
    <t>물품제작(현수막 등)</t>
  </si>
  <si>
    <t>자연속에 영농조합법인</t>
  </si>
  <si>
    <t>문화협력마을공통체</t>
  </si>
  <si>
    <t>당진시 해창길 79</t>
  </si>
  <si>
    <t>당진시 동산절길 39</t>
  </si>
  <si>
    <t>당진시 매실로 244</t>
  </si>
  <si>
    <t>당진시 계성3길 35</t>
  </si>
  <si>
    <t>2011.03.01</t>
  </si>
  <si>
    <t>당진시 반촌리 177</t>
  </si>
  <si>
    <t>기타 작물 재배업
식용 약초 재배업
장식용 도자기
비료 및 농약 도매업
운동 및 경기용품 소매업
기념품, 관광 민예품 및 장식용품 소매업
화초 및 식물 소매업
그 외 기타 분류 안된 상품 전문 소매업
전자상거래 소매업
조경관리 및 유지 서비스업
야영장업
매점</t>
  </si>
  <si>
    <t>호법면 이섭대천로93번길 32-22</t>
  </si>
  <si>
    <t>양주시 장흥면 권율로 103-1</t>
  </si>
  <si>
    <t>양평군 청운면 경강로 5107</t>
  </si>
  <si>
    <t>양평군 양동면 매월길 77-96</t>
  </si>
  <si>
    <t>양평군 양서면 양서도곡길 76</t>
  </si>
  <si>
    <t>하시동3리
풍호마을영농조합법인</t>
  </si>
  <si>
    <t>양주시 남면 개나리18길 17</t>
  </si>
  <si>
    <t>양주시 광적면 부흥로21번길 1</t>
  </si>
  <si>
    <t>양평군 양동면 몰운고갯길689-3</t>
  </si>
  <si>
    <t>광주시 퇴촌면 지위동길10번길 12</t>
  </si>
  <si>
    <t>파주시 파평면 청송로 551-7</t>
  </si>
  <si>
    <t>신포2리수리봉마을
영농조합법인</t>
  </si>
  <si>
    <t>부안군 진서면 내소사로 126</t>
  </si>
  <si>
    <t>강원도 춘천시 사북면 아랫말길 9</t>
  </si>
  <si>
    <t>파주시 광탄면 양지말길 138</t>
  </si>
  <si>
    <t>춘천시 사북면 말고개1길 17</t>
  </si>
  <si>
    <t>곡성군 오산면 오산로 254-4</t>
  </si>
  <si>
    <t>강원도 원주시 신림면 삼봉2길27</t>
  </si>
  <si>
    <t>경기도 광명시 영당로18,1층</t>
  </si>
  <si>
    <t>경기군포대야1로24번길 10, 4층</t>
  </si>
  <si>
    <t>이천시 마장면 작촌로35번길 313</t>
  </si>
  <si>
    <t>문구류 종이제품 제조업, 아동돌봄</t>
  </si>
  <si>
    <t>포천시 가영로535번길 155</t>
  </si>
  <si>
    <t xml:space="preserve"> 양평군 강하면 강남로 414-13</t>
  </si>
  <si>
    <t>파주시 문산읍 임진나루길 80</t>
  </si>
  <si>
    <t>안성시 강변로 74번길 19-17</t>
  </si>
  <si>
    <t>양평군 청운면 청운체육공원길 26</t>
  </si>
  <si>
    <t>하시동3리 풍호마을 영농조합법인</t>
  </si>
  <si>
    <t>부안군 하서면 신촌안길 26-2</t>
  </si>
  <si>
    <t>포천시 산정호수로 411번길 104</t>
  </si>
  <si>
    <t>양주초록지기정보화마을운영위원회</t>
  </si>
  <si>
    <t>파주시 법원읍 술이홀로 837-50</t>
  </si>
  <si>
    <t>사단법인한국장애인기업협회고양시지회</t>
  </si>
  <si>
    <t>아동청소년상담
교육서비스
강사양성</t>
  </si>
  <si>
    <t>파주시 광탄면 보광로920번길 7</t>
  </si>
  <si>
    <t>평택시 팽성읍 신호2길 66-1</t>
  </si>
  <si>
    <t>경기 안양시 동안구 경수대로 594</t>
  </si>
  <si>
    <t>지정면 간현로186번길 141-45</t>
  </si>
  <si>
    <t>논산시 성동면 우곤1길 73-21</t>
  </si>
  <si>
    <t>봉수로 314, 디동 지하1호</t>
  </si>
  <si>
    <t>안산시 상록구 성호로 26, 3층</t>
  </si>
  <si>
    <t>성남시 분당구 정자일로6번길13</t>
  </si>
  <si>
    <t>간절곶원예
힐링하우스
영농조합법인</t>
  </si>
  <si>
    <t>광주시 남종면 분원길 25-1</t>
  </si>
  <si>
    <t>이천시 설성면 진상미로 861-10</t>
  </si>
  <si>
    <t>광주시 남종면 산수로 2104-19</t>
  </si>
  <si>
    <t>파주시 적성면 청송로 1013</t>
  </si>
  <si>
    <t>광주시 퇴촌면 천진암로 680</t>
  </si>
  <si>
    <t>울산광역시 남구 굴화3길 5, 2층</t>
  </si>
  <si>
    <t>파주시 적성면 설마천로 273-9</t>
  </si>
  <si>
    <t>농소1동 주민자치
사회적협동조합</t>
  </si>
  <si>
    <t>파주시 법원읍 사임당로 821-1</t>
  </si>
  <si>
    <t>광주시 초월읍 경안천로 305</t>
  </si>
  <si>
    <t>수원시 장안구 장안로103번길 46</t>
  </si>
  <si>
    <t>포천시 북원로255번길 9-41</t>
  </si>
  <si>
    <t>울주군 언양읍 장터1길 12-1</t>
  </si>
  <si>
    <t>대전시 서구 관저동로 99번길 50</t>
  </si>
  <si>
    <t>성남시 수정구 수정로115-1</t>
  </si>
  <si>
    <t>안내판,조경시설물,목재덱,난간외</t>
  </si>
  <si>
    <t>세종시 연서면 쌍류송암길 76-36</t>
  </si>
  <si>
    <t>수원시 장안구 수성로382번길 24</t>
  </si>
  <si>
    <t>사단법인지체장애인협회고양시지회</t>
  </si>
  <si>
    <t>부천시 성주로 34번길 40, 나동</t>
  </si>
  <si>
    <t>인천광역시 미추홀구 매소홀로473</t>
  </si>
  <si>
    <t>연수구 송도문화로28번길 28</t>
  </si>
  <si>
    <t>광주광역시 남구 압촌2ㄱ릴 6-15</t>
  </si>
  <si>
    <t>광주광역시 북구 독립로 327</t>
  </si>
  <si>
    <t>굉주 광산구 월곡중앙로1번길 11</t>
  </si>
  <si>
    <t>백두대간 약초나라
영농조합법인</t>
  </si>
  <si>
    <t>화수정원마을관리
사회적협동조합</t>
  </si>
  <si>
    <t>아산시 송악면 강당로 187-8</t>
  </si>
  <si>
    <t>창녕군 대합면 성지골길 191-12</t>
  </si>
  <si>
    <t>농업회사법인 대장이랜드 주식회사</t>
  </si>
  <si>
    <t>백두대간 약초나라 영농조합법인</t>
  </si>
  <si>
    <t>정선군 임계면 구미동길 143</t>
  </si>
  <si>
    <t>경남 김해시 인제로 230번길 46</t>
  </si>
  <si>
    <t>대관령면 진고개로 970-25</t>
  </si>
  <si>
    <t>홍천군 남면 향화터길 26-13</t>
  </si>
  <si>
    <t>남동구 도림북로19번길 12-26</t>
  </si>
  <si>
    <t xml:space="preserve"> 정촌면 화개길194번길153-27</t>
  </si>
  <si>
    <t>진부면 능골길 52-77, 1층</t>
  </si>
  <si>
    <t>정안면 정안마곡사로 512-2</t>
  </si>
  <si>
    <t>연수구 인천타워대로 54번길 13</t>
  </si>
  <si>
    <t>대전시 중구 테미로 50-1, 2층</t>
  </si>
  <si>
    <t xml:space="preserve">인천시 연수구 함박로91번길 4 </t>
  </si>
  <si>
    <t>함안군 산인면 입곡공원길 240</t>
  </si>
  <si>
    <t>농업회사법인주식회사
꿈이있는먹방마을</t>
  </si>
  <si>
    <t>인천시 연수구 동곡재로 160,1층</t>
  </si>
  <si>
    <t>아산시 음봉면 동암리 327-3</t>
  </si>
  <si>
    <t>광주광역시 남구 효우로77번길 13</t>
  </si>
  <si>
    <t>논산시 상월면 대명2길 13-35</t>
  </si>
  <si>
    <t xml:space="preserve"> 충청남도 보령시 남포면 원제길37</t>
  </si>
  <si>
    <t>(사)빛고을행복마을
경제문화공동체</t>
  </si>
  <si>
    <t>경남 김해시 생림면 마사로 94</t>
  </si>
  <si>
    <t>가가호호 주식회사 농업회사법인</t>
  </si>
  <si>
    <t>하늘닿은 더덕마을 영농조합법인</t>
  </si>
  <si>
    <t>쌀과자, 농산물,교육서비스 등</t>
  </si>
  <si>
    <t>고성군 현내면 초도항길 135</t>
  </si>
  <si>
    <t>제주시 애월읍 고내로9길 22</t>
  </si>
  <si>
    <t>제주시 조천읍 신촌8길 6-3</t>
  </si>
  <si>
    <t>곡성군 옥과면 소룡길 256-12</t>
  </si>
  <si>
    <t>청동호박 재배 및 농산물 가공</t>
  </si>
  <si>
    <t>영춘고을농산물유통(푸새골아로니아)</t>
  </si>
  <si>
    <t>광주광역시 서구 경열로 18 3층</t>
  </si>
  <si>
    <t>영광군 군남면 육창로 298-1</t>
  </si>
  <si>
    <t>용대2리 백담마을 영농조합법인</t>
  </si>
  <si>
    <t>하늘닿은 더덕마을
영농조합법인</t>
  </si>
  <si>
    <t>영농조합법인 조수리 농부의 아침</t>
  </si>
  <si>
    <t>농업회사법인 주식회사 송당상회</t>
  </si>
  <si>
    <t>제주도 대정읍 중산간서로 2852</t>
  </si>
  <si>
    <t>완도군 지산면 삼당리 157-2</t>
  </si>
  <si>
    <t>광주광역시 남구 중앙로 126-12</t>
  </si>
  <si>
    <t>광주광역시 북구 설죽로175번길 8</t>
  </si>
  <si>
    <t>신안군 임자면 재원길 23-9</t>
  </si>
  <si>
    <t>광주광역시 남구 회재로 245</t>
  </si>
  <si>
    <t>의류 재활용 및 장류 제조 판매</t>
  </si>
  <si>
    <t>완도군 청산면 상동길 76-4</t>
  </si>
  <si>
    <t>광주광역시 남구 행암도동길 9-12</t>
  </si>
  <si>
    <t>서귀포시 남원읍 서성로810번길7</t>
  </si>
  <si>
    <t>서울시 마포구 월드컵북로75, 1층</t>
  </si>
  <si>
    <t>전북 남원시 산내면 중기1길 127</t>
  </si>
  <si>
    <t>광주광역시 서구 화개중앙로 47</t>
  </si>
  <si>
    <t>서울시 강서구 공항대로39길 100</t>
  </si>
  <si>
    <t>서울시 강서구 양천로49길 35</t>
  </si>
  <si>
    <t>농산물 가공, 체험,
화훼작물재배</t>
  </si>
  <si>
    <t>옹진군 덕적면 덕적북로 479-10</t>
  </si>
  <si>
    <t>유기농·공정무역커피(콜드브루)</t>
  </si>
  <si>
    <t>마을에서함께크는아이들 협동조합</t>
  </si>
  <si>
    <t>익산시 익산대로 173, 4층</t>
  </si>
  <si>
    <t>옹진군 연평면 연평로 746-20</t>
  </si>
  <si>
    <t>서울시 마포구 성미산로5길 57</t>
  </si>
  <si>
    <t>서울시 금천구 탑골로5길 13</t>
  </si>
  <si>
    <t>서울시 성북구 성북로 29길8</t>
  </si>
  <si>
    <t>옹진군 북도면 시도로 86번길 78</t>
  </si>
  <si>
    <t>익산시 성당면 외수산1길 55-15</t>
  </si>
  <si>
    <t>농업회사법인(유) 웅치마을영농회</t>
  </si>
  <si>
    <t>달서구 대명천로89, 2층 1호</t>
  </si>
  <si>
    <t>대구광역시 중구 달구벌대로 2221</t>
  </si>
  <si>
    <t>대구 북구 도남로61-3 (변경)</t>
  </si>
  <si>
    <t>대구 서구 북비산로 59길 13</t>
  </si>
  <si>
    <t>안동시 와룡면 퇴계로 1141-24</t>
  </si>
  <si>
    <t>달서구 선원로37남길 21-8</t>
  </si>
  <si>
    <t>대구 서구 서대구로177-1, 4층</t>
  </si>
  <si>
    <t>달서구 송현로 113, 103호</t>
  </si>
  <si>
    <t>대구 서구 문화로 47길 13-3</t>
  </si>
  <si>
    <t>전북 남원시 산내면 노봉안길 42</t>
  </si>
  <si>
    <t>경제, 생태교육 늘봄학교 수업</t>
  </si>
  <si>
    <t>서울시 마포구 망원로80, 3층</t>
  </si>
  <si>
    <t>달성군 하빈면 하빈남로77길 4</t>
  </si>
  <si>
    <t>완도군 약산면 약산로 1152번길1</t>
  </si>
  <si>
    <t>광주광역시 남구 오기원길 3, 1층</t>
  </si>
  <si>
    <t>부산시 동래구 동래로 114-1</t>
  </si>
  <si>
    <t>충남 예산군 대흥면 의좋은형제길17</t>
  </si>
  <si>
    <t>부산광역시 서구 천마산로 342</t>
  </si>
  <si>
    <t>부산시 중구 대청로 69-12</t>
  </si>
  <si>
    <t>부산시 사하구 하단동 1149-38</t>
  </si>
  <si>
    <t>과자 및 액상차, 농작물 판매</t>
  </si>
  <si>
    <t>부산시 사하구 옥천로75번길 17</t>
  </si>
  <si>
    <t>부산광역시 북구 덕천로 201-1</t>
  </si>
  <si>
    <t>부산광역시 영도구 웃서발로 78</t>
  </si>
  <si>
    <t>부산광역시 서구 보동길294-24</t>
  </si>
  <si>
    <t>부산광역시 영도구 절영로 90</t>
  </si>
  <si>
    <t>은평구 연서로 15길 8, 1층</t>
  </si>
  <si>
    <t>부산광역시 영도구 동삼로 69</t>
  </si>
  <si>
    <t>부산광역시 영도구 오동꽃길 32</t>
  </si>
  <si>
    <t>충남 예산군 광시면 광시동로 136</t>
  </si>
  <si>
    <t>대구광역시 북구 침산남로9길 27</t>
  </si>
  <si>
    <t>은평구 응암로 22길 1, 5층</t>
  </si>
  <si>
    <t>충남 예산군 신암면 추사로 366</t>
  </si>
  <si>
    <t>달서구 문화회관길 165, 410호</t>
  </si>
  <si>
    <t>향기나눔공동체사업단(사단법인 향기)</t>
  </si>
  <si>
    <t>부산시 사하구 다대로134번길 91</t>
  </si>
  <si>
    <t>대구시 군위군 소보면 서경2길 49</t>
  </si>
  <si>
    <t>행복중심용산마포소비자생활협동조합</t>
  </si>
  <si>
    <t>목포시 삼학로183번길 1, 3층</t>
  </si>
  <si>
    <t>창작컴퍼니 
미메시스 협동조합</t>
  </si>
  <si>
    <t>나주시 다시면 반남면 자미로 80</t>
  </si>
  <si>
    <t>대전시 서구 기성초교길 65-53</t>
  </si>
  <si>
    <t>굉주 광산구 장덕로40번길 36</t>
  </si>
  <si>
    <t>전남마을기업제품 등 공동판매장 운영</t>
  </si>
  <si>
    <t>매실원액, 매실장아찌, 고로쇠</t>
  </si>
  <si>
    <t>나주시 다시면 신광리 188-1</t>
  </si>
  <si>
    <t>광주 광산구 용진로 376-3</t>
  </si>
  <si>
    <t>광양시 사동로 6, 2층, 3층</t>
  </si>
  <si>
    <t>주식회사 평화가익는부엌보리와밀</t>
  </si>
  <si>
    <t>굉주 광산구 기곡길 124-24</t>
  </si>
  <si>
    <t>대전시 유성구 지족로364번길 40</t>
  </si>
  <si>
    <t>대전시 동구 백룡로48번길 30</t>
  </si>
  <si>
    <t>광주 광산구 하남대로 71, 4층</t>
  </si>
  <si>
    <t xml:space="preserve">나주시 다시면 영산로 4960 </t>
  </si>
  <si>
    <t>메주, 된장, 두부, 체험학습</t>
  </si>
  <si>
    <t>농업회사법인 옹아리마당  주식회사</t>
  </si>
  <si>
    <t>대전시 동구 계족로 194-21</t>
  </si>
  <si>
    <t>대전시 대덕구 동춘당로 90, 1층</t>
  </si>
  <si>
    <t>굉주 광산구 본량구룡길 137-1</t>
  </si>
  <si>
    <t>문화예술 행사 및
공연 서비스</t>
  </si>
  <si>
    <t>대전시 대덕구 계족산로5번길100</t>
  </si>
  <si>
    <t>목포시 해안로237번길 10-1</t>
  </si>
  <si>
    <t>동구 진성 14길 57 201호</t>
  </si>
  <si>
    <t>순천시 국가정원1호길 162-11</t>
  </si>
  <si>
    <t>사단법인 낙안읍성 판소리 보존회</t>
  </si>
  <si>
    <t>대전시 유성구 현충원로 430</t>
  </si>
  <si>
    <t>장성군 황룡면 맥호로 330-4</t>
  </si>
  <si>
    <t>주식회사함께만들어가는까페공방평상</t>
  </si>
  <si>
    <t>대전시 서구 상보안윗길 160</t>
  </si>
  <si>
    <t>완도군 군내면 둔전리 21-11</t>
  </si>
  <si>
    <t>해남군 현산면 초호길 21-7</t>
  </si>
  <si>
    <t>울산시 북구 매곡본길 29, 2층</t>
  </si>
  <si>
    <t>함평군 학교면 학교길 35-3</t>
  </si>
  <si>
    <t>채소화훼, 종묘, 기타작물재배</t>
  </si>
  <si>
    <t>완도군 고금면 고금동로 40-1</t>
  </si>
  <si>
    <t>신안군 임자면 임자서길 456-28</t>
  </si>
  <si>
    <t>대전시 서구 벌곡로 558-205</t>
  </si>
  <si>
    <t>장흥군 회진면 덕흥1길 30-8</t>
  </si>
  <si>
    <t>농업회사법인
안영버섯마을 주식회사</t>
  </si>
  <si>
    <t>양평군 옥천면 마유산로 688</t>
  </si>
  <si>
    <t>대전시 유성구 화암동 13-3</t>
  </si>
  <si>
    <t>대전시 동구 대전로797번길 41</t>
  </si>
  <si>
    <t>대전시 유성구 갑동로 71-20</t>
  </si>
  <si>
    <t>완도군 청산면 당리1길 15-21</t>
  </si>
  <si>
    <t>장성군 황룡면 홍길동로 442</t>
  </si>
  <si>
    <t>함평군 함평읍 함장로 1071</t>
  </si>
  <si>
    <t>해남군 옥천면 옥천로 290-17</t>
  </si>
  <si>
    <t>해남군 화산면 송계길 79-6</t>
  </si>
  <si>
    <t>완도군 금일읍 금일로 699-38</t>
  </si>
  <si>
    <t>남해군 삼동면 독일로 89-7</t>
  </si>
  <si>
    <t>함안군 군북면 삼방로 279-2</t>
  </si>
  <si>
    <t>신안군 장산면 장산로 51-10</t>
  </si>
  <si>
    <t>강릉시 옥계면 북동용소길 137</t>
  </si>
  <si>
    <t>독립예술영화 상영, 독립영화관 운영</t>
  </si>
  <si>
    <t>여주시 능서면 마장로 99-31</t>
  </si>
  <si>
    <t>함평군 손불면 동암로 281-51</t>
  </si>
  <si>
    <t>신안면 중촌갈전로 762-12</t>
  </si>
  <si>
    <t>제주시 한림읍 한림해안로 267-6</t>
  </si>
  <si>
    <t>해남군 황산면 춘정길 78-25</t>
  </si>
  <si>
    <t>함안군 여항면 주동2길 136</t>
  </si>
  <si>
    <t>경산시 하양읍 화성로 202-37</t>
  </si>
  <si>
    <t>경산시 성암로13길21(옥산동)</t>
  </si>
  <si>
    <t>완도군 청산면 대모도길 392-15</t>
  </si>
  <si>
    <t>함안군 여항면 주동1길 125-2</t>
  </si>
  <si>
    <t>성주 대장들소리
전통예술 공연</t>
  </si>
  <si>
    <t>고성군 고성읍 월평 4길 136</t>
  </si>
  <si>
    <t>함평군 해보면 산내길458-13</t>
  </si>
  <si>
    <t>경기도 광명시 도덕로 56, 상가동 115호(광명동)</t>
  </si>
  <si>
    <t>서울특별시 노원구 섬밭로 263 
롯데상가 305호</t>
  </si>
  <si>
    <t>서울특별시 도봉구 해등로26길 20-1, 13동 2,3층</t>
  </si>
  <si>
    <t>동구 진성로75번길 22 / 동구 중앙대로371번길 61</t>
  </si>
  <si>
    <t>광주광역시 북구 하백로6번길 12, 116호(대광로제비앙 상가)</t>
  </si>
  <si>
    <t>울산광역시 울주군 범서읍 대동길23
 문수애시앙상가동 105호</t>
  </si>
  <si>
    <t>부천시 경인로60번길 40, 403(송내동, 부천콘텐츠센터)</t>
  </si>
  <si>
    <t>경기도 광명시 오리로 643, 301-3(하안동, 석산빌딩)</t>
  </si>
  <si>
    <t>224-81-37994(본점)
372-85-00810(지점)</t>
  </si>
  <si>
    <t>광주광역시 북구 자산로 28, 지하 1층, 3층(빈스빌딩)</t>
  </si>
  <si>
    <t>대구광역시 북구 경대로서19길 36-11(소재지 변경,2025)</t>
  </si>
  <si>
    <t>울산광역시 울주군 범서읍
천상중앙길87,한라그린피스203호</t>
  </si>
  <si>
    <t>부산광역시 북구 덕천로74,
상가104호(덕천동, 주공아파트)</t>
  </si>
  <si>
    <t>이천시 대월면 대월로 358번길164-24</t>
  </si>
  <si>
    <t>경남 통영시 용남면 원평길 385-1</t>
  </si>
  <si>
    <t>여주시 능서면 신지리 276-1외2필</t>
  </si>
  <si>
    <t xml:space="preserve"> 양평군 양평읍 시민로 114-1 3층</t>
  </si>
  <si>
    <t>군포시 번영로 494, 제일프라자702-1</t>
  </si>
  <si>
    <t>충북 제천시 수산면 월악로26길 72</t>
  </si>
  <si>
    <t>경산시 경안로19길 14-2(삼남동)</t>
  </si>
  <si>
    <t xml:space="preserve">경남 통영시 도산면 신평길 44-15 </t>
  </si>
  <si>
    <t>경남 김해시 진례면 송현로47번길 49</t>
  </si>
  <si>
    <t>오산시 오산대역로132번길 35, 101초</t>
  </si>
  <si>
    <t xml:space="preserve"> 오토캠핑장/농촌체험/농가민박/곶감 </t>
  </si>
  <si>
    <t>제주시 구좌읍 중산간동로 2084-2</t>
  </si>
  <si>
    <t>창녕우포생태관광체험마을회 영농조합법인</t>
  </si>
  <si>
    <t>의왕시 부곡시장1길, 38  101호</t>
  </si>
  <si>
    <t>광주시 퇴촌면 광동로52번길 2-25</t>
  </si>
  <si>
    <t>의정부시 의정로132번길 9
(가능동)</t>
  </si>
  <si>
    <t>강원 횡성군 청일면 봉명로 375-1</t>
  </si>
  <si>
    <t>양주시 장흥면 일영로502번길 105</t>
  </si>
  <si>
    <t>정읍시 첨단1로 47, 888동 105호</t>
  </si>
  <si>
    <t>양평군 강상면 학곡양지말길 35-10</t>
  </si>
  <si>
    <t>파주시 하우2길 41, 105호(야당동)</t>
  </si>
  <si>
    <t>강원도 횡성군 갑천면 외갑천로107번길71</t>
  </si>
  <si>
    <t>하늘농부유기농영농조합법인
(청주시 회장)</t>
  </si>
  <si>
    <t>익산시 고봉로 308 창설빌딩 201호</t>
  </si>
  <si>
    <t>도자기, 염색체험, 
농산물 판매 등</t>
  </si>
  <si>
    <t xml:space="preserve">나주시 영강길14-4, 105-,106 </t>
  </si>
  <si>
    <t>강진군 강진읍 칠량면 아산길 42-12</t>
  </si>
  <si>
    <t>장흥군 관산읍 송촌 지정길 63-29</t>
  </si>
  <si>
    <t>의정부시 고산로81번길 30
(고산동)</t>
  </si>
  <si>
    <t>함평군 학교면 학교월봉길 73-30,-21</t>
  </si>
  <si>
    <t>경남 통영시 산양읍 산양일주로 676-30</t>
  </si>
  <si>
    <t>의정부시 백석로52번길 37
(호원동)</t>
  </si>
  <si>
    <t>충남 예산군 응봉면 건지화삽티길 45</t>
  </si>
  <si>
    <t>충남 예산군 신양면 불원시왕길 442-84</t>
  </si>
  <si>
    <t>서울시 강북구 덕릉로 19-1, 2층</t>
  </si>
  <si>
    <t>서울시 강서구 강서로 462,208호</t>
  </si>
  <si>
    <t>부산광역시 서구 해돋이로 416, 1층</t>
  </si>
  <si>
    <t>(전)텃밭협동조합
(현)한울타리협동조합</t>
  </si>
  <si>
    <t>논산시 부적면 남마구평길 88, 2층</t>
  </si>
  <si>
    <t xml:space="preserve"> 충청남도 보령시 청라면 백현장산길 188</t>
  </si>
  <si>
    <t>천안시 동남구 통정12로 33, 201호</t>
  </si>
  <si>
    <t>서울시 금천구 시흥대로50길 12-6</t>
  </si>
  <si>
    <t>서산동부전통시장 갯마을
협동조합장터 쌈지찬</t>
  </si>
  <si>
    <t>충남 태안군 소원면 은골길 27-57</t>
  </si>
  <si>
    <t>서울시 마포구 월드컵로80, 702호</t>
  </si>
  <si>
    <t xml:space="preserve"> 충청남도 보령시 천북면 빙도길170</t>
  </si>
  <si>
    <t>공주대학로 17-31, 204호(신관동)</t>
  </si>
  <si>
    <t xml:space="preserve"> 충청남도 보령시 미산면 봉성길 307</t>
  </si>
  <si>
    <t>충남 예산군 대흥면 의좋은형제길 51</t>
  </si>
  <si>
    <t>경남 김해시 칠산로 210번길 128-17</t>
  </si>
  <si>
    <t xml:space="preserve"> 충청남도 보령시 성주면 먹방계곡길 109</t>
  </si>
  <si>
    <t>충남 예산군 광시면 대리길 208-52</t>
  </si>
  <si>
    <t>서울시 송파구 문정로219, 2층 202호</t>
  </si>
  <si>
    <t>농업
제조업
도매 및 소매업
서비스업
숙박</t>
  </si>
  <si>
    <t>전남 나주시 공산면 덕음로 34-34</t>
  </si>
  <si>
    <t>서울시 동대문구 망우로 지하 56-1</t>
  </si>
  <si>
    <t>서울시 강북구 삼양로47길 5, 301호</t>
  </si>
  <si>
    <t>서울시 금천구 금하로24길 7, 비1층</t>
  </si>
  <si>
    <t>적정기술연구개발사업 농기구 교육서비스 등</t>
  </si>
  <si>
    <t xml:space="preserve"> 충청남도 보령시 성주면 먹방길 41</t>
  </si>
  <si>
    <t>주식회사 모나드움(MONAD WOMB)</t>
  </si>
  <si>
    <t xml:space="preserve">천호대로143길 8-11. 1층 1호 </t>
  </si>
  <si>
    <t>농산물, 임산물,
체험휴양마을, 농촌관광</t>
  </si>
  <si>
    <t>서울시 금천구 시흥대로 281, 207호</t>
  </si>
  <si>
    <t>서울시 성동구 무학로8길 7-1, 1층</t>
  </si>
  <si>
    <t>인천광역시 미추홀구 수봉로171번길 35</t>
  </si>
  <si>
    <t>서울특별시 종로구 북촌로 50, 302호</t>
  </si>
  <si>
    <t>옹진군 북도면 시도로 104번길 27-17</t>
  </si>
  <si>
    <t>부산광역시 사상구 새벽로 194번길55</t>
  </si>
  <si>
    <t>부산 남구 용소로 19번길 15, 2층</t>
  </si>
  <si>
    <t>강서구 맥도길243번길 2-15, B동</t>
  </si>
  <si>
    <t>부산광역시 사상구 낙동대로776번길 40</t>
  </si>
  <si>
    <t>부산광역시 사상구 대동로115번길13</t>
  </si>
  <si>
    <t>대구광역시 중구 동덕로 36-2, 3층</t>
  </si>
  <si>
    <t>대구시 군위군 산성면 화본2길 7-7</t>
  </si>
  <si>
    <t>대구광역시 중구 중앙대로 289-36</t>
  </si>
  <si>
    <t>광주광역시 동구 구성로152번길5,3층</t>
  </si>
  <si>
    <t>서울시 강북구 솔매로50길 80, 지층</t>
  </si>
  <si>
    <t>인천 강화군 화도면 마니산로 363, 4동</t>
  </si>
  <si>
    <t>부산광역시 사상구 강변대로 512, 2층</t>
  </si>
  <si>
    <t>대구시 군위군 부계면 한밤8길 171</t>
  </si>
  <si>
    <t xml:space="preserve">부산광역시 서구 옥천로173번길 42 </t>
  </si>
  <si>
    <t>달서구 상인서로46, 
111동 303호</t>
  </si>
  <si>
    <t xml:space="preserve"> 수영구 광안로62번길 21, 602호</t>
  </si>
  <si>
    <t>서울시 성북구 아리랑로 19-3 2층</t>
  </si>
  <si>
    <t>광주광역시 서구 내방로 161번길 8-1</t>
  </si>
  <si>
    <t>대구광역시 중구 국채보상로
 692, 2층</t>
  </si>
  <si>
    <t>남동구 인주대로552번길 18, 2층</t>
  </si>
  <si>
    <t>달성군 화원읍 비슬로 479길 50-7</t>
  </si>
  <si>
    <t xml:space="preserve">은평구 서오릉로232, 3층 301호 </t>
  </si>
  <si>
    <t>부산시 사하구 비봉로54번안길 26-1</t>
  </si>
  <si>
    <t>부산광역시 영도구 태종로50번길 31</t>
  </si>
  <si>
    <t>부산시 사하구 하신번영로261번길 6</t>
  </si>
  <si>
    <t>달서구 계대동문로 3안길 28, 지하1층</t>
  </si>
  <si>
    <t>옹진군 북도면 장봉로541번길 27-4</t>
  </si>
  <si>
    <t>굉주 광산구 사암로118번길 77-14</t>
  </si>
  <si>
    <t>광주광역시 북구 서암대로 120(신안동)</t>
  </si>
  <si>
    <t>대전시 중구 대둔산로 419-4, 307</t>
  </si>
  <si>
    <t>광주광역시 동구 제봉로190번길 9-3</t>
  </si>
  <si>
    <t>광주광역시 북구 중외길17번길 5-2</t>
  </si>
  <si>
    <t>대전시 서구 대덕대로 239, 404호</t>
  </si>
  <si>
    <t>광주광역시 북구 신촌샛강길 120-3</t>
  </si>
  <si>
    <t>대전시 중구 단재로 490-18 (어남동)</t>
  </si>
  <si>
    <t>대전시 유성구 노을로 158, 405호</t>
  </si>
  <si>
    <t>대전시 중구 선화로97번길 33-1, 1층</t>
  </si>
  <si>
    <t>인천광역시 미추홀구 수봉북로12번길 18</t>
  </si>
  <si>
    <t>화훼,조경,디스플레이,디스플에리컨설팅</t>
  </si>
  <si>
    <t>춤추는마을기업
(앤디엘코리아 협동조합)</t>
  </si>
  <si>
    <t>대전시 유성구 가정로 65. 상가 103호</t>
  </si>
  <si>
    <t>광주 광산구 신창로105번길 34-8</t>
  </si>
  <si>
    <t>대전시 서구 탄방로7번길 143, 1층</t>
  </si>
  <si>
    <t>대전시 중구 대둔산로137번길 25-28</t>
  </si>
  <si>
    <t>핸드메이드 제품,
커피 및 디저트 판매</t>
  </si>
  <si>
    <t>대전시 중구 대흥로 157번길 48, 4층</t>
  </si>
  <si>
    <t>대전시 중구 대종로373(한밭체육관)</t>
  </si>
  <si>
    <t>굉주 광산구 사암로 339(501호)</t>
  </si>
  <si>
    <t>대전시 중구 보문로230번길 41, 2층</t>
  </si>
  <si>
    <t>대전시 서구 탄방로7번길 43, 지하1층</t>
  </si>
  <si>
    <t>대전시 중구 보문로 276, 지하1층</t>
  </si>
  <si>
    <t>대전시 동구 옥천로 176번길 15-4</t>
  </si>
  <si>
    <t>광주 광산구 광산로30번길 65 8동8호</t>
  </si>
  <si>
    <t>광주 광산구 하남대로 71, 4층 10호</t>
  </si>
  <si>
    <t>광주 광산구 사암로 106번길 119</t>
  </si>
  <si>
    <t xml:space="preserve">창작공연, 교육, 지역문화예술콘텐츠개발 </t>
  </si>
  <si>
    <t>대전시 동구 동서대로 1505, 1층</t>
  </si>
  <si>
    <t>대전시 대덕구 대덕대로 1470번길 85</t>
  </si>
  <si>
    <t>대전시 동구 동대전로 171-23, 1층</t>
  </si>
  <si>
    <t>용인시 처인구 이동읍 이원로622-4</t>
  </si>
  <si>
    <t>울산광역시 남구 여천로 71(야음동)</t>
  </si>
  <si>
    <t>광주시 퇴촌면 천진암로 1091번길 11</t>
  </si>
  <si>
    <t>고양시 일산동구 무궁화로 106 새마을회관</t>
  </si>
  <si>
    <t>김장체험           농촌체험학습</t>
  </si>
  <si>
    <t>울산광역시 울주군 서생면 해맞이로 1234</t>
  </si>
  <si>
    <t>울산광역시 울주군 웅촌면 웅촌로 669</t>
  </si>
  <si>
    <t>울산광역시 울주군 언양읍 반구대안길285</t>
  </si>
  <si>
    <t>울산광역시 울주군 상북면 소호로503</t>
  </si>
  <si>
    <t>대전시 대덕구 계족로 66-27 3층</t>
  </si>
  <si>
    <t>조이싱어즈, 
아트플러스, 
창작음악극</t>
  </si>
  <si>
    <t>울산광역시 울주군 온양읍 고산리 511-3</t>
  </si>
  <si>
    <t>양주시 남면 휴암로443번길, 29-6</t>
  </si>
  <si>
    <t>부천시 부천로121번길 34(심곡동)</t>
  </si>
  <si>
    <t>양주시 남면 양연로173번길 23-10</t>
  </si>
  <si>
    <t>용인시 처인구 이동읍 서리로118-3</t>
  </si>
  <si>
    <t>안산시 단원구 이삭6길 2, 201호</t>
  </si>
  <si>
    <t>대전시 유성구 은구비서로 23번길 8-16</t>
  </si>
  <si>
    <t>울산광역시 울주군 삼남읍 서향교2길 62</t>
  </si>
  <si>
    <t>대전시 유성구 학하로33. 상가104호</t>
  </si>
  <si>
    <t>부천시 소사로160번길 18(소사본동)</t>
  </si>
  <si>
    <t>안양시 만안구 안양로 151-1, 202호</t>
  </si>
  <si>
    <t>울산광역시 남구 남부순환도로569번길 20</t>
  </si>
  <si>
    <t>대전시 중구 목중로26번길 45, 702호</t>
  </si>
  <si>
    <t>대전시 유성구 문화원로 20-10, 1층</t>
  </si>
  <si>
    <t>수원시 팔달구 정조로860번길 19-5</t>
  </si>
  <si>
    <t>대전시 대덕구 송촌북로 36번길 10</t>
  </si>
  <si>
    <t>화성시 향남읍 상신초교길 54 2층 1호</t>
  </si>
  <si>
    <t>대전시 대덕구 대청호수로1326번길 97</t>
  </si>
  <si>
    <t>고양시 일산서구 고양대로672번길21</t>
  </si>
  <si>
    <t>화성시 향남읍 상신초교길52, 2층 4호</t>
  </si>
  <si>
    <t>김포시 양촌읍 구래로26번길 65-20</t>
  </si>
  <si>
    <t>대전시 중구 중앙로121번길 44, 105호
(선화동, 창성빌딩)</t>
  </si>
  <si>
    <t>부산광역시 북구 효열로 270,
금곡동주공1단지아파트 상가 201호</t>
  </si>
  <si>
    <t>시녀울팜 농업회사법인 유한회사
(구)영산강농촌체험 부녀회영농조합법인</t>
  </si>
  <si>
    <t>광양시 담안길 77-14, 1층
(현 사업장: 담안2길 8-12)</t>
  </si>
  <si>
    <t>충남 금산군 금산읍 비단로 144 약초도매시장 지하 1층</t>
  </si>
  <si>
    <t>울산광역시 남구 장생포고래로183번길 3-1, 2층</t>
  </si>
  <si>
    <t>충남 태안군 고남면 안면대로4506, 안면도영목항전망대</t>
  </si>
  <si>
    <t>수원시 권선구 서수원로 589, 
314동 110호</t>
  </si>
  <si>
    <t>의정부시 용민로92번길 20, 2층
(용현동, 태일빌딩)</t>
  </si>
  <si>
    <t>고양시 일산동구 장항로 226-68
일산로컬푸드내 1층</t>
  </si>
  <si>
    <t>광주광역시 북구 비엔날레로 107(중흥아파트 상가 2층)</t>
  </si>
  <si>
    <r>
      <rPr>
        <strike/>
        <sz val="9"/>
        <color rgb="FF000000"/>
        <rFont val="맑은 고딕"/>
        <family val="3"/>
        <charset val="129"/>
      </rPr>
      <t xml:space="preserve">천안톡톡"교육톡!생각톡!"
</t>
    </r>
    <r>
      <rPr>
        <sz val="9"/>
        <color rgb="FF000000"/>
        <rFont val="맑은 고딕"/>
        <family val="3"/>
        <charset val="129"/>
      </rPr>
      <t>㈜생각교육개발(명칭수정)</t>
    </r>
  </si>
  <si>
    <t>꽃과차와나눔협동조합
((구)이레발효초사랑나눔협동조합)</t>
  </si>
  <si>
    <t>의정부시 금신로 323, 305호
(신곡동, 대영프라자)</t>
  </si>
  <si>
    <t xml:space="preserve">대구광역시 동구 첨단로 39, 한국산업단지공단 4층 </t>
  </si>
  <si>
    <t>대구광역시 중구 남산로4길 91, 105동 202호</t>
  </si>
  <si>
    <t>경기도 군포시 농심로2. 1016-1호, 1017호</t>
  </si>
  <si>
    <t>대전시 동구 산내로1257번길 40,상가동 205호</t>
  </si>
  <si>
    <t>대구광역시 중구 서성로 14길 84, 1층 태평살롱 카페</t>
  </si>
  <si>
    <t>재활용품 리사이클, 천연펄프, 환경상품 천여비누 등</t>
  </si>
  <si>
    <r>
      <t>&lt;</t>
    </r>
    <r>
      <rPr>
        <b/>
        <sz val="14"/>
        <color rgb="FF00B0F0"/>
        <rFont val="맑은 고딕"/>
        <family val="3"/>
        <charset val="129"/>
      </rPr>
      <t xml:space="preserve"> 마을기업유형</t>
    </r>
    <r>
      <rPr>
        <b/>
        <sz val="14"/>
        <color rgb="FF000000"/>
        <rFont val="맑은 고딕"/>
        <family val="3"/>
        <charset val="129"/>
      </rPr>
      <t xml:space="preserve"> &gt;</t>
    </r>
    <phoneticPr fontId="43" type="noConversion"/>
  </si>
  <si>
    <t>인천</t>
    <phoneticPr fontId="43" type="noConversion"/>
  </si>
  <si>
    <t>중구</t>
    <phoneticPr fontId="43" type="noConversion"/>
  </si>
  <si>
    <t>㈜무의까치놀섬마을</t>
    <phoneticPr fontId="43" type="noConversion"/>
  </si>
  <si>
    <t>㈜어머니손맛두레사업</t>
    <phoneticPr fontId="43" type="noConversion"/>
  </si>
  <si>
    <t>커피홀릭협동조합</t>
    <phoneticPr fontId="43" type="noConversion"/>
  </si>
  <si>
    <t>인더로컬협동조합</t>
    <phoneticPr fontId="43" type="noConversion"/>
  </si>
  <si>
    <t>인천한류마을협동조합</t>
    <phoneticPr fontId="43" type="noConversion"/>
  </si>
  <si>
    <t>㈜개항마을</t>
    <phoneticPr fontId="43" type="noConversion"/>
  </si>
  <si>
    <t>지역자원 활용</t>
    <phoneticPr fontId="43" type="noConversion"/>
  </si>
  <si>
    <t>문화예술</t>
    <phoneticPr fontId="43" type="noConversion"/>
  </si>
  <si>
    <t>서비스</t>
    <phoneticPr fontId="43" type="noConversion"/>
  </si>
  <si>
    <t>콘텐츠 기획디자인</t>
    <phoneticPr fontId="43" type="noConversion"/>
  </si>
  <si>
    <t>마을호텔 운영, 인천기념품 디자인제작 판매</t>
    <phoneticPr fontId="43" type="noConversion"/>
  </si>
  <si>
    <t>120151-0032661</t>
    <phoneticPr fontId="43" type="noConversion"/>
  </si>
  <si>
    <t>615-86-18271</t>
    <phoneticPr fontId="43" type="noConversion"/>
  </si>
  <si>
    <t>협동조합</t>
    <phoneticPr fontId="43" type="noConversion"/>
  </si>
  <si>
    <t>김아영</t>
    <phoneticPr fontId="43" type="noConversion"/>
  </si>
  <si>
    <t>30대</t>
    <phoneticPr fontId="43" type="noConversion"/>
  </si>
  <si>
    <t>인천 중구 신포로 19-8</t>
    <phoneticPr fontId="43" type="noConversion"/>
  </si>
  <si>
    <t>신포동</t>
    <phoneticPr fontId="43" type="noConversion"/>
  </si>
  <si>
    <t>010-7597-1455</t>
    <phoneticPr fontId="43" type="noConversion"/>
  </si>
  <si>
    <t>지역행사 진행 및 지역 전문가/주민 강사 활용</t>
    <phoneticPr fontId="43" type="noConversion"/>
  </si>
  <si>
    <t>개항장 일대 2박3일 마을호텔 운영하며,
지역 전문가/주민이 강사로 참여하는 커뮤니티 프로그램 운영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</si>
</sst>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###\-##\-#####"/>
    <numFmt numFmtId="179" formatCode="#,##0_ ;[Red]\-#,##0\ "/>
    <numFmt numFmtId="180" formatCode="[$-412]General"/>
    <numFmt numFmtId="181" formatCode="#&quot;-&quot;##&quot;-&quot;#####"/>
    <numFmt numFmtId="182" formatCode="[$-412]yyyy\-mm\-dd"/>
    <numFmt numFmtId="183" formatCode="0_ "/>
    <numFmt numFmtId="184" formatCode="yyyy\/mm\/dd;@"/>
  </numFmts>
  <fonts count="4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9C65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000000"/>
      <name val="Calibri"/>
      <family val="2"/>
    </font>
    <font>
      <sz val="11"/>
      <color rgb="FF000000"/>
      <name val="한컴바탕"/>
      <family val="1"/>
      <charset val="129"/>
    </font>
    <font>
      <sz val="8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000000"/>
      <name val="HY견고딕"/>
      <family val="1"/>
      <charset val="129"/>
    </font>
    <font>
      <sz val="18"/>
      <color rgb="FF000000"/>
      <name val="HY견고딕"/>
      <family val="1"/>
      <charset val="129"/>
    </font>
    <font>
      <sz val="9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9"/>
      <color rgb="FFFF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i/>
      <sz val="9"/>
      <color rgb="FF0000FF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11"/>
      <color rgb="FF000000"/>
      <name val="HY견고딕"/>
      <family val="1"/>
      <charset val="129"/>
    </font>
    <font>
      <sz val="9"/>
      <color rgb="FF0000FF"/>
      <name val="HY견고딕"/>
      <family val="1"/>
      <charset val="129"/>
    </font>
    <font>
      <sz val="9"/>
      <color rgb="FF0000FF"/>
      <name val="굴림"/>
      <family val="3"/>
      <charset val="129"/>
    </font>
    <font>
      <sz val="8"/>
      <color rgb="FF0000FF"/>
      <name val="굴림"/>
      <family val="3"/>
      <charset val="129"/>
    </font>
    <font>
      <i/>
      <sz val="10"/>
      <color rgb="FF0000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color rgb="FFFF0000"/>
      <name val="맑은 고딕"/>
      <family val="3"/>
      <charset val="129"/>
    </font>
    <font>
      <i/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9"/>
      <color rgb="FF0000FF"/>
      <name val="굴림"/>
      <family val="3"/>
      <charset val="129"/>
    </font>
    <font>
      <b/>
      <sz val="11"/>
      <color rgb="FFFF0000"/>
      <name val="맑은 고딕"/>
      <family val="3"/>
      <charset val="129"/>
    </font>
    <font>
      <b/>
      <sz val="14"/>
      <color rgb="FF00B0F0"/>
      <name val="맑은 고딕"/>
      <family val="3"/>
      <charset val="129"/>
    </font>
    <font>
      <b/>
      <sz val="12"/>
      <color rgb="FF00B0F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strike/>
      <sz val="9"/>
      <color rgb="FF000000"/>
      <name val="맑은 고딕"/>
      <family val="3"/>
      <charset val="129"/>
    </font>
    <font>
      <b/>
      <sz val="9"/>
      <color rgb="FFFFFFFF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77933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31859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215968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84807"/>
        <bgColor indexed="64"/>
      </patternFill>
    </fill>
    <fill>
      <patternFill patternType="solid">
        <fgColor rgb="FFDCE6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DEADB"/>
        <bgColor rgb="FF000000"/>
      </patternFill>
    </fill>
    <fill>
      <patternFill patternType="solid">
        <fgColor rgb="FFE6E0ED"/>
        <bgColor rgb="FF000000"/>
      </patternFill>
    </fill>
    <fill>
      <patternFill patternType="solid">
        <fgColor rgb="FFC00000"/>
        <bgColor rgb="FF000000"/>
      </patternFill>
    </fill>
    <fill>
      <patternFill patternType="solid">
        <fgColor rgb="FF403152"/>
        <bgColor indexed="64"/>
      </patternFill>
    </fill>
    <fill>
      <patternFill patternType="solid">
        <fgColor rgb="FF632523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FC267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/>
      <top/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9" fontId="42" fillId="0" borderId="0">
      <alignment vertical="center"/>
    </xf>
    <xf numFmtId="41" fontId="42" fillId="0" borderId="0">
      <alignment vertical="center"/>
    </xf>
    <xf numFmtId="41" fontId="2" fillId="0" borderId="0"/>
    <xf numFmtId="176" fontId="2" fillId="0" borderId="0"/>
    <xf numFmtId="0" fontId="2" fillId="0" borderId="0"/>
    <xf numFmtId="0" fontId="2" fillId="0" borderId="0"/>
    <xf numFmtId="41" fontId="2" fillId="0" borderId="0"/>
    <xf numFmtId="0" fontId="2" fillId="0" borderId="0"/>
    <xf numFmtId="41" fontId="42" fillId="0" borderId="0"/>
    <xf numFmtId="41" fontId="2" fillId="0" borderId="0"/>
    <xf numFmtId="0" fontId="2" fillId="0" borderId="0"/>
    <xf numFmtId="0" fontId="3" fillId="2" borderId="0">
      <alignment vertical="center"/>
    </xf>
    <xf numFmtId="0" fontId="42" fillId="3" borderId="0">
      <alignment vertical="center"/>
    </xf>
    <xf numFmtId="41" fontId="2" fillId="0" borderId="0"/>
    <xf numFmtId="41" fontId="2" fillId="0" borderId="0"/>
    <xf numFmtId="0" fontId="5" fillId="0" borderId="0">
      <alignment vertical="center"/>
    </xf>
    <xf numFmtId="0" fontId="42" fillId="3" borderId="0">
      <alignment vertical="center"/>
    </xf>
    <xf numFmtId="41" fontId="2" fillId="0" borderId="0"/>
    <xf numFmtId="41" fontId="2" fillId="0" borderId="0"/>
    <xf numFmtId="41" fontId="2" fillId="0" borderId="0"/>
    <xf numFmtId="0" fontId="2" fillId="0" borderId="0">
      <alignment vertical="center"/>
    </xf>
    <xf numFmtId="41" fontId="2" fillId="0" borderId="0"/>
    <xf numFmtId="41" fontId="2" fillId="0" borderId="0"/>
    <xf numFmtId="41" fontId="2" fillId="0" borderId="0"/>
    <xf numFmtId="180" fontId="6" fillId="0" borderId="0"/>
    <xf numFmtId="0" fontId="42" fillId="0" borderId="0">
      <alignment vertical="center"/>
    </xf>
    <xf numFmtId="0" fontId="42" fillId="0" borderId="0">
      <alignment vertical="center"/>
    </xf>
    <xf numFmtId="41" fontId="42" fillId="0" borderId="0">
      <alignment vertical="center"/>
    </xf>
    <xf numFmtId="0" fontId="2" fillId="0" borderId="0"/>
    <xf numFmtId="41" fontId="2" fillId="0" borderId="0"/>
    <xf numFmtId="41" fontId="2" fillId="0" borderId="0"/>
    <xf numFmtId="0" fontId="2" fillId="0" borderId="0"/>
    <xf numFmtId="41" fontId="2" fillId="0" borderId="0"/>
    <xf numFmtId="0" fontId="2" fillId="0" borderId="0"/>
    <xf numFmtId="41" fontId="2" fillId="0" borderId="0"/>
    <xf numFmtId="41" fontId="2" fillId="0" borderId="0"/>
    <xf numFmtId="41" fontId="2" fillId="0" borderId="0"/>
    <xf numFmtId="41" fontId="2" fillId="0" borderId="0"/>
    <xf numFmtId="41" fontId="2" fillId="0" borderId="0"/>
    <xf numFmtId="41" fontId="2" fillId="0" borderId="0"/>
    <xf numFmtId="41" fontId="2" fillId="0" borderId="0"/>
  </cellStyleXfs>
  <cellXfs count="853">
    <xf numFmtId="0" fontId="0" fillId="0" borderId="0" xfId="0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8" fillId="0" borderId="0" xfId="5" applyNumberFormat="1" applyFont="1" applyBorder="1" applyAlignment="1">
      <alignment horizontal="center" vertical="center"/>
    </xf>
    <xf numFmtId="0" fontId="7" fillId="0" borderId="1" xfId="5" applyNumberFormat="1" applyFont="1" applyBorder="1" applyAlignment="1">
      <alignment horizontal="center" vertical="center"/>
    </xf>
    <xf numFmtId="0" fontId="9" fillId="0" borderId="0" xfId="5" applyNumberFormat="1" applyFont="1" applyBorder="1" applyAlignment="1">
      <alignment horizontal="center" vertical="center"/>
    </xf>
    <xf numFmtId="0" fontId="10" fillId="0" borderId="2" xfId="5" applyNumberFormat="1" applyFont="1" applyFill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>
      <alignment vertical="center"/>
    </xf>
    <xf numFmtId="0" fontId="0" fillId="0" borderId="3" xfId="0" applyNumberForma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0" fillId="6" borderId="4" xfId="0" applyNumberFormat="1" applyFill="1" applyBorder="1">
      <alignment vertical="center"/>
    </xf>
    <xf numFmtId="0" fontId="0" fillId="7" borderId="5" xfId="0" applyNumberFormat="1" applyFill="1" applyBorder="1" applyAlignment="1">
      <alignment horizontal="center" vertical="center"/>
    </xf>
    <xf numFmtId="0" fontId="0" fillId="7" borderId="5" xfId="0" applyNumberFormat="1" applyFill="1" applyBorder="1">
      <alignment vertical="center"/>
    </xf>
    <xf numFmtId="0" fontId="0" fillId="8" borderId="5" xfId="0" applyNumberFormat="1" applyFill="1" applyBorder="1" applyAlignment="1">
      <alignment horizontal="center" vertical="center"/>
    </xf>
    <xf numFmtId="0" fontId="0" fillId="8" borderId="5" xfId="0" applyNumberFormat="1" applyFill="1" applyBorder="1">
      <alignment vertical="center"/>
    </xf>
    <xf numFmtId="0" fontId="0" fillId="9" borderId="5" xfId="0" applyNumberFormat="1" applyFill="1" applyBorder="1" applyAlignment="1">
      <alignment horizontal="center" vertical="center"/>
    </xf>
    <xf numFmtId="0" fontId="0" fillId="9" borderId="5" xfId="0" applyNumberFormat="1" applyFill="1" applyBorder="1">
      <alignment vertical="center"/>
    </xf>
    <xf numFmtId="0" fontId="0" fillId="4" borderId="5" xfId="0" applyNumberFormat="1" applyFill="1" applyBorder="1" applyAlignment="1">
      <alignment horizontal="center" vertical="center"/>
    </xf>
    <xf numFmtId="0" fontId="0" fillId="4" borderId="5" xfId="0" applyNumberFormat="1" applyFill="1" applyBorder="1">
      <alignment vertical="center"/>
    </xf>
    <xf numFmtId="0" fontId="0" fillId="8" borderId="6" xfId="0" applyNumberFormat="1" applyFill="1" applyBorder="1" applyAlignment="1">
      <alignment horizontal="center" vertical="center"/>
    </xf>
    <xf numFmtId="0" fontId="0" fillId="8" borderId="6" xfId="0" applyNumberFormat="1" applyFill="1" applyBorder="1">
      <alignment vertical="center"/>
    </xf>
    <xf numFmtId="0" fontId="0" fillId="7" borderId="6" xfId="0" applyNumberFormat="1" applyFill="1" applyBorder="1" applyAlignment="1">
      <alignment horizontal="center" vertical="center"/>
    </xf>
    <xf numFmtId="0" fontId="0" fillId="7" borderId="6" xfId="0" applyNumberFormat="1" applyFill="1" applyBorder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>
      <alignment vertical="center"/>
    </xf>
    <xf numFmtId="0" fontId="10" fillId="0" borderId="2" xfId="5" applyNumberFormat="1" applyFont="1" applyFill="1" applyBorder="1" applyAlignment="1">
      <alignment horizontal="right" vertical="center"/>
    </xf>
    <xf numFmtId="0" fontId="9" fillId="0" borderId="0" xfId="5" applyNumberFormat="1" applyFont="1" applyBorder="1" applyAlignment="1">
      <alignment horizontal="right" vertical="center"/>
    </xf>
    <xf numFmtId="0" fontId="0" fillId="6" borderId="7" xfId="0" applyNumberFormat="1" applyFill="1" applyBorder="1" applyAlignment="1">
      <alignment horizontal="center" vertical="center" shrinkToFit="1"/>
    </xf>
    <xf numFmtId="0" fontId="0" fillId="4" borderId="7" xfId="0" applyNumberFormat="1" applyFill="1" applyBorder="1" applyAlignment="1">
      <alignment horizontal="center" vertical="center" shrinkToFit="1"/>
    </xf>
    <xf numFmtId="14" fontId="11" fillId="0" borderId="8" xfId="5" applyNumberFormat="1" applyFont="1" applyFill="1" applyBorder="1" applyAlignment="1">
      <alignment horizontal="center" vertical="center" shrinkToFit="1"/>
    </xf>
    <xf numFmtId="178" fontId="11" fillId="0" borderId="8" xfId="5" applyNumberFormat="1" applyFont="1" applyFill="1" applyBorder="1" applyAlignment="1">
      <alignment horizontal="center" vertical="center" shrinkToFit="1"/>
    </xf>
    <xf numFmtId="41" fontId="11" fillId="10" borderId="8" xfId="3" applyNumberFormat="1" applyFont="1" applyFill="1" applyBorder="1" applyAlignment="1">
      <alignment horizontal="center" vertical="center" shrinkToFit="1"/>
    </xf>
    <xf numFmtId="0" fontId="10" fillId="0" borderId="2" xfId="5" applyNumberFormat="1" applyFont="1" applyFill="1" applyBorder="1" applyAlignment="1">
      <alignment horizontal="center" vertical="center"/>
    </xf>
    <xf numFmtId="41" fontId="11" fillId="10" borderId="8" xfId="3" applyNumberFormat="1" applyFont="1" applyFill="1" applyBorder="1" applyAlignment="1">
      <alignment horizontal="center" vertical="center" wrapText="1" shrinkToFit="1"/>
    </xf>
    <xf numFmtId="41" fontId="11" fillId="10" borderId="8" xfId="3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vertical="center"/>
    </xf>
    <xf numFmtId="177" fontId="10" fillId="0" borderId="2" xfId="5" applyNumberFormat="1" applyFont="1" applyFill="1" applyBorder="1" applyAlignment="1">
      <alignment vertical="center"/>
    </xf>
    <xf numFmtId="177" fontId="11" fillId="10" borderId="8" xfId="3" applyNumberFormat="1" applyFont="1" applyFill="1" applyBorder="1" applyAlignment="1">
      <alignment horizontal="center" vertical="center" wrapText="1"/>
    </xf>
    <xf numFmtId="177" fontId="7" fillId="0" borderId="0" xfId="5" applyNumberFormat="1" applyFont="1" applyBorder="1" applyAlignment="1">
      <alignment horizontal="center" vertical="center"/>
    </xf>
    <xf numFmtId="0" fontId="11" fillId="10" borderId="8" xfId="5" applyNumberFormat="1" applyFont="1" applyFill="1" applyBorder="1" applyAlignment="1">
      <alignment horizontal="center" vertical="center" wrapText="1"/>
    </xf>
    <xf numFmtId="0" fontId="11" fillId="10" borderId="8" xfId="5" applyNumberFormat="1" applyFont="1" applyFill="1" applyBorder="1" applyAlignment="1">
      <alignment horizontal="center" vertical="center" wrapText="1"/>
    </xf>
    <xf numFmtId="0" fontId="13" fillId="10" borderId="8" xfId="5" applyNumberFormat="1" applyFont="1" applyFill="1" applyBorder="1" applyAlignment="1">
      <alignment horizontal="center" vertical="center" wrapText="1"/>
    </xf>
    <xf numFmtId="0" fontId="7" fillId="10" borderId="8" xfId="5" applyNumberFormat="1" applyFont="1" applyFill="1" applyBorder="1" applyAlignment="1">
      <alignment horizontal="center" vertical="center"/>
    </xf>
    <xf numFmtId="0" fontId="11" fillId="10" borderId="8" xfId="5" applyNumberFormat="1" applyFont="1" applyFill="1" applyBorder="1" applyAlignment="1">
      <alignment horizontal="center" vertical="center" shrinkToFit="1"/>
    </xf>
    <xf numFmtId="41" fontId="11" fillId="10" borderId="8" xfId="3" applyNumberFormat="1" applyFont="1" applyFill="1" applyBorder="1" applyAlignment="1">
      <alignment horizontal="center" vertical="center" wrapText="1"/>
    </xf>
    <xf numFmtId="41" fontId="10" fillId="0" borderId="2" xfId="2" applyNumberFormat="1" applyFont="1" applyFill="1" applyBorder="1" applyAlignment="1">
      <alignment vertical="center"/>
    </xf>
    <xf numFmtId="0" fontId="10" fillId="0" borderId="0" xfId="5" applyNumberFormat="1" applyFont="1" applyFill="1" applyBorder="1" applyAlignment="1">
      <alignment vertical="center"/>
    </xf>
    <xf numFmtId="41" fontId="14" fillId="11" borderId="8" xfId="2" applyNumberFormat="1" applyFont="1" applyFill="1" applyBorder="1" applyAlignment="1">
      <alignment horizontal="center" vertical="center" wrapText="1"/>
    </xf>
    <xf numFmtId="0" fontId="14" fillId="11" borderId="8" xfId="5" applyNumberFormat="1" applyFont="1" applyFill="1" applyBorder="1" applyAlignment="1">
      <alignment horizontal="center" vertical="center" shrinkToFit="1"/>
    </xf>
    <xf numFmtId="0" fontId="14" fillId="11" borderId="8" xfId="5" applyNumberFormat="1" applyFont="1" applyFill="1" applyBorder="1" applyAlignment="1">
      <alignment horizontal="center" vertical="center" wrapText="1"/>
    </xf>
    <xf numFmtId="0" fontId="8" fillId="0" borderId="8" xfId="5" applyNumberFormat="1" applyFont="1" applyBorder="1" applyAlignment="1">
      <alignment horizontal="center" vertical="center"/>
    </xf>
    <xf numFmtId="0" fontId="11" fillId="12" borderId="8" xfId="5" applyNumberFormat="1" applyFont="1" applyFill="1" applyBorder="1" applyAlignment="1">
      <alignment horizontal="center" vertical="center" shrinkToFit="1"/>
    </xf>
    <xf numFmtId="178" fontId="11" fillId="12" borderId="8" xfId="5" applyNumberFormat="1" applyFont="1" applyFill="1" applyBorder="1" applyAlignment="1">
      <alignment horizontal="center" vertical="center" shrinkToFit="1"/>
    </xf>
    <xf numFmtId="178" fontId="11" fillId="12" borderId="8" xfId="8" applyNumberFormat="1" applyFont="1" applyFill="1" applyBorder="1" applyAlignment="1">
      <alignment horizontal="center" vertical="center" shrinkToFit="1"/>
    </xf>
    <xf numFmtId="0" fontId="15" fillId="12" borderId="8" xfId="5" applyNumberFormat="1" applyFont="1" applyFill="1" applyBorder="1" applyAlignment="1">
      <alignment horizontal="center" vertical="center" shrinkToFit="1"/>
    </xf>
    <xf numFmtId="0" fontId="15" fillId="12" borderId="0" xfId="5" applyNumberFormat="1" applyFont="1" applyFill="1" applyBorder="1" applyAlignment="1">
      <alignment horizontal="center" vertical="center" shrinkToFit="1"/>
    </xf>
    <xf numFmtId="41" fontId="7" fillId="0" borderId="0" xfId="2" applyNumberFormat="1" applyFont="1" applyBorder="1" applyAlignment="1">
      <alignment horizontal="center" vertical="center"/>
    </xf>
    <xf numFmtId="0" fontId="16" fillId="12" borderId="8" xfId="5" applyNumberFormat="1" applyFont="1" applyFill="1" applyBorder="1" applyAlignment="1">
      <alignment horizontal="center" vertical="center" shrinkToFit="1"/>
    </xf>
    <xf numFmtId="0" fontId="16" fillId="12" borderId="8" xfId="5" applyNumberFormat="1" applyFont="1" applyFill="1" applyBorder="1" applyAlignment="1">
      <alignment horizontal="center" vertical="center" wrapText="1"/>
    </xf>
    <xf numFmtId="0" fontId="16" fillId="12" borderId="8" xfId="5" applyNumberFormat="1" applyFont="1" applyFill="1" applyBorder="1" applyAlignment="1">
      <alignment horizontal="center" vertical="center" wrapText="1" shrinkToFit="1"/>
    </xf>
    <xf numFmtId="41" fontId="16" fillId="12" borderId="8" xfId="3" applyNumberFormat="1" applyFont="1" applyFill="1" applyBorder="1" applyAlignment="1">
      <alignment horizontal="center" vertical="center" shrinkToFit="1"/>
    </xf>
    <xf numFmtId="0" fontId="16" fillId="12" borderId="8" xfId="3" applyNumberFormat="1" applyFont="1" applyFill="1" applyBorder="1" applyAlignment="1">
      <alignment horizontal="left" vertical="center" wrapText="1" shrinkToFit="1"/>
    </xf>
    <xf numFmtId="178" fontId="16" fillId="12" borderId="8" xfId="5" applyNumberFormat="1" applyFont="1" applyFill="1" applyBorder="1" applyAlignment="1">
      <alignment horizontal="center" vertical="center" shrinkToFit="1"/>
    </xf>
    <xf numFmtId="14" fontId="16" fillId="12" borderId="8" xfId="5" applyNumberFormat="1" applyFont="1" applyFill="1" applyBorder="1" applyAlignment="1">
      <alignment horizontal="center" vertical="center" shrinkToFit="1"/>
    </xf>
    <xf numFmtId="14" fontId="16" fillId="12" borderId="8" xfId="5" quotePrefix="1" applyNumberFormat="1" applyFont="1" applyFill="1" applyBorder="1" applyAlignment="1">
      <alignment horizontal="center" vertical="center" shrinkToFit="1"/>
    </xf>
    <xf numFmtId="179" fontId="16" fillId="12" borderId="8" xfId="2" applyNumberFormat="1" applyFont="1" applyFill="1" applyBorder="1" applyAlignment="1">
      <alignment horizontal="center" vertical="center" shrinkToFit="1"/>
    </xf>
    <xf numFmtId="179" fontId="16" fillId="12" borderId="8" xfId="2" applyNumberFormat="1" applyFont="1" applyFill="1" applyBorder="1" applyAlignment="1">
      <alignment horizontal="right" vertical="center" shrinkToFit="1"/>
    </xf>
    <xf numFmtId="177" fontId="16" fillId="12" borderId="8" xfId="2" applyNumberFormat="1" applyFont="1" applyFill="1" applyBorder="1" applyAlignment="1">
      <alignment horizontal="center" vertical="center" shrinkToFit="1"/>
    </xf>
    <xf numFmtId="179" fontId="16" fillId="12" borderId="8" xfId="3" applyNumberFormat="1" applyFont="1" applyFill="1" applyBorder="1" applyAlignment="1">
      <alignment horizontal="center" vertical="center" shrinkToFit="1"/>
    </xf>
    <xf numFmtId="41" fontId="16" fillId="12" borderId="8" xfId="3" applyNumberFormat="1" applyFont="1" applyFill="1" applyBorder="1" applyAlignment="1">
      <alignment horizontal="center" vertical="center" wrapText="1" shrinkToFit="1"/>
    </xf>
    <xf numFmtId="14" fontId="16" fillId="12" borderId="8" xfId="5" applyNumberFormat="1" applyFont="1" applyFill="1" applyBorder="1" applyAlignment="1">
      <alignment horizontal="center" vertical="center" wrapText="1"/>
    </xf>
    <xf numFmtId="0" fontId="16" fillId="12" borderId="0" xfId="5" applyNumberFormat="1" applyFont="1" applyFill="1" applyBorder="1" applyAlignment="1">
      <alignment horizontal="center" vertical="center"/>
    </xf>
    <xf numFmtId="177" fontId="11" fillId="13" borderId="8" xfId="3" applyNumberFormat="1" applyFont="1" applyFill="1" applyBorder="1" applyAlignment="1">
      <alignment horizontal="center" vertical="center" wrapText="1"/>
    </xf>
    <xf numFmtId="177" fontId="16" fillId="13" borderId="8" xfId="2" applyNumberFormat="1" applyFont="1" applyFill="1" applyBorder="1" applyAlignment="1">
      <alignment horizontal="center" vertical="center" shrinkToFit="1"/>
    </xf>
    <xf numFmtId="177" fontId="17" fillId="13" borderId="8" xfId="3" applyNumberFormat="1" applyFont="1" applyFill="1" applyBorder="1" applyAlignment="1">
      <alignment horizontal="center" vertical="center" wrapText="1"/>
    </xf>
    <xf numFmtId="177" fontId="17" fillId="13" borderId="8" xfId="2" applyNumberFormat="1" applyFont="1" applyFill="1" applyBorder="1" applyAlignment="1">
      <alignment horizontal="center" vertical="center" shrinkToFit="1"/>
    </xf>
    <xf numFmtId="0" fontId="7" fillId="10" borderId="9" xfId="5" applyNumberFormat="1" applyFont="1" applyFill="1" applyBorder="1" applyAlignment="1">
      <alignment horizontal="center" vertical="center"/>
    </xf>
    <xf numFmtId="0" fontId="7" fillId="0" borderId="8" xfId="5" applyNumberFormat="1" applyFont="1" applyBorder="1" applyAlignment="1">
      <alignment horizontal="center" vertical="center"/>
    </xf>
    <xf numFmtId="0" fontId="9" fillId="0" borderId="8" xfId="5" applyNumberFormat="1" applyFont="1" applyBorder="1" applyAlignment="1">
      <alignment horizontal="center" vertical="center"/>
    </xf>
    <xf numFmtId="0" fontId="9" fillId="0" borderId="8" xfId="5" applyNumberFormat="1" applyFont="1" applyBorder="1" applyAlignment="1">
      <alignment horizontal="right" vertical="center"/>
    </xf>
    <xf numFmtId="177" fontId="7" fillId="0" borderId="8" xfId="5" applyNumberFormat="1" applyFont="1" applyBorder="1" applyAlignment="1">
      <alignment horizontal="center" vertical="center"/>
    </xf>
    <xf numFmtId="177" fontId="18" fillId="14" borderId="2" xfId="5" applyNumberFormat="1" applyFont="1" applyFill="1" applyBorder="1" applyAlignment="1">
      <alignment horizontal="center" vertical="center"/>
    </xf>
    <xf numFmtId="41" fontId="16" fillId="13" borderId="8" xfId="3" applyNumberFormat="1" applyFont="1" applyFill="1" applyBorder="1" applyAlignment="1">
      <alignment horizontal="center" vertical="center" wrapText="1" shrinkToFit="1"/>
    </xf>
    <xf numFmtId="0" fontId="9" fillId="13" borderId="8" xfId="5" applyNumberFormat="1" applyFont="1" applyFill="1" applyBorder="1" applyAlignment="1">
      <alignment horizontal="center" vertical="center"/>
    </xf>
    <xf numFmtId="0" fontId="7" fillId="13" borderId="8" xfId="5" applyNumberFormat="1" applyFont="1" applyFill="1" applyBorder="1" applyAlignment="1">
      <alignment horizontal="center" vertical="center"/>
    </xf>
    <xf numFmtId="177" fontId="7" fillId="13" borderId="8" xfId="5" applyNumberFormat="1" applyFont="1" applyFill="1" applyBorder="1" applyAlignment="1">
      <alignment horizontal="center" vertical="center"/>
    </xf>
    <xf numFmtId="177" fontId="7" fillId="12" borderId="8" xfId="5" applyNumberFormat="1" applyFont="1" applyFill="1" applyBorder="1" applyAlignment="1">
      <alignment horizontal="center" vertical="center"/>
    </xf>
    <xf numFmtId="0" fontId="7" fillId="12" borderId="8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/>
    </xf>
    <xf numFmtId="0" fontId="10" fillId="0" borderId="0" xfId="5" applyNumberFormat="1" applyFont="1" applyFill="1" applyBorder="1" applyAlignment="1">
      <alignment horizontal="right" vertical="center"/>
    </xf>
    <xf numFmtId="0" fontId="10" fillId="0" borderId="0" xfId="5" applyNumberFormat="1" applyFont="1" applyFill="1" applyBorder="1" applyAlignment="1">
      <alignment horizontal="center" vertical="center"/>
    </xf>
    <xf numFmtId="177" fontId="10" fillId="0" borderId="0" xfId="5" applyNumberFormat="1" applyFont="1" applyFill="1" applyBorder="1" applyAlignment="1">
      <alignment vertical="center"/>
    </xf>
    <xf numFmtId="177" fontId="18" fillId="14" borderId="0" xfId="5" applyNumberFormat="1" applyFont="1" applyFill="1" applyBorder="1" applyAlignment="1">
      <alignment horizontal="center" vertical="center"/>
    </xf>
    <xf numFmtId="0" fontId="19" fillId="15" borderId="0" xfId="5" applyNumberFormat="1" applyFont="1" applyFill="1" applyBorder="1" applyAlignment="1">
      <alignment horizontal="center" vertical="center"/>
    </xf>
    <xf numFmtId="177" fontId="17" fillId="13" borderId="8" xfId="3" applyNumberFormat="1" applyFont="1" applyFill="1" applyBorder="1" applyAlignment="1" applyProtection="1">
      <alignment horizontal="center" vertical="center" wrapText="1"/>
    </xf>
    <xf numFmtId="177" fontId="17" fillId="13" borderId="8" xfId="2" applyNumberFormat="1" applyFont="1" applyFill="1" applyBorder="1" applyAlignment="1" applyProtection="1">
      <alignment horizontal="center" vertical="center" shrinkToFit="1"/>
    </xf>
    <xf numFmtId="0" fontId="20" fillId="12" borderId="8" xfId="5" applyNumberFormat="1" applyFont="1" applyFill="1" applyBorder="1" applyAlignment="1">
      <alignment horizontal="center" vertical="center" shrinkToFit="1"/>
    </xf>
    <xf numFmtId="41" fontId="20" fillId="12" borderId="8" xfId="3" applyNumberFormat="1" applyFont="1" applyFill="1" applyBorder="1" applyAlignment="1">
      <alignment horizontal="center" vertical="center" shrinkToFit="1"/>
    </xf>
    <xf numFmtId="0" fontId="20" fillId="12" borderId="8" xfId="5" applyNumberFormat="1" applyFont="1" applyFill="1" applyBorder="1" applyAlignment="1">
      <alignment horizontal="center" vertical="center" shrinkToFit="1"/>
    </xf>
    <xf numFmtId="0" fontId="21" fillId="0" borderId="8" xfId="5" applyNumberFormat="1" applyFont="1" applyBorder="1" applyAlignment="1">
      <alignment horizontal="center" vertical="center"/>
    </xf>
    <xf numFmtId="0" fontId="16" fillId="12" borderId="8" xfId="5" applyNumberFormat="1" applyFont="1" applyFill="1" applyBorder="1" applyAlignment="1">
      <alignment horizontal="center" vertical="center"/>
    </xf>
    <xf numFmtId="0" fontId="22" fillId="12" borderId="0" xfId="5" applyNumberFormat="1" applyFont="1" applyFill="1" applyBorder="1" applyAlignment="1">
      <alignment horizontal="center" vertical="center"/>
    </xf>
    <xf numFmtId="0" fontId="23" fillId="12" borderId="0" xfId="5" applyNumberFormat="1" applyFont="1" applyFill="1" applyBorder="1" applyAlignment="1">
      <alignment horizontal="center" vertical="center" shrinkToFit="1"/>
    </xf>
    <xf numFmtId="0" fontId="23" fillId="0" borderId="0" xfId="5" applyNumberFormat="1" applyFont="1" applyBorder="1" applyAlignment="1">
      <alignment horizontal="center" vertical="center"/>
    </xf>
    <xf numFmtId="0" fontId="22" fillId="12" borderId="0" xfId="5" applyNumberFormat="1" applyFont="1" applyFill="1" applyAlignment="1">
      <alignment horizontal="center" vertical="center"/>
    </xf>
    <xf numFmtId="0" fontId="23" fillId="12" borderId="0" xfId="5" applyNumberFormat="1" applyFont="1" applyFill="1" applyAlignment="1">
      <alignment horizontal="center" vertical="center" shrinkToFit="1"/>
    </xf>
    <xf numFmtId="0" fontId="23" fillId="0" borderId="0" xfId="5" applyNumberFormat="1" applyFont="1" applyAlignment="1">
      <alignment horizontal="center" vertical="center"/>
    </xf>
    <xf numFmtId="0" fontId="23" fillId="0" borderId="0" xfId="8" applyNumberFormat="1" applyFont="1" applyAlignment="1">
      <alignment horizontal="center" vertical="center"/>
    </xf>
    <xf numFmtId="0" fontId="23" fillId="0" borderId="0" xfId="5" applyNumberFormat="1" applyFont="1" applyAlignment="1">
      <alignment horizontal="center" vertical="center" shrinkToFit="1"/>
    </xf>
    <xf numFmtId="0" fontId="22" fillId="0" borderId="0" xfId="5" applyNumberFormat="1" applyFont="1" applyAlignment="1">
      <alignment horizontal="center" vertical="center"/>
    </xf>
    <xf numFmtId="0" fontId="22" fillId="12" borderId="8" xfId="5" applyNumberFormat="1" applyFont="1" applyFill="1" applyBorder="1" applyAlignment="1">
      <alignment horizontal="center" vertical="center"/>
    </xf>
    <xf numFmtId="0" fontId="23" fillId="12" borderId="8" xfId="5" applyNumberFormat="1" applyFont="1" applyFill="1" applyBorder="1" applyAlignment="1">
      <alignment horizontal="center" vertical="center" shrinkToFit="1"/>
    </xf>
    <xf numFmtId="0" fontId="23" fillId="0" borderId="8" xfId="5" applyNumberFormat="1" applyFont="1" applyBorder="1" applyAlignment="1">
      <alignment horizontal="center" vertical="center"/>
    </xf>
    <xf numFmtId="0" fontId="23" fillId="0" borderId="0" xfId="8" applyNumberFormat="1" applyFont="1" applyBorder="1" applyAlignment="1">
      <alignment horizontal="center" vertical="center"/>
    </xf>
    <xf numFmtId="0" fontId="23" fillId="0" borderId="0" xfId="2" applyNumberFormat="1" applyFont="1" applyFill="1" applyAlignment="1">
      <alignment vertical="center"/>
    </xf>
    <xf numFmtId="0" fontId="23" fillId="0" borderId="0" xfId="8" applyNumberFormat="1" applyFont="1" applyFill="1" applyBorder="1" applyAlignment="1">
      <alignment horizontal="center" vertical="center"/>
    </xf>
    <xf numFmtId="0" fontId="23" fillId="0" borderId="0" xfId="5" applyNumberFormat="1" applyFont="1" applyFill="1" applyBorder="1" applyAlignment="1">
      <alignment horizontal="center" vertical="center"/>
    </xf>
    <xf numFmtId="0" fontId="23" fillId="0" borderId="0" xfId="8" applyNumberFormat="1" applyFont="1" applyFill="1" applyAlignment="1">
      <alignment horizontal="center" vertical="center"/>
    </xf>
    <xf numFmtId="0" fontId="23" fillId="12" borderId="0" xfId="5" applyNumberFormat="1" applyFont="1" applyFill="1" applyBorder="1" applyAlignment="1">
      <alignment horizontal="center" vertical="center"/>
    </xf>
    <xf numFmtId="0" fontId="22" fillId="12" borderId="0" xfId="8" applyNumberFormat="1" applyFont="1" applyFill="1" applyAlignment="1">
      <alignment horizontal="center" vertical="center"/>
    </xf>
    <xf numFmtId="0" fontId="23" fillId="12" borderId="0" xfId="8" applyNumberFormat="1" applyFont="1" applyFill="1" applyBorder="1" applyAlignment="1">
      <alignment horizontal="center" vertical="center"/>
    </xf>
    <xf numFmtId="0" fontId="23" fillId="0" borderId="0" xfId="11" applyNumberFormat="1" applyFont="1" applyBorder="1" applyAlignment="1">
      <alignment horizontal="center" vertical="center"/>
    </xf>
    <xf numFmtId="0" fontId="22" fillId="0" borderId="0" xfId="5" applyNumberFormat="1" applyFont="1" applyFill="1" applyBorder="1" applyAlignment="1">
      <alignment horizontal="center" vertical="center"/>
    </xf>
    <xf numFmtId="0" fontId="23" fillId="0" borderId="0" xfId="5" applyNumberFormat="1" applyFont="1" applyFill="1" applyBorder="1" applyAlignment="1">
      <alignment horizontal="center" vertical="center" shrinkToFit="1"/>
    </xf>
    <xf numFmtId="0" fontId="23" fillId="0" borderId="0" xfId="5" applyNumberFormat="1" applyFont="1" applyFill="1" applyAlignment="1">
      <alignment horizontal="center" vertical="center"/>
    </xf>
    <xf numFmtId="0" fontId="15" fillId="12" borderId="0" xfId="5" applyNumberFormat="1" applyFont="1" applyFill="1" applyBorder="1" applyAlignment="1">
      <alignment horizontal="center" vertical="center"/>
    </xf>
    <xf numFmtId="0" fontId="15" fillId="0" borderId="0" xfId="5" applyNumberFormat="1" applyFont="1" applyBorder="1" applyAlignment="1">
      <alignment horizontal="center" vertical="center"/>
    </xf>
    <xf numFmtId="0" fontId="15" fillId="12" borderId="8" xfId="5" applyNumberFormat="1" applyFont="1" applyFill="1" applyBorder="1" applyAlignment="1">
      <alignment horizontal="center" vertical="center"/>
    </xf>
    <xf numFmtId="0" fontId="15" fillId="0" borderId="8" xfId="5" applyNumberFormat="1" applyFont="1" applyBorder="1" applyAlignment="1">
      <alignment horizontal="center" vertical="center"/>
    </xf>
    <xf numFmtId="0" fontId="15" fillId="0" borderId="0" xfId="5" applyNumberFormat="1" applyFont="1" applyFill="1" applyBorder="1" applyAlignment="1">
      <alignment horizontal="center" vertical="center"/>
    </xf>
    <xf numFmtId="0" fontId="15" fillId="12" borderId="0" xfId="5" applyNumberFormat="1" applyFont="1" applyFill="1" applyAlignment="1">
      <alignment horizontal="center" vertical="center"/>
    </xf>
    <xf numFmtId="0" fontId="15" fillId="0" borderId="0" xfId="5" applyNumberFormat="1" applyFont="1" applyAlignment="1">
      <alignment horizontal="center" vertical="center"/>
    </xf>
    <xf numFmtId="0" fontId="15" fillId="12" borderId="0" xfId="5" applyNumberFormat="1" applyFont="1" applyFill="1" applyAlignment="1">
      <alignment horizontal="center" vertical="center" shrinkToFit="1"/>
    </xf>
    <xf numFmtId="0" fontId="24" fillId="0" borderId="0" xfId="5" applyNumberFormat="1" applyFont="1" applyBorder="1" applyAlignment="1">
      <alignment horizontal="center" vertical="center"/>
    </xf>
    <xf numFmtId="0" fontId="25" fillId="12" borderId="0" xfId="5" applyNumberFormat="1" applyFont="1" applyFill="1" applyBorder="1" applyAlignment="1">
      <alignment horizontal="center" vertical="center"/>
    </xf>
    <xf numFmtId="0" fontId="25" fillId="12" borderId="0" xfId="5" applyNumberFormat="1" applyFont="1" applyFill="1" applyBorder="1" applyAlignment="1">
      <alignment horizontal="center" vertical="center" shrinkToFit="1"/>
    </xf>
    <xf numFmtId="0" fontId="26" fillId="0" borderId="0" xfId="5" applyNumberFormat="1" applyFont="1" applyBorder="1" applyAlignment="1">
      <alignment horizontal="center" vertical="center"/>
    </xf>
    <xf numFmtId="0" fontId="23" fillId="12" borderId="0" xfId="5" applyNumberFormat="1" applyFont="1" applyFill="1" applyAlignment="1">
      <alignment horizontal="center" vertical="center"/>
    </xf>
    <xf numFmtId="0" fontId="27" fillId="12" borderId="0" xfId="5" applyNumberFormat="1" applyFont="1" applyFill="1" applyAlignment="1">
      <alignment horizontal="center" vertical="center"/>
    </xf>
    <xf numFmtId="0" fontId="28" fillId="12" borderId="0" xfId="5" applyNumberFormat="1" applyFont="1" applyFill="1" applyAlignment="1">
      <alignment horizontal="center" vertical="center"/>
    </xf>
    <xf numFmtId="0" fontId="23" fillId="12" borderId="0" xfId="5" applyNumberFormat="1" applyFont="1" applyFill="1" applyBorder="1" applyAlignment="1">
      <alignment horizontal="center" vertical="center" wrapText="1"/>
    </xf>
    <xf numFmtId="0" fontId="23" fillId="12" borderId="0" xfId="5" applyNumberFormat="1" applyFont="1" applyFill="1" applyBorder="1" applyAlignment="1">
      <alignment horizontal="center" vertical="center" wrapText="1" shrinkToFit="1"/>
    </xf>
    <xf numFmtId="0" fontId="22" fillId="12" borderId="0" xfId="8" applyNumberFormat="1" applyFont="1" applyFill="1" applyBorder="1" applyAlignment="1">
      <alignment horizontal="center" vertical="center"/>
    </xf>
    <xf numFmtId="0" fontId="23" fillId="12" borderId="0" xfId="8" applyNumberFormat="1" applyFont="1" applyFill="1" applyBorder="1" applyAlignment="1">
      <alignment horizontal="center" vertical="center" shrinkToFit="1"/>
    </xf>
    <xf numFmtId="0" fontId="23" fillId="0" borderId="0" xfId="5" applyNumberFormat="1" applyFont="1" applyBorder="1" applyAlignment="1">
      <alignment horizontal="center" vertical="center" shrinkToFit="1"/>
    </xf>
    <xf numFmtId="0" fontId="7" fillId="0" borderId="0" xfId="5" applyNumberFormat="1" applyFont="1" applyFill="1" applyBorder="1" applyAlignment="1">
      <alignment horizontal="center" vertical="center" shrinkToFit="1"/>
    </xf>
    <xf numFmtId="41" fontId="10" fillId="0" borderId="0" xfId="2" applyNumberFormat="1" applyFont="1" applyFill="1" applyBorder="1" applyAlignment="1">
      <alignment vertical="center"/>
    </xf>
    <xf numFmtId="0" fontId="23" fillId="14" borderId="8" xfId="5" applyNumberFormat="1" applyFont="1" applyFill="1" applyBorder="1" applyAlignment="1">
      <alignment horizontal="center" vertical="center" shrinkToFit="1"/>
    </xf>
    <xf numFmtId="0" fontId="23" fillId="13" borderId="8" xfId="5" applyNumberFormat="1" applyFont="1" applyFill="1" applyBorder="1" applyAlignment="1">
      <alignment horizontal="center" vertical="center" shrinkToFit="1"/>
    </xf>
    <xf numFmtId="41" fontId="23" fillId="12" borderId="8" xfId="3" applyNumberFormat="1" applyFont="1" applyFill="1" applyBorder="1" applyAlignment="1">
      <alignment horizontal="center" vertical="center" shrinkToFit="1"/>
    </xf>
    <xf numFmtId="178" fontId="23" fillId="12" borderId="8" xfId="5" applyNumberFormat="1" applyFont="1" applyFill="1" applyBorder="1" applyAlignment="1">
      <alignment horizontal="center" vertical="center" shrinkToFit="1"/>
    </xf>
    <xf numFmtId="0" fontId="23" fillId="4" borderId="8" xfId="5" applyNumberFormat="1" applyFont="1" applyFill="1" applyBorder="1" applyAlignment="1">
      <alignment horizontal="center" vertical="center" shrinkToFit="1"/>
    </xf>
    <xf numFmtId="14" fontId="23" fillId="12" borderId="8" xfId="5" applyNumberFormat="1" applyFont="1" applyFill="1" applyBorder="1" applyAlignment="1">
      <alignment horizontal="center" vertical="center" shrinkToFit="1"/>
    </xf>
    <xf numFmtId="41" fontId="23" fillId="12" borderId="8" xfId="2" applyNumberFormat="1" applyFont="1" applyFill="1" applyBorder="1" applyAlignment="1">
      <alignment horizontal="center" vertical="center" shrinkToFit="1"/>
    </xf>
    <xf numFmtId="0" fontId="23" fillId="16" borderId="8" xfId="5" applyNumberFormat="1" applyFont="1" applyFill="1" applyBorder="1" applyAlignment="1">
      <alignment horizontal="center" vertical="center" shrinkToFit="1"/>
    </xf>
    <xf numFmtId="0" fontId="23" fillId="11" borderId="8" xfId="5" applyNumberFormat="1" applyFont="1" applyFill="1" applyBorder="1" applyAlignment="1">
      <alignment horizontal="center" vertical="center" shrinkToFit="1"/>
    </xf>
    <xf numFmtId="0" fontId="23" fillId="0" borderId="8" xfId="5" applyNumberFormat="1" applyFont="1" applyFill="1" applyBorder="1" applyAlignment="1">
      <alignment horizontal="center" vertical="center" shrinkToFit="1"/>
    </xf>
    <xf numFmtId="0" fontId="23" fillId="7" borderId="8" xfId="5" applyNumberFormat="1" applyFont="1" applyFill="1" applyBorder="1" applyAlignment="1">
      <alignment horizontal="center" vertical="center" wrapText="1"/>
    </xf>
    <xf numFmtId="0" fontId="23" fillId="0" borderId="8" xfId="5" applyNumberFormat="1" applyFont="1" applyFill="1" applyBorder="1" applyAlignment="1">
      <alignment horizontal="center" vertical="center" wrapText="1" shrinkToFit="1"/>
    </xf>
    <xf numFmtId="41" fontId="23" fillId="0" borderId="8" xfId="3" applyNumberFormat="1" applyFont="1" applyFill="1" applyBorder="1" applyAlignment="1">
      <alignment horizontal="center" vertical="center" shrinkToFit="1"/>
    </xf>
    <xf numFmtId="178" fontId="23" fillId="0" borderId="8" xfId="5" applyNumberFormat="1" applyFont="1" applyFill="1" applyBorder="1" applyAlignment="1">
      <alignment horizontal="center" vertical="center" shrinkToFit="1"/>
    </xf>
    <xf numFmtId="14" fontId="23" fillId="0" borderId="8" xfId="5" applyNumberFormat="1" applyFont="1" applyFill="1" applyBorder="1" applyAlignment="1">
      <alignment horizontal="center" vertical="center" shrinkToFit="1"/>
    </xf>
    <xf numFmtId="41" fontId="23" fillId="12" borderId="8" xfId="2" applyNumberFormat="1" applyFont="1" applyFill="1" applyBorder="1" applyAlignment="1">
      <alignment horizontal="center" vertical="center"/>
    </xf>
    <xf numFmtId="0" fontId="23" fillId="17" borderId="8" xfId="5" applyNumberFormat="1" applyFont="1" applyFill="1" applyBorder="1" applyAlignment="1">
      <alignment horizontal="center" vertical="center" wrapText="1"/>
    </xf>
    <xf numFmtId="41" fontId="23" fillId="0" borderId="8" xfId="2" applyNumberFormat="1" applyFont="1" applyBorder="1" applyAlignment="1">
      <alignment horizontal="center" vertical="center"/>
    </xf>
    <xf numFmtId="0" fontId="23" fillId="16" borderId="8" xfId="5" applyNumberFormat="1" applyFont="1" applyFill="1" applyBorder="1" applyAlignment="1">
      <alignment horizontal="center" vertical="center" wrapText="1"/>
    </xf>
    <xf numFmtId="49" fontId="23" fillId="16" borderId="8" xfId="8" applyNumberFormat="1" applyFont="1" applyFill="1" applyBorder="1" applyAlignment="1">
      <alignment horizontal="center" vertical="center" wrapText="1"/>
    </xf>
    <xf numFmtId="0" fontId="23" fillId="0" borderId="8" xfId="8" applyNumberFormat="1" applyFont="1" applyFill="1" applyBorder="1" applyAlignment="1">
      <alignment horizontal="center" vertical="center" wrapText="1" shrinkToFit="1"/>
    </xf>
    <xf numFmtId="41" fontId="23" fillId="0" borderId="8" xfId="14" applyNumberFormat="1" applyFont="1" applyFill="1" applyBorder="1" applyAlignment="1">
      <alignment horizontal="center" vertical="center" shrinkToFit="1"/>
    </xf>
    <xf numFmtId="0" fontId="23" fillId="0" borderId="8" xfId="8" applyNumberFormat="1" applyFont="1" applyFill="1" applyBorder="1" applyAlignment="1">
      <alignment horizontal="center" vertical="center" shrinkToFit="1"/>
    </xf>
    <xf numFmtId="178" fontId="23" fillId="0" borderId="8" xfId="8" applyNumberFormat="1" applyFont="1" applyFill="1" applyBorder="1" applyAlignment="1">
      <alignment horizontal="center" vertical="center" shrinkToFit="1"/>
    </xf>
    <xf numFmtId="0" fontId="23" fillId="11" borderId="8" xfId="8" applyNumberFormat="1" applyFont="1" applyFill="1" applyBorder="1" applyAlignment="1">
      <alignment horizontal="center" vertical="center" shrinkToFit="1"/>
    </xf>
    <xf numFmtId="14" fontId="23" fillId="0" borderId="8" xfId="8" applyNumberFormat="1" applyFont="1" applyFill="1" applyBorder="1" applyAlignment="1">
      <alignment horizontal="center" vertical="center" shrinkToFit="1"/>
    </xf>
    <xf numFmtId="0" fontId="23" fillId="9" borderId="8" xfId="5" applyNumberFormat="1" applyFont="1" applyFill="1" applyBorder="1" applyAlignment="1">
      <alignment horizontal="center" vertical="center" wrapText="1"/>
    </xf>
    <xf numFmtId="0" fontId="23" fillId="12" borderId="8" xfId="8" applyNumberFormat="1" applyFont="1" applyFill="1" applyBorder="1" applyAlignment="1">
      <alignment horizontal="center" vertical="center" shrinkToFit="1"/>
    </xf>
    <xf numFmtId="0" fontId="23" fillId="18" borderId="8" xfId="8" applyNumberFormat="1" applyFont="1" applyFill="1" applyBorder="1" applyAlignment="1">
      <alignment horizontal="center" vertical="center" shrinkToFit="1"/>
    </xf>
    <xf numFmtId="0" fontId="23" fillId="12" borderId="8" xfId="7" applyNumberFormat="1" applyFont="1" applyFill="1" applyBorder="1" applyAlignment="1">
      <alignment horizontal="center" vertical="center" shrinkToFit="1"/>
    </xf>
    <xf numFmtId="178" fontId="23" fillId="12" borderId="8" xfId="8" applyNumberFormat="1" applyFont="1" applyFill="1" applyBorder="1" applyAlignment="1">
      <alignment horizontal="center" vertical="center" wrapText="1" shrinkToFit="1"/>
    </xf>
    <xf numFmtId="0" fontId="23" fillId="9" borderId="8" xfId="8" applyNumberFormat="1" applyFont="1" applyFill="1" applyBorder="1" applyAlignment="1">
      <alignment horizontal="center" vertical="center" shrinkToFit="1"/>
    </xf>
    <xf numFmtId="14" fontId="23" fillId="12" borderId="8" xfId="8" applyNumberFormat="1" applyFont="1" applyFill="1" applyBorder="1" applyAlignment="1">
      <alignment horizontal="center" vertical="center" shrinkToFit="1"/>
    </xf>
    <xf numFmtId="178" fontId="23" fillId="12" borderId="8" xfId="8" applyNumberFormat="1" applyFont="1" applyFill="1" applyBorder="1" applyAlignment="1">
      <alignment horizontal="center" vertical="center" shrinkToFit="1"/>
    </xf>
    <xf numFmtId="41" fontId="23" fillId="0" borderId="8" xfId="2" applyNumberFormat="1" applyFont="1" applyFill="1" applyBorder="1" applyAlignment="1">
      <alignment horizontal="center" vertical="center" shrinkToFit="1"/>
    </xf>
    <xf numFmtId="0" fontId="23" fillId="19" borderId="8" xfId="8" applyNumberFormat="1" applyFont="1" applyFill="1" applyBorder="1" applyAlignment="1">
      <alignment horizontal="center" vertical="center" shrinkToFit="1"/>
    </xf>
    <xf numFmtId="0" fontId="23" fillId="0" borderId="8" xfId="8" applyNumberFormat="1" applyFont="1" applyBorder="1" applyAlignment="1">
      <alignment horizontal="center" vertical="center"/>
    </xf>
    <xf numFmtId="0" fontId="23" fillId="16" borderId="8" xfId="8" applyNumberFormat="1" applyFont="1" applyFill="1" applyBorder="1" applyAlignment="1">
      <alignment horizontal="center" vertical="center" shrinkToFit="1"/>
    </xf>
    <xf numFmtId="0" fontId="23" fillId="11" borderId="8" xfId="8" applyNumberFormat="1" applyFont="1" applyFill="1" applyBorder="1" applyAlignment="1">
      <alignment horizontal="center" vertical="center"/>
    </xf>
    <xf numFmtId="14" fontId="23" fillId="0" borderId="8" xfId="8" applyNumberFormat="1" applyFont="1" applyBorder="1" applyAlignment="1">
      <alignment horizontal="center" vertical="center"/>
    </xf>
    <xf numFmtId="41" fontId="23" fillId="0" borderId="8" xfId="2" applyNumberFormat="1" applyFont="1" applyBorder="1" applyAlignment="1">
      <alignment horizontal="right" vertical="center"/>
    </xf>
    <xf numFmtId="0" fontId="23" fillId="20" borderId="8" xfId="5" applyNumberFormat="1" applyFont="1" applyFill="1" applyBorder="1" applyAlignment="1">
      <alignment horizontal="center" vertical="center" wrapText="1"/>
    </xf>
    <xf numFmtId="0" fontId="23" fillId="12" borderId="8" xfId="5" applyNumberFormat="1" applyFont="1" applyFill="1" applyBorder="1" applyAlignment="1">
      <alignment horizontal="center" vertical="center" wrapText="1" shrinkToFit="1"/>
    </xf>
    <xf numFmtId="0" fontId="23" fillId="20" borderId="8" xfId="5" applyNumberFormat="1" applyFont="1" applyFill="1" applyBorder="1" applyAlignment="1">
      <alignment horizontal="center" vertical="center" shrinkToFit="1"/>
    </xf>
    <xf numFmtId="0" fontId="23" fillId="18" borderId="8" xfId="5" applyNumberFormat="1" applyFont="1" applyFill="1" applyBorder="1" applyAlignment="1">
      <alignment horizontal="center" vertical="center" wrapText="1"/>
    </xf>
    <xf numFmtId="0" fontId="23" fillId="9" borderId="8" xfId="5" applyNumberFormat="1" applyFont="1" applyFill="1" applyBorder="1" applyAlignment="1">
      <alignment horizontal="center" vertical="center" shrinkToFit="1"/>
    </xf>
    <xf numFmtId="0" fontId="23" fillId="7" borderId="8" xfId="5" applyNumberFormat="1" applyFont="1" applyFill="1" applyBorder="1" applyAlignment="1">
      <alignment horizontal="center" vertical="center"/>
    </xf>
    <xf numFmtId="0" fontId="23" fillId="11" borderId="8" xfId="5" applyNumberFormat="1" applyFont="1" applyFill="1" applyBorder="1" applyAlignment="1">
      <alignment horizontal="center" vertical="center"/>
    </xf>
    <xf numFmtId="14" fontId="23" fillId="0" borderId="8" xfId="5" applyNumberFormat="1" applyFont="1" applyBorder="1" applyAlignment="1">
      <alignment horizontal="center" vertical="center"/>
    </xf>
    <xf numFmtId="0" fontId="23" fillId="4" borderId="8" xfId="5" applyNumberFormat="1" applyFont="1" applyFill="1" applyBorder="1" applyAlignment="1">
      <alignment horizontal="center" vertical="center"/>
    </xf>
    <xf numFmtId="0" fontId="23" fillId="9" borderId="8" xfId="5" applyNumberFormat="1" applyFont="1" applyFill="1" applyBorder="1" applyAlignment="1">
      <alignment horizontal="left" vertical="center"/>
    </xf>
    <xf numFmtId="0" fontId="23" fillId="12" borderId="8" xfId="5" applyNumberFormat="1" applyFont="1" applyFill="1" applyBorder="1" applyAlignment="1">
      <alignment horizontal="center" vertical="center"/>
    </xf>
    <xf numFmtId="0" fontId="23" fillId="0" borderId="8" xfId="5" applyNumberFormat="1" applyFont="1" applyFill="1" applyBorder="1" applyAlignment="1">
      <alignment horizontal="center" vertical="center"/>
    </xf>
    <xf numFmtId="14" fontId="23" fillId="0" borderId="8" xfId="5" applyNumberFormat="1" applyFont="1" applyFill="1" applyBorder="1" applyAlignment="1">
      <alignment horizontal="center" vertical="center"/>
    </xf>
    <xf numFmtId="41" fontId="23" fillId="0" borderId="8" xfId="2" applyNumberFormat="1" applyFont="1" applyFill="1" applyBorder="1" applyAlignment="1">
      <alignment horizontal="center" vertical="center"/>
    </xf>
    <xf numFmtId="0" fontId="23" fillId="18" borderId="8" xfId="5" applyNumberFormat="1" applyFont="1" applyFill="1" applyBorder="1" applyAlignment="1">
      <alignment horizontal="center" vertical="center"/>
    </xf>
    <xf numFmtId="41" fontId="23" fillId="12" borderId="8" xfId="2" applyNumberFormat="1" applyFont="1" applyFill="1" applyBorder="1" applyAlignment="1">
      <alignment horizontal="right" vertical="center"/>
    </xf>
    <xf numFmtId="0" fontId="23" fillId="16" borderId="8" xfId="5" applyNumberFormat="1" applyFont="1" applyFill="1" applyBorder="1" applyAlignment="1">
      <alignment horizontal="center" vertical="center"/>
    </xf>
    <xf numFmtId="0" fontId="23" fillId="9" borderId="8" xfId="5" applyNumberFormat="1" applyFont="1" applyFill="1" applyBorder="1" applyAlignment="1">
      <alignment horizontal="center" vertical="center"/>
    </xf>
    <xf numFmtId="0" fontId="23" fillId="14" borderId="8" xfId="5" applyNumberFormat="1" applyFont="1" applyFill="1" applyBorder="1" applyAlignment="1">
      <alignment horizontal="center" vertical="center"/>
    </xf>
    <xf numFmtId="0" fontId="23" fillId="18" borderId="8" xfId="5" applyNumberFormat="1" applyFont="1" applyFill="1" applyBorder="1" applyAlignment="1">
      <alignment horizontal="center" vertical="center" shrinkToFit="1"/>
    </xf>
    <xf numFmtId="0" fontId="23" fillId="0" borderId="8" xfId="5" applyNumberFormat="1" applyFont="1" applyBorder="1" applyAlignment="1">
      <alignment horizontal="center" vertical="center" wrapText="1"/>
    </xf>
    <xf numFmtId="0" fontId="23" fillId="21" borderId="8" xfId="5" applyNumberFormat="1" applyFont="1" applyFill="1" applyBorder="1" applyAlignment="1">
      <alignment horizontal="center" vertical="center"/>
    </xf>
    <xf numFmtId="14" fontId="23" fillId="0" borderId="8" xfId="5" applyNumberFormat="1" applyFont="1" applyFill="1" applyBorder="1" applyAlignment="1">
      <alignment vertical="center" shrinkToFit="1"/>
    </xf>
    <xf numFmtId="0" fontId="23" fillId="0" borderId="8" xfId="0" applyNumberFormat="1" applyFont="1" applyBorder="1" applyAlignment="1">
      <alignment vertical="center"/>
    </xf>
    <xf numFmtId="0" fontId="23" fillId="19" borderId="8" xfId="5" applyNumberFormat="1" applyFont="1" applyFill="1" applyBorder="1" applyAlignment="1">
      <alignment horizontal="center" vertical="center" wrapText="1"/>
    </xf>
    <xf numFmtId="0" fontId="23" fillId="0" borderId="0" xfId="0" applyNumberFormat="1" applyFont="1" applyAlignment="1">
      <alignment vertical="center"/>
    </xf>
    <xf numFmtId="41" fontId="23" fillId="12" borderId="8" xfId="7" applyNumberFormat="1" applyFont="1" applyFill="1" applyBorder="1" applyAlignment="1">
      <alignment horizontal="center" vertical="center" shrinkToFit="1"/>
    </xf>
    <xf numFmtId="0" fontId="23" fillId="11" borderId="8" xfId="5" applyNumberFormat="1" applyFont="1" applyFill="1" applyBorder="1" applyAlignment="1">
      <alignment horizontal="center" vertical="center" wrapText="1"/>
    </xf>
    <xf numFmtId="41" fontId="23" fillId="12" borderId="8" xfId="3" applyNumberFormat="1" applyFont="1" applyFill="1" applyBorder="1" applyAlignment="1">
      <alignment horizontal="center" vertical="center" wrapText="1" shrinkToFit="1"/>
    </xf>
    <xf numFmtId="0" fontId="23" fillId="22" borderId="8" xfId="5" applyNumberFormat="1" applyFont="1" applyFill="1" applyBorder="1" applyAlignment="1">
      <alignment horizontal="center" vertical="center" shrinkToFit="1"/>
    </xf>
    <xf numFmtId="0" fontId="23" fillId="21" borderId="8" xfId="5" applyNumberFormat="1" applyFont="1" applyFill="1" applyBorder="1" applyAlignment="1">
      <alignment horizontal="center" vertical="center" shrinkToFit="1"/>
    </xf>
    <xf numFmtId="0" fontId="23" fillId="7" borderId="8" xfId="5" applyNumberFormat="1" applyFont="1" applyFill="1" applyBorder="1" applyAlignment="1">
      <alignment horizontal="center" vertical="center" shrinkToFit="1"/>
    </xf>
    <xf numFmtId="0" fontId="23" fillId="0" borderId="10" xfId="16" applyNumberFormat="1" applyFont="1" applyBorder="1" applyAlignment="1">
      <alignment horizontal="center" vertical="center" wrapText="1"/>
    </xf>
    <xf numFmtId="0" fontId="23" fillId="23" borderId="8" xfId="5" applyNumberFormat="1" applyFont="1" applyFill="1" applyBorder="1" applyAlignment="1">
      <alignment horizontal="center" vertical="center" shrinkToFit="1"/>
    </xf>
    <xf numFmtId="0" fontId="23" fillId="0" borderId="10" xfId="16" applyNumberFormat="1" applyFont="1" applyBorder="1" applyAlignment="1">
      <alignment horizontal="center" vertical="center"/>
    </xf>
    <xf numFmtId="0" fontId="23" fillId="12" borderId="10" xfId="16" applyNumberFormat="1" applyFont="1" applyFill="1" applyBorder="1" applyAlignment="1">
      <alignment horizontal="center" vertical="center"/>
    </xf>
    <xf numFmtId="0" fontId="23" fillId="0" borderId="8" xfId="5" applyNumberFormat="1" applyFont="1" applyBorder="1" applyAlignment="1">
      <alignment horizontal="center" vertical="center" shrinkToFit="1"/>
    </xf>
    <xf numFmtId="178" fontId="23" fillId="0" borderId="8" xfId="5" applyNumberFormat="1" applyFont="1" applyBorder="1" applyAlignment="1">
      <alignment horizontal="center" vertical="center" shrinkToFit="1"/>
    </xf>
    <xf numFmtId="0" fontId="23" fillId="22" borderId="8" xfId="5" applyNumberFormat="1" applyFont="1" applyFill="1" applyBorder="1" applyAlignment="1">
      <alignment horizontal="center" vertical="center"/>
    </xf>
    <xf numFmtId="14" fontId="23" fillId="0" borderId="8" xfId="5" applyNumberFormat="1" applyFont="1" applyBorder="1" applyAlignment="1">
      <alignment horizontal="center" vertical="center" shrinkToFit="1"/>
    </xf>
    <xf numFmtId="0" fontId="23" fillId="20" borderId="8" xfId="5" applyNumberFormat="1" applyFont="1" applyFill="1" applyBorder="1" applyAlignment="1">
      <alignment horizontal="center" vertical="center"/>
    </xf>
    <xf numFmtId="0" fontId="23" fillId="23" borderId="8" xfId="5" applyNumberFormat="1" applyFont="1" applyFill="1" applyBorder="1" applyAlignment="1">
      <alignment horizontal="center" vertical="center" wrapText="1"/>
    </xf>
    <xf numFmtId="0" fontId="23" fillId="0" borderId="8" xfId="5" applyNumberFormat="1" applyFont="1" applyBorder="1" applyAlignment="1">
      <alignment horizontal="center" vertical="center" wrapText="1" shrinkToFit="1"/>
    </xf>
    <xf numFmtId="0" fontId="27" fillId="12" borderId="8" xfId="5" applyNumberFormat="1" applyFont="1" applyFill="1" applyBorder="1" applyAlignment="1">
      <alignment horizontal="center" vertical="center" shrinkToFit="1"/>
    </xf>
    <xf numFmtId="0" fontId="23" fillId="12" borderId="8" xfId="17" applyNumberFormat="1" applyFont="1" applyFill="1" applyBorder="1" applyAlignment="1">
      <alignment horizontal="center" vertical="center" shrinkToFit="1"/>
    </xf>
    <xf numFmtId="41" fontId="23" fillId="12" borderId="8" xfId="17" applyNumberFormat="1" applyFont="1" applyFill="1" applyBorder="1" applyAlignment="1">
      <alignment horizontal="center" vertical="center" shrinkToFit="1"/>
    </xf>
    <xf numFmtId="178" fontId="23" fillId="12" borderId="8" xfId="17" applyNumberFormat="1" applyFont="1" applyFill="1" applyBorder="1" applyAlignment="1">
      <alignment horizontal="center" vertical="center" shrinkToFit="1"/>
    </xf>
    <xf numFmtId="0" fontId="23" fillId="4" borderId="8" xfId="17" applyNumberFormat="1" applyFont="1" applyFill="1" applyBorder="1" applyAlignment="1">
      <alignment horizontal="center" vertical="center" shrinkToFit="1"/>
    </xf>
    <xf numFmtId="14" fontId="23" fillId="12" borderId="8" xfId="3" applyNumberFormat="1" applyFont="1" applyFill="1" applyBorder="1" applyAlignment="1">
      <alignment horizontal="center" vertical="center" shrinkToFit="1"/>
    </xf>
    <xf numFmtId="14" fontId="23" fillId="12" borderId="8" xfId="17" applyNumberFormat="1" applyFont="1" applyFill="1" applyBorder="1" applyAlignment="1">
      <alignment horizontal="center" vertical="center" shrinkToFit="1"/>
    </xf>
    <xf numFmtId="41" fontId="23" fillId="16" borderId="8" xfId="3" applyNumberFormat="1" applyFont="1" applyFill="1" applyBorder="1" applyAlignment="1">
      <alignment horizontal="center" vertical="center" shrinkToFit="1"/>
    </xf>
    <xf numFmtId="0" fontId="23" fillId="4" borderId="8" xfId="5" applyNumberFormat="1" applyFont="1" applyFill="1" applyBorder="1" applyAlignment="1">
      <alignment horizontal="center" vertical="center" wrapText="1"/>
    </xf>
    <xf numFmtId="14" fontId="23" fillId="12" borderId="8" xfId="5" applyNumberFormat="1" applyFont="1" applyFill="1" applyBorder="1" applyAlignment="1">
      <alignment horizontal="center" vertical="center" wrapText="1" shrinkToFit="1"/>
    </xf>
    <xf numFmtId="0" fontId="23" fillId="13" borderId="8" xfId="5" applyNumberFormat="1" applyFont="1" applyFill="1" applyBorder="1" applyAlignment="1">
      <alignment horizontal="center" vertical="center" wrapText="1"/>
    </xf>
    <xf numFmtId="14" fontId="23" fillId="0" borderId="8" xfId="5" applyNumberFormat="1" applyFont="1" applyFill="1" applyBorder="1" applyAlignment="1">
      <alignment horizontal="center" vertical="center" wrapText="1" shrinkToFit="1"/>
    </xf>
    <xf numFmtId="0" fontId="23" fillId="11" borderId="8" xfId="8" applyNumberFormat="1" applyFont="1" applyFill="1" applyBorder="1" applyAlignment="1">
      <alignment horizontal="center" vertical="center" wrapText="1"/>
    </xf>
    <xf numFmtId="41" fontId="23" fillId="0" borderId="8" xfId="7" applyNumberFormat="1" applyFont="1" applyFill="1" applyBorder="1" applyAlignment="1">
      <alignment horizontal="center" vertical="center" shrinkToFit="1"/>
    </xf>
    <xf numFmtId="0" fontId="23" fillId="20" borderId="8" xfId="8" applyNumberFormat="1" applyFont="1" applyFill="1" applyBorder="1" applyAlignment="1">
      <alignment horizontal="center" vertical="center" wrapText="1"/>
    </xf>
    <xf numFmtId="0" fontId="23" fillId="4" borderId="8" xfId="8" applyNumberFormat="1" applyFont="1" applyFill="1" applyBorder="1" applyAlignment="1">
      <alignment horizontal="center" vertical="center" wrapText="1"/>
    </xf>
    <xf numFmtId="0" fontId="23" fillId="7" borderId="8" xfId="8" applyNumberFormat="1" applyFont="1" applyFill="1" applyBorder="1" applyAlignment="1">
      <alignment horizontal="center" vertical="center"/>
    </xf>
    <xf numFmtId="0" fontId="23" fillId="22" borderId="8" xfId="8" applyNumberFormat="1" applyFont="1" applyFill="1" applyBorder="1" applyAlignment="1">
      <alignment horizontal="center" vertical="center"/>
    </xf>
    <xf numFmtId="0" fontId="23" fillId="18" borderId="8" xfId="8" applyNumberFormat="1" applyFont="1" applyFill="1" applyBorder="1" applyAlignment="1">
      <alignment horizontal="center" vertical="center"/>
    </xf>
    <xf numFmtId="0" fontId="23" fillId="4" borderId="8" xfId="8" applyNumberFormat="1" applyFont="1" applyFill="1" applyBorder="1" applyAlignment="1">
      <alignment horizontal="center" vertical="center"/>
    </xf>
    <xf numFmtId="0" fontId="23" fillId="16" borderId="8" xfId="8" applyNumberFormat="1" applyFont="1" applyFill="1" applyBorder="1" applyAlignment="1">
      <alignment horizontal="center" vertical="center"/>
    </xf>
    <xf numFmtId="0" fontId="23" fillId="20" borderId="8" xfId="8" applyNumberFormat="1" applyFont="1" applyFill="1" applyBorder="1" applyAlignment="1">
      <alignment horizontal="center" vertical="center"/>
    </xf>
    <xf numFmtId="0" fontId="23" fillId="0" borderId="8" xfId="8" applyNumberFormat="1" applyFont="1" applyFill="1" applyBorder="1" applyAlignment="1">
      <alignment horizontal="center" vertical="center"/>
    </xf>
    <xf numFmtId="0" fontId="23" fillId="13" borderId="8" xfId="8" applyNumberFormat="1" applyFont="1" applyFill="1" applyBorder="1" applyAlignment="1">
      <alignment horizontal="center" vertical="center"/>
    </xf>
    <xf numFmtId="178" fontId="23" fillId="12" borderId="8" xfId="5" applyNumberFormat="1" applyFont="1" applyFill="1" applyBorder="1" applyAlignment="1">
      <alignment horizontal="center" vertical="center" wrapText="1" shrinkToFit="1"/>
    </xf>
    <xf numFmtId="0" fontId="23" fillId="0" borderId="8" xfId="0" applyNumberFormat="1" applyFont="1" applyFill="1" applyBorder="1" applyAlignment="1">
      <alignment horizontal="center" vertical="center" wrapText="1"/>
    </xf>
    <xf numFmtId="0" fontId="23" fillId="0" borderId="8" xfId="5" applyNumberFormat="1" applyFont="1" applyFill="1" applyBorder="1" applyAlignment="1">
      <alignment horizontal="center" vertical="center" wrapText="1"/>
    </xf>
    <xf numFmtId="0" fontId="23" fillId="12" borderId="8" xfId="13" applyNumberFormat="1" applyFont="1" applyFill="1" applyBorder="1" applyAlignment="1">
      <alignment horizontal="center" vertical="center" shrinkToFit="1"/>
    </xf>
    <xf numFmtId="41" fontId="23" fillId="12" borderId="8" xfId="13" applyNumberFormat="1" applyFont="1" applyFill="1" applyBorder="1" applyAlignment="1">
      <alignment horizontal="center" vertical="center" shrinkToFit="1"/>
    </xf>
    <xf numFmtId="0" fontId="23" fillId="22" borderId="8" xfId="13" applyNumberFormat="1" applyFont="1" applyFill="1" applyBorder="1" applyAlignment="1">
      <alignment horizontal="center" vertical="center" shrinkToFit="1"/>
    </xf>
    <xf numFmtId="14" fontId="23" fillId="12" borderId="8" xfId="13" applyNumberFormat="1" applyFont="1" applyFill="1" applyBorder="1" applyAlignment="1">
      <alignment horizontal="center" vertical="center" shrinkToFit="1"/>
    </xf>
    <xf numFmtId="178" fontId="23" fillId="12" borderId="8" xfId="13" applyNumberFormat="1" applyFont="1" applyFill="1" applyBorder="1" applyAlignment="1">
      <alignment horizontal="center" vertical="center" shrinkToFit="1"/>
    </xf>
    <xf numFmtId="41" fontId="23" fillId="0" borderId="8" xfId="3" applyNumberFormat="1" applyFont="1" applyFill="1" applyBorder="1" applyAlignment="1">
      <alignment horizontal="center" vertical="center" wrapText="1" shrinkToFit="1"/>
    </xf>
    <xf numFmtId="41" fontId="23" fillId="12" borderId="8" xfId="2" applyNumberFormat="1" applyFont="1" applyFill="1" applyBorder="1" applyAlignment="1">
      <alignment horizontal="right" vertical="center" wrapText="1" shrinkToFit="1"/>
    </xf>
    <xf numFmtId="0" fontId="23" fillId="9" borderId="8" xfId="5" applyNumberFormat="1" applyFont="1" applyFill="1" applyBorder="1" applyAlignment="1">
      <alignment horizontal="center" vertical="center" wrapText="1" shrinkToFit="1"/>
    </xf>
    <xf numFmtId="0" fontId="23" fillId="21" borderId="8" xfId="5" applyNumberFormat="1" applyFont="1" applyFill="1" applyBorder="1" applyAlignment="1">
      <alignment horizontal="center" vertical="center" wrapText="1" shrinkToFit="1"/>
    </xf>
    <xf numFmtId="0" fontId="23" fillId="16" borderId="8" xfId="5" applyNumberFormat="1" applyFont="1" applyFill="1" applyBorder="1" applyAlignment="1">
      <alignment horizontal="center" vertical="center" wrapText="1" shrinkToFit="1"/>
    </xf>
    <xf numFmtId="0" fontId="23" fillId="24" borderId="10" xfId="21" applyNumberFormat="1" applyFont="1" applyFill="1" applyBorder="1" applyAlignment="1">
      <alignment horizontal="center" vertical="center" wrapText="1" shrinkToFit="1"/>
    </xf>
    <xf numFmtId="0" fontId="23" fillId="25" borderId="10" xfId="21" applyNumberFormat="1" applyFont="1" applyFill="1" applyBorder="1" applyAlignment="1">
      <alignment horizontal="center" vertical="center" wrapText="1" shrinkToFit="1"/>
    </xf>
    <xf numFmtId="41" fontId="23" fillId="25" borderId="10" xfId="3" applyNumberFormat="1" applyFont="1" applyFill="1" applyBorder="1" applyAlignment="1">
      <alignment horizontal="center" vertical="center" wrapText="1" shrinkToFit="1"/>
    </xf>
    <xf numFmtId="0" fontId="23" fillId="25" borderId="10" xfId="21" applyNumberFormat="1" applyFont="1" applyFill="1" applyBorder="1" applyAlignment="1">
      <alignment horizontal="center" vertical="center" shrinkToFit="1"/>
    </xf>
    <xf numFmtId="178" fontId="23" fillId="25" borderId="10" xfId="21" applyNumberFormat="1" applyFont="1" applyFill="1" applyBorder="1" applyAlignment="1">
      <alignment horizontal="center" vertical="center" shrinkToFit="1"/>
    </xf>
    <xf numFmtId="0" fontId="23" fillId="26" borderId="10" xfId="21" applyNumberFormat="1" applyFont="1" applyFill="1" applyBorder="1" applyAlignment="1">
      <alignment horizontal="center" vertical="center" shrinkToFit="1"/>
    </xf>
    <xf numFmtId="14" fontId="23" fillId="25" borderId="10" xfId="21" applyNumberFormat="1" applyFont="1" applyFill="1" applyBorder="1" applyAlignment="1">
      <alignment horizontal="center" vertical="center" shrinkToFit="1"/>
    </xf>
    <xf numFmtId="41" fontId="23" fillId="25" borderId="10" xfId="2" applyNumberFormat="1" applyFont="1" applyFill="1" applyBorder="1" applyAlignment="1">
      <alignment horizontal="right" vertical="center" wrapText="1" shrinkToFit="1"/>
    </xf>
    <xf numFmtId="0" fontId="23" fillId="13" borderId="8" xfId="5" applyNumberFormat="1" applyFont="1" applyFill="1" applyBorder="1" applyAlignment="1">
      <alignment horizontal="center" vertical="center" wrapText="1" shrinkToFit="1"/>
    </xf>
    <xf numFmtId="0" fontId="23" fillId="24" borderId="8" xfId="5" applyNumberFormat="1" applyFont="1" applyFill="1" applyBorder="1" applyAlignment="1">
      <alignment horizontal="center" vertical="center" wrapText="1" shrinkToFit="1"/>
    </xf>
    <xf numFmtId="41" fontId="23" fillId="25" borderId="8" xfId="2" applyNumberFormat="1" applyFont="1" applyFill="1" applyBorder="1" applyAlignment="1">
      <alignment horizontal="right" vertical="center" wrapText="1"/>
    </xf>
    <xf numFmtId="14" fontId="23" fillId="0" borderId="8" xfId="0" applyNumberFormat="1" applyFont="1" applyFill="1" applyBorder="1" applyAlignment="1" applyProtection="1">
      <alignment horizontal="center" vertical="center"/>
    </xf>
    <xf numFmtId="14" fontId="23" fillId="12" borderId="8" xfId="8" applyNumberFormat="1" applyFont="1" applyFill="1" applyBorder="1" applyAlignment="1">
      <alignment horizontal="center" vertical="center" wrapText="1" shrinkToFit="1"/>
    </xf>
    <xf numFmtId="0" fontId="23" fillId="18" borderId="8" xfId="5" applyNumberFormat="1" applyFont="1" applyFill="1" applyBorder="1" applyAlignment="1">
      <alignment horizontal="center" vertical="center" wrapText="1" shrinkToFit="1"/>
    </xf>
    <xf numFmtId="0" fontId="23" fillId="24" borderId="8" xfId="5" applyNumberFormat="1" applyFont="1" applyFill="1" applyBorder="1" applyAlignment="1">
      <alignment horizontal="center" vertical="center" wrapText="1"/>
    </xf>
    <xf numFmtId="0" fontId="23" fillId="25" borderId="8" xfId="5" applyNumberFormat="1" applyFont="1" applyFill="1" applyBorder="1" applyAlignment="1">
      <alignment horizontal="center" vertical="center" wrapText="1" shrinkToFit="1"/>
    </xf>
    <xf numFmtId="41" fontId="23" fillId="25" borderId="8" xfId="3" applyNumberFormat="1" applyFont="1" applyFill="1" applyBorder="1" applyAlignment="1">
      <alignment horizontal="center" vertical="center" wrapText="1" shrinkToFit="1"/>
    </xf>
    <xf numFmtId="0" fontId="23" fillId="25" borderId="8" xfId="5" applyNumberFormat="1" applyFont="1" applyFill="1" applyBorder="1" applyAlignment="1">
      <alignment horizontal="center" vertical="center" shrinkToFit="1"/>
    </xf>
    <xf numFmtId="178" fontId="23" fillId="25" borderId="8" xfId="5" applyNumberFormat="1" applyFont="1" applyFill="1" applyBorder="1" applyAlignment="1">
      <alignment horizontal="center" vertical="center" shrinkToFit="1"/>
    </xf>
    <xf numFmtId="0" fontId="23" fillId="27" borderId="8" xfId="5" applyNumberFormat="1" applyFont="1" applyFill="1" applyBorder="1" applyAlignment="1">
      <alignment horizontal="center" vertical="center" shrinkToFit="1"/>
    </xf>
    <xf numFmtId="14" fontId="23" fillId="25" borderId="8" xfId="5" applyNumberFormat="1" applyFont="1" applyFill="1" applyBorder="1" applyAlignment="1">
      <alignment horizontal="center" vertical="center" shrinkToFit="1"/>
    </xf>
    <xf numFmtId="0" fontId="23" fillId="26" borderId="8" xfId="5" applyNumberFormat="1" applyFont="1" applyFill="1" applyBorder="1" applyAlignment="1">
      <alignment horizontal="center" vertical="center" wrapText="1" shrinkToFit="1"/>
    </xf>
    <xf numFmtId="0" fontId="23" fillId="26" borderId="8" xfId="5" applyNumberFormat="1" applyFont="1" applyFill="1" applyBorder="1" applyAlignment="1">
      <alignment horizontal="center" vertical="center" shrinkToFit="1"/>
    </xf>
    <xf numFmtId="41" fontId="23" fillId="25" borderId="8" xfId="2" applyNumberFormat="1" applyFont="1" applyFill="1" applyBorder="1" applyAlignment="1">
      <alignment horizontal="right" vertical="center" wrapText="1" shrinkToFit="1"/>
    </xf>
    <xf numFmtId="0" fontId="23" fillId="11" borderId="8" xfId="5" applyNumberFormat="1" applyFont="1" applyFill="1" applyBorder="1" applyAlignment="1">
      <alignment horizontal="center" vertical="center" wrapText="1" shrinkToFit="1"/>
    </xf>
    <xf numFmtId="41" fontId="23" fillId="0" borderId="0" xfId="2" applyNumberFormat="1" applyFont="1" applyAlignment="1">
      <alignment horizontal="right" vertical="center" wrapText="1"/>
    </xf>
    <xf numFmtId="0" fontId="23" fillId="28" borderId="8" xfId="5" applyNumberFormat="1" applyFont="1" applyFill="1" applyBorder="1" applyAlignment="1">
      <alignment horizontal="center" vertical="center" wrapText="1"/>
    </xf>
    <xf numFmtId="41" fontId="23" fillId="12" borderId="8" xfId="30" applyNumberFormat="1" applyFont="1" applyFill="1" applyBorder="1" applyAlignment="1">
      <alignment horizontal="center" vertical="center" shrinkToFit="1"/>
    </xf>
    <xf numFmtId="0" fontId="23" fillId="21" borderId="8" xfId="5" applyNumberFormat="1" applyFont="1" applyFill="1" applyBorder="1" applyAlignment="1">
      <alignment horizontal="center" vertical="center" wrapText="1"/>
    </xf>
    <xf numFmtId="0" fontId="28" fillId="0" borderId="11" xfId="5" applyNumberFormat="1" applyFont="1" applyBorder="1" applyAlignment="1">
      <alignment horizontal="center" vertical="center"/>
    </xf>
    <xf numFmtId="0" fontId="28" fillId="0" borderId="9" xfId="5" applyNumberFormat="1" applyFont="1" applyBorder="1" applyAlignment="1">
      <alignment horizontal="center" vertical="center"/>
    </xf>
    <xf numFmtId="41" fontId="28" fillId="12" borderId="8" xfId="2" applyNumberFormat="1" applyFont="1" applyFill="1" applyBorder="1" applyAlignment="1">
      <alignment horizontal="center" vertical="center" shrinkToFit="1"/>
    </xf>
    <xf numFmtId="41" fontId="23" fillId="12" borderId="8" xfId="15" applyNumberFormat="1" applyFont="1" applyFill="1" applyBorder="1" applyAlignment="1">
      <alignment horizontal="center" vertical="center" shrinkToFit="1"/>
    </xf>
    <xf numFmtId="41" fontId="23" fillId="12" borderId="8" xfId="2" applyNumberFormat="1" applyFont="1" applyFill="1" applyBorder="1" applyAlignment="1">
      <alignment horizontal="right" vertical="center" shrinkToFit="1"/>
    </xf>
    <xf numFmtId="0" fontId="23" fillId="16" borderId="12" xfId="5" applyNumberFormat="1" applyFont="1" applyFill="1" applyBorder="1" applyAlignment="1">
      <alignment horizontal="center" vertical="center" shrinkToFit="1"/>
    </xf>
    <xf numFmtId="0" fontId="23" fillId="12" borderId="12" xfId="5" applyNumberFormat="1" applyFont="1" applyFill="1" applyBorder="1" applyAlignment="1">
      <alignment horizontal="center" vertical="center" shrinkToFit="1"/>
    </xf>
    <xf numFmtId="41" fontId="23" fillId="12" borderId="12" xfId="3" applyNumberFormat="1" applyFont="1" applyFill="1" applyBorder="1" applyAlignment="1">
      <alignment horizontal="center" vertical="center" shrinkToFit="1"/>
    </xf>
    <xf numFmtId="178" fontId="23" fillId="12" borderId="12" xfId="5" applyNumberFormat="1" applyFont="1" applyFill="1" applyBorder="1" applyAlignment="1">
      <alignment horizontal="center" vertical="center" shrinkToFit="1"/>
    </xf>
    <xf numFmtId="14" fontId="23" fillId="12" borderId="12" xfId="3" applyNumberFormat="1" applyFont="1" applyFill="1" applyBorder="1" applyAlignment="1">
      <alignment horizontal="center" vertical="center" shrinkToFit="1"/>
    </xf>
    <xf numFmtId="0" fontId="23" fillId="14" borderId="8" xfId="8" applyNumberFormat="1" applyFont="1" applyFill="1" applyBorder="1" applyAlignment="1">
      <alignment horizontal="center" vertical="center" shrinkToFit="1"/>
    </xf>
    <xf numFmtId="0" fontId="23" fillId="0" borderId="8" xfId="8" applyNumberFormat="1" applyFont="1" applyBorder="1" applyAlignment="1">
      <alignment horizontal="center" vertical="center" shrinkToFit="1"/>
    </xf>
    <xf numFmtId="14" fontId="23" fillId="0" borderId="8" xfId="8" applyNumberFormat="1" applyFont="1" applyBorder="1" applyAlignment="1">
      <alignment horizontal="center" vertical="center" shrinkToFit="1"/>
    </xf>
    <xf numFmtId="0" fontId="23" fillId="29" borderId="8" xfId="5" applyNumberFormat="1" applyFont="1" applyFill="1" applyBorder="1" applyAlignment="1">
      <alignment horizontal="center" vertical="center" shrinkToFit="1"/>
    </xf>
    <xf numFmtId="0" fontId="26" fillId="0" borderId="8" xfId="5" applyNumberFormat="1" applyFont="1" applyBorder="1" applyAlignment="1">
      <alignment horizontal="center" vertical="center" shrinkToFit="1"/>
    </xf>
    <xf numFmtId="41" fontId="23" fillId="12" borderId="8" xfId="2" applyNumberFormat="1" applyFont="1" applyFill="1" applyBorder="1" applyAlignment="1">
      <alignment vertical="center" shrinkToFit="1"/>
    </xf>
    <xf numFmtId="41" fontId="23" fillId="12" borderId="8" xfId="2" applyNumberFormat="1" applyFont="1" applyFill="1" applyBorder="1" applyAlignment="1">
      <alignment vertical="center"/>
    </xf>
    <xf numFmtId="41" fontId="23" fillId="0" borderId="8" xfId="2" applyNumberFormat="1" applyFont="1" applyBorder="1" applyAlignment="1">
      <alignment vertical="center"/>
    </xf>
    <xf numFmtId="14" fontId="23" fillId="0" borderId="8" xfId="5" applyNumberFormat="1" applyFont="1" applyBorder="1" applyAlignment="1">
      <alignment horizontal="center" vertical="top" shrinkToFit="1"/>
    </xf>
    <xf numFmtId="14" fontId="23" fillId="0" borderId="8" xfId="5" applyNumberFormat="1" applyFont="1" applyBorder="1" applyAlignment="1">
      <alignment horizontal="center" vertical="top" wrapText="1" shrinkToFit="1"/>
    </xf>
    <xf numFmtId="178" fontId="23" fillId="0" borderId="8" xfId="5" applyNumberFormat="1" applyFont="1" applyBorder="1" applyAlignment="1">
      <alignment horizontal="center" vertical="top" shrinkToFit="1"/>
    </xf>
    <xf numFmtId="14" fontId="23" fillId="0" borderId="8" xfId="8" applyNumberFormat="1" applyFont="1" applyBorder="1" applyAlignment="1">
      <alignment horizontal="center" vertical="top" shrinkToFit="1"/>
    </xf>
    <xf numFmtId="178" fontId="23" fillId="0" borderId="8" xfId="8" applyNumberFormat="1" applyFont="1" applyBorder="1" applyAlignment="1">
      <alignment horizontal="center" vertical="top" shrinkToFit="1"/>
    </xf>
    <xf numFmtId="0" fontId="23" fillId="0" borderId="11" xfId="5" applyNumberFormat="1" applyFont="1" applyBorder="1" applyAlignment="1">
      <alignment horizontal="center" vertical="center"/>
    </xf>
    <xf numFmtId="14" fontId="23" fillId="0" borderId="8" xfId="5" applyNumberFormat="1" applyFont="1" applyBorder="1" applyAlignment="1">
      <alignment horizontal="center" vertical="top"/>
    </xf>
    <xf numFmtId="0" fontId="23" fillId="0" borderId="8" xfId="5" applyNumberFormat="1" applyFont="1" applyBorder="1" applyAlignment="1">
      <alignment horizontal="center" vertical="top"/>
    </xf>
    <xf numFmtId="0" fontId="23" fillId="0" borderId="8" xfId="5" applyNumberFormat="1" applyFont="1" applyBorder="1" applyAlignment="1">
      <alignment horizontal="center" vertical="top" wrapText="1"/>
    </xf>
    <xf numFmtId="0" fontId="23" fillId="0" borderId="11" xfId="5" applyNumberFormat="1" applyFont="1" applyBorder="1" applyAlignment="1">
      <alignment horizontal="center" vertical="center" wrapText="1"/>
    </xf>
    <xf numFmtId="0" fontId="23" fillId="19" borderId="8" xfId="5" applyNumberFormat="1" applyFont="1" applyFill="1" applyBorder="1" applyAlignment="1">
      <alignment horizontal="center" vertical="center"/>
    </xf>
    <xf numFmtId="0" fontId="23" fillId="0" borderId="8" xfId="0" applyNumberFormat="1" applyFont="1" applyBorder="1" applyAlignment="1">
      <alignment horizontal="center" vertical="center"/>
    </xf>
    <xf numFmtId="0" fontId="23" fillId="0" borderId="8" xfId="0" applyNumberFormat="1" applyFont="1" applyBorder="1" applyAlignment="1">
      <alignment horizontal="center" vertical="center" wrapText="1"/>
    </xf>
    <xf numFmtId="0" fontId="23" fillId="0" borderId="11" xfId="5" applyNumberFormat="1" applyFont="1" applyFill="1" applyBorder="1" applyAlignment="1">
      <alignment horizontal="center" vertical="center"/>
    </xf>
    <xf numFmtId="177" fontId="23" fillId="0" borderId="8" xfId="5" applyNumberFormat="1" applyFont="1" applyFill="1" applyBorder="1" applyAlignment="1">
      <alignment horizontal="right" vertical="center"/>
    </xf>
    <xf numFmtId="0" fontId="23" fillId="13" borderId="8" xfId="5" applyNumberFormat="1" applyFont="1" applyFill="1" applyBorder="1" applyAlignment="1">
      <alignment horizontal="center" vertical="center"/>
    </xf>
    <xf numFmtId="0" fontId="23" fillId="23" borderId="8" xfId="5" applyNumberFormat="1" applyFont="1" applyFill="1" applyBorder="1" applyAlignment="1">
      <alignment horizontal="center" vertical="center"/>
    </xf>
    <xf numFmtId="0" fontId="25" fillId="14" borderId="8" xfId="5" applyNumberFormat="1" applyFont="1" applyFill="1" applyBorder="1" applyAlignment="1">
      <alignment horizontal="center" vertical="center"/>
    </xf>
    <xf numFmtId="41" fontId="23" fillId="0" borderId="8" xfId="31" applyNumberFormat="1" applyFont="1" applyFill="1" applyBorder="1" applyAlignment="1">
      <alignment horizontal="center" vertical="center" shrinkToFit="1"/>
    </xf>
    <xf numFmtId="41" fontId="23" fillId="0" borderId="13" xfId="31" applyNumberFormat="1" applyFont="1" applyFill="1" applyBorder="1" applyAlignment="1">
      <alignment horizontal="center" vertical="center" shrinkToFit="1"/>
    </xf>
    <xf numFmtId="0" fontId="23" fillId="0" borderId="13" xfId="5" applyNumberFormat="1" applyFont="1" applyFill="1" applyBorder="1" applyAlignment="1">
      <alignment horizontal="center" vertical="center" shrinkToFit="1"/>
    </xf>
    <xf numFmtId="178" fontId="23" fillId="0" borderId="13" xfId="5" applyNumberFormat="1" applyFont="1" applyFill="1" applyBorder="1" applyAlignment="1">
      <alignment horizontal="center" vertical="center" shrinkToFit="1"/>
    </xf>
    <xf numFmtId="0" fontId="23" fillId="14" borderId="13" xfId="5" applyNumberFormat="1" applyFont="1" applyFill="1" applyBorder="1" applyAlignment="1">
      <alignment horizontal="center" vertical="center" shrinkToFit="1"/>
    </xf>
    <xf numFmtId="14" fontId="23" fillId="0" borderId="13" xfId="5" applyNumberFormat="1" applyFont="1" applyFill="1" applyBorder="1" applyAlignment="1">
      <alignment horizontal="center" vertical="center" shrinkToFit="1"/>
    </xf>
    <xf numFmtId="41" fontId="23" fillId="14" borderId="8" xfId="2" applyNumberFormat="1" applyFont="1" applyFill="1" applyBorder="1" applyAlignment="1">
      <alignment horizontal="center" vertical="center" shrinkToFit="1"/>
    </xf>
    <xf numFmtId="0" fontId="22" fillId="12" borderId="8" xfId="5" applyNumberFormat="1" applyFont="1" applyFill="1" applyBorder="1" applyAlignment="1">
      <alignment horizontal="center" vertical="center" shrinkToFit="1"/>
    </xf>
    <xf numFmtId="0" fontId="23" fillId="14" borderId="8" xfId="8" applyNumberFormat="1" applyFont="1" applyFill="1" applyBorder="1" applyAlignment="1">
      <alignment horizontal="center" vertical="center"/>
    </xf>
    <xf numFmtId="0" fontId="23" fillId="9" borderId="8" xfId="8" applyNumberFormat="1" applyFont="1" applyFill="1" applyBorder="1" applyAlignment="1">
      <alignment horizontal="center" vertical="center"/>
    </xf>
    <xf numFmtId="0" fontId="23" fillId="4" borderId="8" xfId="8" applyNumberFormat="1" applyFont="1" applyFill="1" applyBorder="1" applyAlignment="1">
      <alignment horizontal="center" vertical="center" shrinkToFit="1"/>
    </xf>
    <xf numFmtId="41" fontId="23" fillId="0" borderId="8" xfId="7" applyNumberFormat="1" applyFont="1" applyFill="1" applyBorder="1" applyAlignment="1" applyProtection="1">
      <alignment horizontal="center" vertical="center" wrapText="1" shrinkToFit="1"/>
    </xf>
    <xf numFmtId="178" fontId="23" fillId="0" borderId="8" xfId="8" applyNumberFormat="1" applyFont="1" applyBorder="1" applyAlignment="1">
      <alignment horizontal="center" vertical="center" shrinkToFit="1"/>
    </xf>
    <xf numFmtId="0" fontId="23" fillId="12" borderId="8" xfId="32" applyNumberFormat="1" applyFont="1" applyFill="1" applyBorder="1" applyAlignment="1">
      <alignment horizontal="center" vertical="center" shrinkToFit="1"/>
    </xf>
    <xf numFmtId="41" fontId="23" fillId="0" borderId="8" xfId="33" applyNumberFormat="1" applyFont="1" applyFill="1" applyBorder="1" applyAlignment="1">
      <alignment horizontal="center" vertical="center" shrinkToFit="1"/>
    </xf>
    <xf numFmtId="178" fontId="23" fillId="12" borderId="8" xfId="32" applyNumberFormat="1" applyFont="1" applyFill="1" applyBorder="1" applyAlignment="1">
      <alignment horizontal="center" vertical="center" shrinkToFit="1"/>
    </xf>
    <xf numFmtId="0" fontId="23" fillId="0" borderId="8" xfId="8" applyNumberFormat="1" applyFont="1" applyBorder="1" applyAlignment="1">
      <alignment horizontal="center" vertical="center" wrapText="1"/>
    </xf>
    <xf numFmtId="0" fontId="23" fillId="0" borderId="8" xfId="8" applyNumberFormat="1" applyFont="1" applyFill="1" applyBorder="1" applyAlignment="1">
      <alignment horizontal="center" vertical="center" wrapText="1"/>
    </xf>
    <xf numFmtId="0" fontId="23" fillId="9" borderId="8" xfId="8" applyNumberFormat="1" applyFont="1" applyFill="1" applyBorder="1" applyAlignment="1">
      <alignment horizontal="center" vertical="center" wrapText="1"/>
    </xf>
    <xf numFmtId="0" fontId="23" fillId="0" borderId="8" xfId="8" applyNumberFormat="1" applyFont="1" applyBorder="1" applyAlignment="1">
      <alignment horizontal="center" vertical="center" wrapText="1" shrinkToFit="1"/>
    </xf>
    <xf numFmtId="41" fontId="23" fillId="0" borderId="8" xfId="7" applyNumberFormat="1" applyFont="1" applyBorder="1" applyAlignment="1">
      <alignment horizontal="center" vertical="center" shrinkToFit="1"/>
    </xf>
    <xf numFmtId="0" fontId="23" fillId="16" borderId="8" xfId="8" applyNumberFormat="1" applyFont="1" applyFill="1" applyBorder="1" applyAlignment="1">
      <alignment horizontal="center" vertical="center" wrapText="1"/>
    </xf>
    <xf numFmtId="41" fontId="23" fillId="0" borderId="8" xfId="7" applyNumberFormat="1" applyFont="1" applyFill="1" applyBorder="1" applyAlignment="1">
      <alignment horizontal="center" vertical="center" wrapText="1" shrinkToFit="1"/>
    </xf>
    <xf numFmtId="14" fontId="23" fillId="0" borderId="8" xfId="8" applyNumberFormat="1" applyFont="1" applyFill="1" applyBorder="1" applyAlignment="1">
      <alignment horizontal="center" vertical="center"/>
    </xf>
    <xf numFmtId="178" fontId="27" fillId="0" borderId="8" xfId="5" applyNumberFormat="1" applyFont="1" applyFill="1" applyBorder="1" applyAlignment="1">
      <alignment horizontal="center" vertical="center" shrinkToFit="1"/>
    </xf>
    <xf numFmtId="0" fontId="23" fillId="0" borderId="8" xfId="0" applyNumberFormat="1" applyFont="1" applyBorder="1" applyAlignment="1">
      <alignment horizontal="left" vertical="center" shrinkToFit="1"/>
    </xf>
    <xf numFmtId="0" fontId="23" fillId="0" borderId="0" xfId="0" applyNumberFormat="1" applyFont="1" applyAlignment="1">
      <alignment horizontal="left" vertical="center" shrinkToFit="1"/>
    </xf>
    <xf numFmtId="178" fontId="23" fillId="0" borderId="8" xfId="5" applyNumberFormat="1" applyFont="1" applyFill="1" applyBorder="1" applyAlignment="1">
      <alignment horizontal="left" vertical="center" shrinkToFit="1"/>
    </xf>
    <xf numFmtId="0" fontId="23" fillId="30" borderId="8" xfId="8" applyNumberFormat="1" applyFont="1" applyFill="1" applyBorder="1" applyAlignment="1">
      <alignment horizontal="center" vertical="center" shrinkToFit="1"/>
    </xf>
    <xf numFmtId="0" fontId="23" fillId="14" borderId="8" xfId="11" applyNumberFormat="1" applyFont="1" applyFill="1" applyBorder="1" applyAlignment="1">
      <alignment horizontal="center" vertical="center"/>
    </xf>
    <xf numFmtId="0" fontId="23" fillId="0" borderId="8" xfId="11" applyNumberFormat="1" applyFont="1" applyBorder="1" applyAlignment="1">
      <alignment horizontal="center" vertical="center"/>
    </xf>
    <xf numFmtId="0" fontId="23" fillId="12" borderId="8" xfId="11" applyNumberFormat="1" applyFont="1" applyFill="1" applyBorder="1" applyAlignment="1">
      <alignment horizontal="center" vertical="center" shrinkToFit="1"/>
    </xf>
    <xf numFmtId="41" fontId="23" fillId="12" borderId="8" xfId="10" applyNumberFormat="1" applyFont="1" applyFill="1" applyBorder="1" applyAlignment="1">
      <alignment horizontal="center" vertical="center" shrinkToFit="1"/>
    </xf>
    <xf numFmtId="178" fontId="23" fillId="12" borderId="8" xfId="11" applyNumberFormat="1" applyFont="1" applyFill="1" applyBorder="1" applyAlignment="1">
      <alignment horizontal="center" vertical="center" shrinkToFit="1"/>
    </xf>
    <xf numFmtId="0" fontId="23" fillId="11" borderId="8" xfId="11" applyNumberFormat="1" applyFont="1" applyFill="1" applyBorder="1" applyAlignment="1">
      <alignment horizontal="center" vertical="center" shrinkToFit="1"/>
    </xf>
    <xf numFmtId="14" fontId="23" fillId="12" borderId="8" xfId="11" applyNumberFormat="1" applyFont="1" applyFill="1" applyBorder="1" applyAlignment="1">
      <alignment horizontal="center" vertical="center" shrinkToFit="1"/>
    </xf>
    <xf numFmtId="0" fontId="23" fillId="20" borderId="8" xfId="11" applyNumberFormat="1" applyFont="1" applyFill="1" applyBorder="1" applyAlignment="1">
      <alignment horizontal="center" vertical="center" shrinkToFit="1"/>
    </xf>
    <xf numFmtId="0" fontId="23" fillId="7" borderId="8" xfId="11" applyNumberFormat="1" applyFont="1" applyFill="1" applyBorder="1" applyAlignment="1">
      <alignment horizontal="center" vertical="center" shrinkToFit="1"/>
    </xf>
    <xf numFmtId="0" fontId="23" fillId="12" borderId="8" xfId="0" applyNumberFormat="1" applyFont="1" applyFill="1" applyBorder="1" applyAlignment="1">
      <alignment horizontal="center" vertical="center"/>
    </xf>
    <xf numFmtId="0" fontId="23" fillId="12" borderId="8" xfId="8" applyNumberFormat="1" applyFont="1" applyFill="1" applyBorder="1" applyAlignment="1">
      <alignment horizontal="center" vertical="center" wrapText="1" shrinkToFit="1"/>
    </xf>
    <xf numFmtId="41" fontId="23" fillId="0" borderId="0" xfId="2" applyNumberFormat="1" applyFont="1" applyAlignment="1">
      <alignment horizontal="right" vertical="center"/>
    </xf>
    <xf numFmtId="0" fontId="23" fillId="18" borderId="8" xfId="8" applyNumberFormat="1" applyFont="1" applyFill="1" applyBorder="1" applyAlignment="1">
      <alignment horizontal="center" vertical="center" wrapText="1"/>
    </xf>
    <xf numFmtId="41" fontId="23" fillId="12" borderId="8" xfId="18" applyNumberFormat="1" applyFont="1" applyFill="1" applyBorder="1" applyAlignment="1">
      <alignment horizontal="center" vertical="center" shrinkToFit="1"/>
    </xf>
    <xf numFmtId="0" fontId="23" fillId="7" borderId="8" xfId="8" applyNumberFormat="1" applyFont="1" applyFill="1" applyBorder="1" applyAlignment="1">
      <alignment horizontal="center" vertical="center" shrinkToFit="1"/>
    </xf>
    <xf numFmtId="0" fontId="23" fillId="21" borderId="8" xfId="8" applyNumberFormat="1" applyFont="1" applyFill="1" applyBorder="1" applyAlignment="1">
      <alignment horizontal="center" vertical="center" shrinkToFit="1"/>
    </xf>
    <xf numFmtId="0" fontId="23" fillId="20" borderId="8" xfId="8" applyNumberFormat="1" applyFont="1" applyFill="1" applyBorder="1" applyAlignment="1">
      <alignment horizontal="center" vertical="center" shrinkToFit="1"/>
    </xf>
    <xf numFmtId="0" fontId="23" fillId="13" borderId="8" xfId="8" applyNumberFormat="1" applyFont="1" applyFill="1" applyBorder="1" applyAlignment="1">
      <alignment horizontal="center" vertical="center" shrinkToFit="1"/>
    </xf>
    <xf numFmtId="14" fontId="23" fillId="12" borderId="8" xfId="8" applyNumberFormat="1" applyFont="1" applyFill="1" applyBorder="1" applyAlignment="1">
      <alignment horizontal="center" vertical="center"/>
    </xf>
    <xf numFmtId="0" fontId="23" fillId="12" borderId="8" xfId="8" applyNumberFormat="1" applyFont="1" applyFill="1" applyBorder="1" applyAlignment="1">
      <alignment horizontal="center" vertical="center"/>
    </xf>
    <xf numFmtId="41" fontId="23" fillId="0" borderId="8" xfId="2" applyNumberFormat="1" applyFont="1" applyBorder="1" applyAlignment="1">
      <alignment horizontal="center" vertical="center" shrinkToFit="1"/>
    </xf>
    <xf numFmtId="0" fontId="23" fillId="14" borderId="8" xfId="34" applyNumberFormat="1" applyFont="1" applyFill="1" applyBorder="1" applyAlignment="1">
      <alignment horizontal="center" vertical="center"/>
    </xf>
    <xf numFmtId="0" fontId="23" fillId="0" borderId="8" xfId="34" applyNumberFormat="1" applyFont="1" applyBorder="1" applyAlignment="1">
      <alignment horizontal="center" vertical="center"/>
    </xf>
    <xf numFmtId="0" fontId="23" fillId="12" borderId="8" xfId="34" applyNumberFormat="1" applyFont="1" applyFill="1" applyBorder="1" applyAlignment="1">
      <alignment horizontal="center" vertical="center"/>
    </xf>
    <xf numFmtId="0" fontId="23" fillId="9" borderId="8" xfId="34" applyNumberFormat="1" applyFont="1" applyFill="1" applyBorder="1" applyAlignment="1">
      <alignment horizontal="center" vertical="center"/>
    </xf>
    <xf numFmtId="41" fontId="23" fillId="12" borderId="8" xfId="35" applyNumberFormat="1" applyFont="1" applyFill="1" applyBorder="1" applyAlignment="1">
      <alignment horizontal="center" vertical="center" shrinkToFit="1"/>
    </xf>
    <xf numFmtId="0" fontId="23" fillId="11" borderId="8" xfId="34" applyNumberFormat="1" applyFont="1" applyFill="1" applyBorder="1" applyAlignment="1">
      <alignment horizontal="center" vertical="center"/>
    </xf>
    <xf numFmtId="14" fontId="23" fillId="0" borderId="8" xfId="34" applyNumberFormat="1" applyFont="1" applyBorder="1" applyAlignment="1">
      <alignment horizontal="center" vertical="center"/>
    </xf>
    <xf numFmtId="0" fontId="23" fillId="0" borderId="8" xfId="34" applyNumberFormat="1" applyFont="1" applyBorder="1" applyAlignment="1">
      <alignment horizontal="center" vertical="center" wrapText="1"/>
    </xf>
    <xf numFmtId="0" fontId="23" fillId="0" borderId="8" xfId="34" applyNumberFormat="1" applyFont="1" applyFill="1" applyBorder="1" applyAlignment="1">
      <alignment horizontal="center" vertical="center"/>
    </xf>
    <xf numFmtId="0" fontId="23" fillId="12" borderId="8" xfId="34" applyNumberFormat="1" applyFont="1" applyFill="1" applyBorder="1" applyAlignment="1">
      <alignment horizontal="center" vertical="center" wrapText="1"/>
    </xf>
    <xf numFmtId="0" fontId="23" fillId="4" borderId="8" xfId="34" applyNumberFormat="1" applyFont="1" applyFill="1" applyBorder="1" applyAlignment="1">
      <alignment horizontal="center" vertical="center"/>
    </xf>
    <xf numFmtId="41" fontId="23" fillId="0" borderId="8" xfId="35" applyNumberFormat="1" applyFont="1" applyFill="1" applyBorder="1" applyAlignment="1">
      <alignment horizontal="center" vertical="center" shrinkToFit="1"/>
    </xf>
    <xf numFmtId="0" fontId="23" fillId="22" borderId="8" xfId="34" applyNumberFormat="1" applyFont="1" applyFill="1" applyBorder="1" applyAlignment="1">
      <alignment horizontal="center" vertical="center"/>
    </xf>
    <xf numFmtId="14" fontId="23" fillId="0" borderId="8" xfId="34" applyNumberFormat="1" applyFont="1" applyFill="1" applyBorder="1" applyAlignment="1">
      <alignment horizontal="center" vertical="center"/>
    </xf>
    <xf numFmtId="0" fontId="23" fillId="20" borderId="8" xfId="34" applyNumberFormat="1" applyFont="1" applyFill="1" applyBorder="1" applyAlignment="1">
      <alignment horizontal="center" vertical="center"/>
    </xf>
    <xf numFmtId="0" fontId="23" fillId="13" borderId="8" xfId="34" applyNumberFormat="1" applyFont="1" applyFill="1" applyBorder="1" applyAlignment="1">
      <alignment horizontal="center" vertical="center"/>
    </xf>
    <xf numFmtId="0" fontId="23" fillId="29" borderId="8" xfId="34" applyNumberFormat="1" applyFont="1" applyFill="1" applyBorder="1" applyAlignment="1">
      <alignment horizontal="center" vertical="center"/>
    </xf>
    <xf numFmtId="0" fontId="23" fillId="16" borderId="8" xfId="34" applyNumberFormat="1" applyFont="1" applyFill="1" applyBorder="1" applyAlignment="1">
      <alignment horizontal="center" vertical="center"/>
    </xf>
    <xf numFmtId="41" fontId="23" fillId="12" borderId="8" xfId="35" applyNumberFormat="1" applyFont="1" applyFill="1" applyBorder="1" applyAlignment="1">
      <alignment horizontal="center" vertical="center" wrapText="1" shrinkToFit="1"/>
    </xf>
    <xf numFmtId="0" fontId="23" fillId="7" borderId="8" xfId="34" applyNumberFormat="1" applyFont="1" applyFill="1" applyBorder="1" applyAlignment="1">
      <alignment horizontal="center" vertical="center"/>
    </xf>
    <xf numFmtId="0" fontId="23" fillId="14" borderId="8" xfId="11" applyNumberFormat="1" applyFont="1" applyFill="1" applyBorder="1" applyAlignment="1" applyProtection="1">
      <alignment horizontal="center" vertical="center" shrinkToFit="1"/>
      <protection locked="0"/>
    </xf>
    <xf numFmtId="0" fontId="23" fillId="12" borderId="8" xfId="11" applyNumberFormat="1" applyFont="1" applyFill="1" applyBorder="1" applyAlignment="1" applyProtection="1">
      <alignment horizontal="center" vertical="center" shrinkToFit="1"/>
      <protection locked="0"/>
    </xf>
    <xf numFmtId="0" fontId="23" fillId="11" borderId="8" xfId="11" applyNumberFormat="1" applyFont="1" applyFill="1" applyBorder="1" applyAlignment="1" applyProtection="1">
      <alignment horizontal="center" vertical="center" wrapText="1"/>
      <protection locked="0"/>
    </xf>
    <xf numFmtId="0" fontId="23" fillId="12" borderId="8" xfId="11" applyNumberFormat="1" applyFont="1" applyFill="1" applyBorder="1" applyAlignment="1" applyProtection="1">
      <alignment horizontal="center" vertical="center" wrapText="1" shrinkToFit="1"/>
      <protection locked="0"/>
    </xf>
    <xf numFmtId="41" fontId="23" fillId="12" borderId="8" xfId="10" applyNumberFormat="1" applyFont="1" applyFill="1" applyBorder="1" applyAlignment="1" applyProtection="1">
      <alignment horizontal="center" vertical="center" shrinkToFit="1"/>
      <protection locked="0"/>
    </xf>
    <xf numFmtId="178" fontId="23" fillId="12" borderId="8" xfId="11" applyNumberFormat="1" applyFont="1" applyFill="1" applyBorder="1" applyAlignment="1" applyProtection="1">
      <alignment horizontal="center" vertical="center" shrinkToFit="1"/>
      <protection locked="0"/>
    </xf>
    <xf numFmtId="14" fontId="23" fillId="12" borderId="8" xfId="11" applyNumberFormat="1" applyFont="1" applyFill="1" applyBorder="1" applyAlignment="1" applyProtection="1">
      <alignment horizontal="center" vertical="center" shrinkToFit="1"/>
      <protection locked="0"/>
    </xf>
    <xf numFmtId="41" fontId="23" fillId="12" borderId="8" xfId="2" applyNumberFormat="1" applyFont="1" applyFill="1" applyBorder="1" applyAlignment="1" applyProtection="1">
      <alignment horizontal="center" vertical="center" shrinkToFit="1"/>
      <protection locked="0"/>
    </xf>
    <xf numFmtId="0" fontId="23" fillId="13" borderId="8" xfId="11" applyNumberFormat="1" applyFont="1" applyFill="1" applyBorder="1" applyAlignment="1" applyProtection="1">
      <alignment horizontal="center" vertical="center" wrapText="1"/>
      <protection locked="0"/>
    </xf>
    <xf numFmtId="0" fontId="23" fillId="11" borderId="8" xfId="11" applyNumberFormat="1" applyFont="1" applyFill="1" applyBorder="1" applyAlignment="1" applyProtection="1">
      <alignment horizontal="center" vertical="center" shrinkToFit="1"/>
      <protection locked="0"/>
    </xf>
    <xf numFmtId="0" fontId="23" fillId="9" borderId="8" xfId="11" applyNumberFormat="1" applyFont="1" applyFill="1" applyBorder="1" applyAlignment="1" applyProtection="1">
      <alignment horizontal="center" vertical="center" wrapText="1"/>
      <protection locked="0"/>
    </xf>
    <xf numFmtId="0" fontId="23" fillId="7" borderId="8" xfId="11" applyNumberFormat="1" applyFont="1" applyFill="1" applyBorder="1" applyAlignment="1" applyProtection="1">
      <alignment horizontal="center" vertical="center" shrinkToFit="1"/>
      <protection locked="0"/>
    </xf>
    <xf numFmtId="0" fontId="23" fillId="0" borderId="8" xfId="11" applyNumberFormat="1" applyFont="1" applyBorder="1" applyAlignment="1" applyProtection="1">
      <alignment horizontal="center" vertical="center"/>
      <protection locked="0"/>
    </xf>
    <xf numFmtId="0" fontId="23" fillId="0" borderId="8" xfId="11" applyNumberFormat="1" applyFont="1" applyFill="1" applyBorder="1" applyAlignment="1" applyProtection="1">
      <alignment horizontal="center" vertical="center"/>
      <protection locked="0"/>
    </xf>
    <xf numFmtId="41" fontId="23" fillId="0" borderId="8" xfId="10" applyNumberFormat="1" applyFont="1" applyFill="1" applyBorder="1" applyAlignment="1" applyProtection="1">
      <alignment horizontal="center" vertical="center" shrinkToFit="1"/>
      <protection locked="0"/>
    </xf>
    <xf numFmtId="0" fontId="23" fillId="0" borderId="8" xfId="11" applyNumberFormat="1" applyFont="1" applyFill="1" applyBorder="1" applyAlignment="1" applyProtection="1">
      <alignment horizontal="center" vertical="center" shrinkToFit="1"/>
      <protection locked="0"/>
    </xf>
    <xf numFmtId="178" fontId="23" fillId="0" borderId="8" xfId="11" applyNumberFormat="1" applyFont="1" applyFill="1" applyBorder="1" applyAlignment="1" applyProtection="1">
      <alignment horizontal="center" vertical="center" shrinkToFit="1"/>
      <protection locked="0"/>
    </xf>
    <xf numFmtId="178" fontId="23" fillId="11" borderId="8" xfId="11" applyNumberFormat="1" applyFont="1" applyFill="1" applyBorder="1" applyAlignment="1" applyProtection="1">
      <alignment horizontal="center" vertical="center" shrinkToFit="1"/>
      <protection locked="0"/>
    </xf>
    <xf numFmtId="14" fontId="23" fillId="0" borderId="8" xfId="11" applyNumberFormat="1" applyFont="1" applyFill="1" applyBorder="1" applyAlignment="1" applyProtection="1">
      <alignment horizontal="center" vertical="center" shrinkToFit="1"/>
      <protection locked="0"/>
    </xf>
    <xf numFmtId="41" fontId="23" fillId="12" borderId="8" xfId="2" applyNumberFormat="1" applyFont="1" applyFill="1" applyBorder="1" applyAlignment="1" applyProtection="1">
      <alignment horizontal="center" vertical="center"/>
      <protection locked="0"/>
    </xf>
    <xf numFmtId="41" fontId="23" fillId="0" borderId="8" xfId="2" applyNumberFormat="1" applyFont="1" applyBorder="1" applyAlignment="1" applyProtection="1">
      <alignment horizontal="center" vertical="center"/>
      <protection locked="0"/>
    </xf>
    <xf numFmtId="0" fontId="23" fillId="0" borderId="8" xfId="11" applyNumberFormat="1" applyFont="1" applyBorder="1" applyAlignment="1" applyProtection="1">
      <alignment horizontal="center" vertical="center" shrinkToFit="1"/>
      <protection locked="0"/>
    </xf>
    <xf numFmtId="0" fontId="23" fillId="11" borderId="8" xfId="11" applyNumberFormat="1" applyFont="1" applyFill="1" applyBorder="1" applyAlignment="1" applyProtection="1">
      <alignment horizontal="center" vertical="center"/>
      <protection locked="0"/>
    </xf>
    <xf numFmtId="14" fontId="23" fillId="0" borderId="8" xfId="11" applyNumberFormat="1" applyFont="1" applyBorder="1" applyAlignment="1" applyProtection="1">
      <alignment horizontal="center" vertical="center"/>
      <protection locked="0"/>
    </xf>
    <xf numFmtId="0" fontId="23" fillId="7" borderId="8" xfId="11" applyNumberFormat="1" applyFont="1" applyFill="1" applyBorder="1" applyAlignment="1" applyProtection="1">
      <alignment horizontal="center" vertical="center"/>
      <protection locked="0"/>
    </xf>
    <xf numFmtId="178" fontId="23" fillId="0" borderId="10" xfId="11" applyNumberFormat="1" applyFont="1" applyFill="1" applyBorder="1" applyAlignment="1" applyProtection="1">
      <alignment horizontal="center" vertical="center" shrinkToFit="1"/>
      <protection locked="0"/>
    </xf>
    <xf numFmtId="178" fontId="23" fillId="11" borderId="10" xfId="11" applyNumberFormat="1" applyFont="1" applyFill="1" applyBorder="1" applyAlignment="1" applyProtection="1">
      <alignment horizontal="center" vertical="center" shrinkToFit="1"/>
      <protection locked="0"/>
    </xf>
    <xf numFmtId="14" fontId="23" fillId="0" borderId="10" xfId="11" applyNumberFormat="1" applyFont="1" applyFill="1" applyBorder="1" applyAlignment="1" applyProtection="1">
      <alignment horizontal="center" vertical="center" shrinkToFit="1"/>
      <protection locked="0"/>
    </xf>
    <xf numFmtId="0" fontId="23" fillId="23" borderId="8" xfId="11" applyNumberFormat="1" applyFont="1" applyFill="1" applyBorder="1" applyAlignment="1" applyProtection="1">
      <alignment horizontal="center" vertical="center"/>
      <protection locked="0"/>
    </xf>
    <xf numFmtId="0" fontId="23" fillId="0" borderId="8" xfId="11" applyNumberFormat="1" applyFont="1" applyFill="1" applyBorder="1" applyAlignment="1" applyProtection="1">
      <alignment horizontal="center" vertical="center" wrapText="1" shrinkToFit="1"/>
      <protection locked="0"/>
    </xf>
    <xf numFmtId="0" fontId="23" fillId="18" borderId="8" xfId="11" applyNumberFormat="1" applyFont="1" applyFill="1" applyBorder="1" applyAlignment="1" applyProtection="1">
      <alignment horizontal="center" vertical="center" wrapText="1"/>
      <protection locked="0"/>
    </xf>
    <xf numFmtId="14" fontId="23" fillId="12" borderId="8" xfId="5" applyNumberFormat="1" applyFont="1" applyFill="1" applyBorder="1" applyAlignment="1">
      <alignment horizontal="left" vertical="center" shrinkToFit="1"/>
    </xf>
    <xf numFmtId="0" fontId="23" fillId="0" borderId="8" xfId="5" applyNumberFormat="1" applyFont="1" applyBorder="1" applyAlignment="1">
      <alignment horizontal="left" vertical="center"/>
    </xf>
    <xf numFmtId="0" fontId="23" fillId="0" borderId="8" xfId="5" applyNumberFormat="1" applyFont="1" applyBorder="1" applyAlignment="1">
      <alignment horizontal="left" vertical="center" wrapText="1"/>
    </xf>
    <xf numFmtId="177" fontId="23" fillId="0" borderId="8" xfId="5" applyNumberFormat="1" applyFont="1" applyFill="1" applyBorder="1" applyAlignment="1">
      <alignment horizontal="center" vertical="center"/>
    </xf>
    <xf numFmtId="41" fontId="23" fillId="12" borderId="8" xfId="3" applyNumberFormat="1" applyFont="1" applyFill="1" applyBorder="1" applyAlignment="1">
      <alignment horizontal="center" vertical="center" wrapText="1"/>
    </xf>
    <xf numFmtId="0" fontId="23" fillId="12" borderId="8" xfId="3" applyNumberFormat="1" applyFont="1" applyFill="1" applyBorder="1" applyAlignment="1">
      <alignment horizontal="center" vertical="center" wrapText="1" shrinkToFit="1"/>
    </xf>
    <xf numFmtId="14" fontId="23" fillId="12" borderId="8" xfId="8" applyNumberFormat="1" applyFont="1" applyFill="1" applyBorder="1" applyAlignment="1">
      <alignment horizontal="left" vertical="center" shrinkToFit="1"/>
    </xf>
    <xf numFmtId="41" fontId="23" fillId="12" borderId="8" xfId="23" applyNumberFormat="1" applyFont="1" applyFill="1" applyBorder="1" applyAlignment="1">
      <alignment horizontal="center" vertical="center" shrinkToFit="1"/>
    </xf>
    <xf numFmtId="0" fontId="23" fillId="11" borderId="8" xfId="0" applyNumberFormat="1" applyFont="1" applyFill="1" applyBorder="1" applyAlignment="1">
      <alignment horizontal="center" vertical="center" shrinkToFit="1"/>
    </xf>
    <xf numFmtId="0" fontId="23" fillId="12" borderId="8" xfId="0" applyNumberFormat="1" applyFont="1" applyFill="1" applyBorder="1" applyAlignment="1">
      <alignment horizontal="center" vertical="center" shrinkToFit="1"/>
    </xf>
    <xf numFmtId="0" fontId="23" fillId="14" borderId="8" xfId="0" applyNumberFormat="1" applyFont="1" applyFill="1" applyBorder="1" applyAlignment="1">
      <alignment horizontal="center" vertical="center" shrinkToFit="1"/>
    </xf>
    <xf numFmtId="14" fontId="23" fillId="12" borderId="8" xfId="0" applyNumberFormat="1" applyFont="1" applyFill="1" applyBorder="1" applyAlignment="1">
      <alignment horizontal="center" vertical="center" shrinkToFit="1"/>
    </xf>
    <xf numFmtId="0" fontId="23" fillId="12" borderId="8" xfId="0" applyNumberFormat="1" applyFont="1" applyFill="1" applyBorder="1" applyAlignment="1">
      <alignment horizontal="left" vertical="center" shrinkToFit="1"/>
    </xf>
    <xf numFmtId="0" fontId="23" fillId="12" borderId="8" xfId="15" applyNumberFormat="1" applyFont="1" applyFill="1" applyBorder="1" applyAlignment="1">
      <alignment horizontal="center" vertical="center" shrinkToFit="1"/>
    </xf>
    <xf numFmtId="0" fontId="23" fillId="12" borderId="8" xfId="8" applyNumberFormat="1" applyFont="1" applyFill="1" applyBorder="1" applyAlignment="1">
      <alignment horizontal="left" vertical="center" shrinkToFit="1"/>
    </xf>
    <xf numFmtId="41" fontId="23" fillId="12" borderId="8" xfId="24" applyNumberFormat="1" applyFont="1" applyFill="1" applyBorder="1" applyAlignment="1">
      <alignment horizontal="center" vertical="center" shrinkToFit="1"/>
    </xf>
    <xf numFmtId="14" fontId="23" fillId="12" borderId="8" xfId="8" applyNumberFormat="1" applyFont="1" applyFill="1" applyBorder="1" applyAlignment="1">
      <alignment horizontal="left" vertical="center" wrapText="1" shrinkToFit="1"/>
    </xf>
    <xf numFmtId="41" fontId="23" fillId="12" borderId="8" xfId="18" applyNumberFormat="1" applyFont="1" applyFill="1" applyBorder="1" applyAlignment="1">
      <alignment horizontal="center" vertical="center" wrapText="1"/>
    </xf>
    <xf numFmtId="41" fontId="23" fillId="12" borderId="8" xfId="19" applyNumberFormat="1" applyFont="1" applyFill="1" applyBorder="1" applyAlignment="1">
      <alignment horizontal="center" vertical="center" shrinkToFit="1"/>
    </xf>
    <xf numFmtId="41" fontId="23" fillId="0" borderId="8" xfId="2" applyNumberFormat="1" applyFont="1" applyFill="1" applyBorder="1" applyAlignment="1">
      <alignment horizontal="right" vertical="center"/>
    </xf>
    <xf numFmtId="0" fontId="23" fillId="14" borderId="14" xfId="5" applyNumberFormat="1" applyFont="1" applyFill="1" applyBorder="1" applyAlignment="1">
      <alignment horizontal="center" vertical="center"/>
    </xf>
    <xf numFmtId="0" fontId="23" fillId="0" borderId="14" xfId="5" applyNumberFormat="1" applyFont="1" applyBorder="1" applyAlignment="1">
      <alignment horizontal="center" vertical="center"/>
    </xf>
    <xf numFmtId="0" fontId="23" fillId="4" borderId="14" xfId="5" applyNumberFormat="1" applyFont="1" applyFill="1" applyBorder="1" applyAlignment="1">
      <alignment horizontal="center" vertical="center"/>
    </xf>
    <xf numFmtId="0" fontId="23" fillId="0" borderId="14" xfId="5" applyNumberFormat="1" applyFont="1" applyBorder="1" applyAlignment="1">
      <alignment horizontal="center" vertical="center" wrapText="1"/>
    </xf>
    <xf numFmtId="0" fontId="23" fillId="0" borderId="14" xfId="5" applyNumberFormat="1" applyFont="1" applyFill="1" applyBorder="1" applyAlignment="1">
      <alignment horizontal="center" vertical="center" shrinkToFit="1"/>
    </xf>
    <xf numFmtId="178" fontId="23" fillId="0" borderId="14" xfId="5" applyNumberFormat="1" applyFont="1" applyFill="1" applyBorder="1" applyAlignment="1">
      <alignment horizontal="center" vertical="center" shrinkToFit="1"/>
    </xf>
    <xf numFmtId="0" fontId="23" fillId="14" borderId="14" xfId="5" applyNumberFormat="1" applyFont="1" applyFill="1" applyBorder="1" applyAlignment="1">
      <alignment horizontal="center" vertical="center" shrinkToFit="1"/>
    </xf>
    <xf numFmtId="14" fontId="23" fillId="0" borderId="14" xfId="5" applyNumberFormat="1" applyFont="1" applyBorder="1" applyAlignment="1">
      <alignment horizontal="center" vertical="center"/>
    </xf>
    <xf numFmtId="0" fontId="23" fillId="0" borderId="14" xfId="5" applyNumberFormat="1" applyFont="1" applyBorder="1" applyAlignment="1">
      <alignment horizontal="left" vertical="center"/>
    </xf>
    <xf numFmtId="41" fontId="23" fillId="0" borderId="14" xfId="2" applyNumberFormat="1" applyFont="1" applyBorder="1" applyAlignment="1">
      <alignment horizontal="right" vertical="center"/>
    </xf>
    <xf numFmtId="14" fontId="23" fillId="0" borderId="8" xfId="5" applyNumberFormat="1" applyFont="1" applyBorder="1" applyAlignment="1">
      <alignment horizontal="left" vertical="center" shrinkToFit="1"/>
    </xf>
    <xf numFmtId="14" fontId="23" fillId="0" borderId="8" xfId="5" applyNumberFormat="1" applyFont="1" applyBorder="1" applyAlignment="1">
      <alignment horizontal="left" vertical="center" wrapText="1" shrinkToFit="1"/>
    </xf>
    <xf numFmtId="0" fontId="23" fillId="14" borderId="12" xfId="5" applyNumberFormat="1" applyFont="1" applyFill="1" applyBorder="1" applyAlignment="1">
      <alignment horizontal="center" vertical="center"/>
    </xf>
    <xf numFmtId="0" fontId="23" fillId="0" borderId="12" xfId="5" applyNumberFormat="1" applyFont="1" applyBorder="1" applyAlignment="1">
      <alignment horizontal="center" vertical="center"/>
    </xf>
    <xf numFmtId="0" fontId="23" fillId="11" borderId="12" xfId="5" applyNumberFormat="1" applyFont="1" applyFill="1" applyBorder="1" applyAlignment="1">
      <alignment horizontal="center" vertical="center"/>
    </xf>
    <xf numFmtId="14" fontId="23" fillId="0" borderId="12" xfId="5" applyNumberFormat="1" applyFont="1" applyBorder="1" applyAlignment="1">
      <alignment horizontal="center" vertical="center"/>
    </xf>
    <xf numFmtId="0" fontId="23" fillId="0" borderId="12" xfId="5" applyNumberFormat="1" applyFont="1" applyBorder="1" applyAlignment="1">
      <alignment horizontal="left" vertical="center"/>
    </xf>
    <xf numFmtId="41" fontId="23" fillId="0" borderId="12" xfId="2" applyNumberFormat="1" applyFont="1" applyBorder="1" applyAlignment="1">
      <alignment horizontal="right" vertical="center"/>
    </xf>
    <xf numFmtId="0" fontId="23" fillId="0" borderId="8" xfId="5" applyNumberFormat="1" applyFont="1" applyBorder="1" applyAlignment="1">
      <alignment horizontal="left" vertical="center" shrinkToFit="1"/>
    </xf>
    <xf numFmtId="0" fontId="23" fillId="12" borderId="10" xfId="0" applyNumberFormat="1" applyFont="1" applyFill="1" applyBorder="1" applyAlignment="1">
      <alignment horizontal="center" vertical="center" shrinkToFit="1"/>
    </xf>
    <xf numFmtId="0" fontId="23" fillId="12" borderId="15" xfId="0" applyNumberFormat="1" applyFont="1" applyFill="1" applyBorder="1" applyAlignment="1">
      <alignment horizontal="center" vertical="center" shrinkToFit="1"/>
    </xf>
    <xf numFmtId="0" fontId="23" fillId="19" borderId="8" xfId="5" applyNumberFormat="1" applyFont="1" applyFill="1" applyBorder="1" applyAlignment="1">
      <alignment horizontal="center" vertical="center" shrinkToFit="1"/>
    </xf>
    <xf numFmtId="0" fontId="23" fillId="18" borderId="13" xfId="5" applyNumberFormat="1" applyFont="1" applyFill="1" applyBorder="1" applyAlignment="1">
      <alignment horizontal="center" vertical="center" shrinkToFit="1"/>
    </xf>
    <xf numFmtId="0" fontId="23" fillId="12" borderId="13" xfId="5" applyNumberFormat="1" applyFont="1" applyFill="1" applyBorder="1" applyAlignment="1">
      <alignment horizontal="center" vertical="center" shrinkToFit="1"/>
    </xf>
    <xf numFmtId="41" fontId="23" fillId="12" borderId="13" xfId="3" applyNumberFormat="1" applyFont="1" applyFill="1" applyBorder="1" applyAlignment="1">
      <alignment horizontal="center" vertical="center" shrinkToFit="1"/>
    </xf>
    <xf numFmtId="178" fontId="23" fillId="12" borderId="13" xfId="5" applyNumberFormat="1" applyFont="1" applyFill="1" applyBorder="1" applyAlignment="1">
      <alignment horizontal="center" vertical="center" shrinkToFit="1"/>
    </xf>
    <xf numFmtId="14" fontId="23" fillId="12" borderId="13" xfId="5" applyNumberFormat="1" applyFont="1" applyFill="1" applyBorder="1" applyAlignment="1">
      <alignment horizontal="center" vertical="center" shrinkToFit="1"/>
    </xf>
    <xf numFmtId="0" fontId="23" fillId="15" borderId="8" xfId="5" applyNumberFormat="1" applyFont="1" applyFill="1" applyBorder="1" applyAlignment="1">
      <alignment horizontal="center" vertical="center" shrinkToFit="1"/>
    </xf>
    <xf numFmtId="14" fontId="23" fillId="0" borderId="8" xfId="8" applyNumberFormat="1" applyFont="1" applyFill="1" applyBorder="1" applyAlignment="1">
      <alignment horizontal="center" vertical="center" wrapText="1" shrinkToFit="1"/>
    </xf>
    <xf numFmtId="41" fontId="23" fillId="0" borderId="8" xfId="2" applyNumberFormat="1" applyFont="1" applyFill="1" applyBorder="1" applyAlignment="1">
      <alignment vertical="center"/>
    </xf>
    <xf numFmtId="178" fontId="23" fillId="0" borderId="8" xfId="8" applyNumberFormat="1" applyFont="1" applyFill="1" applyBorder="1" applyAlignment="1">
      <alignment horizontal="center" vertical="center" wrapText="1" shrinkToFit="1"/>
    </xf>
    <xf numFmtId="0" fontId="23" fillId="11" borderId="8" xfId="8" applyNumberFormat="1" applyFont="1" applyFill="1" applyBorder="1" applyAlignment="1">
      <alignment horizontal="center" vertical="center" wrapText="1" shrinkToFit="1"/>
    </xf>
    <xf numFmtId="14" fontId="23" fillId="0" borderId="8" xfId="8" applyNumberFormat="1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center" vertical="center" wrapText="1" shrinkToFit="1"/>
    </xf>
    <xf numFmtId="0" fontId="23" fillId="13" borderId="8" xfId="8" applyNumberFormat="1" applyFont="1" applyFill="1" applyBorder="1" applyAlignment="1">
      <alignment horizontal="center" vertical="center" wrapText="1"/>
    </xf>
    <xf numFmtId="41" fontId="23" fillId="0" borderId="8" xfId="7" applyNumberFormat="1" applyFont="1" applyBorder="1" applyAlignment="1">
      <alignment horizontal="center" vertical="center" wrapText="1" shrinkToFit="1"/>
    </xf>
    <xf numFmtId="41" fontId="23" fillId="0" borderId="8" xfId="36" applyNumberFormat="1" applyFont="1" applyFill="1" applyBorder="1" applyAlignment="1">
      <alignment horizontal="center" vertical="center" wrapText="1" shrinkToFit="1"/>
    </xf>
    <xf numFmtId="0" fontId="23" fillId="23" borderId="8" xfId="8" applyNumberFormat="1" applyFont="1" applyFill="1" applyBorder="1" applyAlignment="1">
      <alignment horizontal="center" vertical="center" wrapText="1"/>
    </xf>
    <xf numFmtId="0" fontId="23" fillId="22" borderId="8" xfId="8" applyNumberFormat="1" applyFont="1" applyFill="1" applyBorder="1" applyAlignment="1">
      <alignment horizontal="center" vertical="center" shrinkToFit="1"/>
    </xf>
    <xf numFmtId="14" fontId="23" fillId="11" borderId="8" xfId="0" applyNumberFormat="1" applyFont="1" applyFill="1" applyBorder="1" applyAlignment="1">
      <alignment horizontal="center" vertical="center"/>
    </xf>
    <xf numFmtId="14" fontId="23" fillId="0" borderId="8" xfId="0" applyNumberFormat="1" applyFont="1" applyBorder="1" applyAlignment="1">
      <alignment horizontal="center" vertical="center"/>
    </xf>
    <xf numFmtId="14" fontId="23" fillId="0" borderId="8" xfId="0" applyNumberFormat="1" applyFont="1" applyFill="1" applyBorder="1" applyAlignment="1">
      <alignment horizontal="center" vertical="center"/>
    </xf>
    <xf numFmtId="0" fontId="23" fillId="7" borderId="8" xfId="8" applyNumberFormat="1" applyFont="1" applyFill="1" applyBorder="1" applyAlignment="1">
      <alignment horizontal="center" vertical="center" wrapText="1"/>
    </xf>
    <xf numFmtId="184" fontId="23" fillId="0" borderId="8" xfId="0" applyNumberFormat="1" applyFont="1" applyFill="1" applyBorder="1" applyAlignment="1">
      <alignment horizontal="center" vertical="center"/>
    </xf>
    <xf numFmtId="0" fontId="23" fillId="4" borderId="8" xfId="8" applyNumberFormat="1" applyFont="1" applyFill="1" applyBorder="1" applyAlignment="1">
      <alignment horizontal="center" vertical="center" wrapText="1" shrinkToFit="1"/>
    </xf>
    <xf numFmtId="0" fontId="23" fillId="22" borderId="8" xfId="8" applyNumberFormat="1" applyFont="1" applyFill="1" applyBorder="1" applyAlignment="1">
      <alignment horizontal="center" vertical="center" wrapText="1" shrinkToFit="1"/>
    </xf>
    <xf numFmtId="0" fontId="23" fillId="14" borderId="8" xfId="8" applyNumberFormat="1" applyFont="1" applyFill="1" applyBorder="1" applyAlignment="1">
      <alignment horizontal="center" vertical="center" wrapText="1" shrinkToFit="1"/>
    </xf>
    <xf numFmtId="0" fontId="23" fillId="13" borderId="8" xfId="8" applyNumberFormat="1" applyFont="1" applyFill="1" applyBorder="1" applyAlignment="1">
      <alignment horizontal="center" vertical="center" wrapText="1" shrinkToFit="1"/>
    </xf>
    <xf numFmtId="41" fontId="28" fillId="0" borderId="8" xfId="2" applyNumberFormat="1" applyFont="1" applyFill="1" applyBorder="1" applyAlignment="1">
      <alignment vertical="center"/>
    </xf>
    <xf numFmtId="41" fontId="23" fillId="0" borderId="8" xfId="4" applyNumberFormat="1" applyFont="1" applyFill="1" applyBorder="1" applyAlignment="1">
      <alignment horizontal="left" vertical="center" wrapText="1"/>
    </xf>
    <xf numFmtId="0" fontId="23" fillId="19" borderId="8" xfId="8" applyNumberFormat="1" applyFont="1" applyFill="1" applyBorder="1" applyAlignment="1">
      <alignment horizontal="center" vertical="center" wrapText="1"/>
    </xf>
    <xf numFmtId="0" fontId="23" fillId="9" borderId="8" xfId="8" applyNumberFormat="1" applyFont="1" applyFill="1" applyBorder="1" applyAlignment="1">
      <alignment horizontal="center" vertical="center" wrapText="1" shrinkToFit="1"/>
    </xf>
    <xf numFmtId="0" fontId="23" fillId="0" borderId="0" xfId="0" applyNumberFormat="1" applyFont="1" applyFill="1" applyAlignment="1">
      <alignment horizontal="center" vertical="center"/>
    </xf>
    <xf numFmtId="14" fontId="23" fillId="4" borderId="8" xfId="0" applyNumberFormat="1" applyFont="1" applyFill="1" applyBorder="1" applyAlignment="1">
      <alignment horizontal="center" vertical="center"/>
    </xf>
    <xf numFmtId="0" fontId="23" fillId="0" borderId="8" xfId="5" applyNumberFormat="1" applyFont="1" applyBorder="1" applyAlignment="1">
      <alignment vertical="center" shrinkToFit="1"/>
    </xf>
    <xf numFmtId="14" fontId="23" fillId="18" borderId="8" xfId="0" applyNumberFormat="1" applyFont="1" applyFill="1" applyBorder="1" applyAlignment="1">
      <alignment horizontal="center" vertical="center"/>
    </xf>
    <xf numFmtId="41" fontId="23" fillId="0" borderId="8" xfId="28" applyNumberFormat="1" applyFont="1" applyBorder="1" applyAlignment="1">
      <alignment horizontal="center" vertical="center" wrapText="1" shrinkToFit="1"/>
    </xf>
    <xf numFmtId="14" fontId="23" fillId="0" borderId="8" xfId="8" applyNumberFormat="1" applyFont="1" applyBorder="1" applyAlignment="1">
      <alignment horizontal="center" vertical="center" wrapText="1" shrinkToFit="1"/>
    </xf>
    <xf numFmtId="41" fontId="23" fillId="0" borderId="8" xfId="28" applyNumberFormat="1" applyFont="1" applyBorder="1" applyAlignment="1">
      <alignment horizontal="center" vertical="center"/>
    </xf>
    <xf numFmtId="0" fontId="28" fillId="0" borderId="8" xfId="8" applyNumberFormat="1" applyFont="1" applyFill="1" applyBorder="1" applyAlignment="1">
      <alignment horizontal="center" vertical="center" wrapText="1" shrinkToFit="1"/>
    </xf>
    <xf numFmtId="0" fontId="23" fillId="0" borderId="8" xfId="12" applyNumberFormat="1" applyFont="1" applyFill="1" applyBorder="1" applyAlignment="1">
      <alignment horizontal="center" vertical="center"/>
    </xf>
    <xf numFmtId="0" fontId="28" fillId="0" borderId="8" xfId="8" applyNumberFormat="1" applyFont="1" applyFill="1" applyBorder="1" applyAlignment="1">
      <alignment horizontal="center" vertical="center" wrapText="1"/>
    </xf>
    <xf numFmtId="0" fontId="23" fillId="21" borderId="8" xfId="8" applyNumberFormat="1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justify" vertical="center"/>
    </xf>
    <xf numFmtId="0" fontId="23" fillId="29" borderId="8" xfId="8" applyNumberFormat="1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center" vertical="center"/>
    </xf>
    <xf numFmtId="0" fontId="23" fillId="13" borderId="8" xfId="6" applyNumberFormat="1" applyFont="1" applyFill="1" applyBorder="1" applyAlignment="1">
      <alignment horizontal="left" vertical="center" wrapText="1"/>
    </xf>
    <xf numFmtId="0" fontId="23" fillId="0" borderId="8" xfId="6" applyNumberFormat="1" applyFont="1" applyFill="1" applyBorder="1" applyAlignment="1">
      <alignment horizontal="left" vertical="center" shrinkToFit="1"/>
    </xf>
    <xf numFmtId="0" fontId="23" fillId="4" borderId="8" xfId="6" applyNumberFormat="1" applyFont="1" applyFill="1" applyBorder="1" applyAlignment="1">
      <alignment horizontal="left" vertical="center" wrapText="1"/>
    </xf>
    <xf numFmtId="41" fontId="23" fillId="0" borderId="8" xfId="3" applyNumberFormat="1" applyFont="1" applyFill="1" applyBorder="1" applyAlignment="1">
      <alignment horizontal="left" vertical="center" shrinkToFit="1"/>
    </xf>
    <xf numFmtId="0" fontId="23" fillId="11" borderId="8" xfId="6" applyNumberFormat="1" applyFont="1" applyFill="1" applyBorder="1" applyAlignment="1">
      <alignment horizontal="left" vertical="center" wrapText="1"/>
    </xf>
    <xf numFmtId="0" fontId="23" fillId="18" borderId="8" xfId="6" applyNumberFormat="1" applyFont="1" applyFill="1" applyBorder="1" applyAlignment="1">
      <alignment horizontal="left" vertical="center" wrapText="1"/>
    </xf>
    <xf numFmtId="0" fontId="23" fillId="30" borderId="8" xfId="8" applyNumberFormat="1" applyFont="1" applyFill="1" applyBorder="1" applyAlignment="1">
      <alignment horizontal="center" vertical="center" wrapText="1"/>
    </xf>
    <xf numFmtId="41" fontId="23" fillId="0" borderId="0" xfId="2" applyNumberFormat="1" applyFont="1" applyFill="1" applyAlignment="1">
      <alignment vertical="center"/>
    </xf>
    <xf numFmtId="41" fontId="23" fillId="0" borderId="16" xfId="2" applyNumberFormat="1" applyFont="1" applyFill="1" applyBorder="1" applyAlignment="1">
      <alignment vertical="center"/>
    </xf>
    <xf numFmtId="0" fontId="23" fillId="15" borderId="8" xfId="5" applyNumberFormat="1" applyFont="1" applyFill="1" applyBorder="1" applyAlignment="1">
      <alignment horizontal="center" vertical="center"/>
    </xf>
    <xf numFmtId="14" fontId="23" fillId="12" borderId="8" xfId="5" applyNumberFormat="1" applyFont="1" applyFill="1" applyBorder="1" applyAlignment="1">
      <alignment horizontal="center" vertical="center"/>
    </xf>
    <xf numFmtId="0" fontId="23" fillId="15" borderId="8" xfId="8" applyNumberFormat="1" applyFont="1" applyFill="1" applyBorder="1" applyAlignment="1">
      <alignment horizontal="center" vertical="center" shrinkToFit="1"/>
    </xf>
    <xf numFmtId="41" fontId="23" fillId="12" borderId="8" xfId="36" applyNumberFormat="1" applyFont="1" applyFill="1" applyBorder="1" applyAlignment="1">
      <alignment horizontal="center" vertical="center" shrinkToFit="1"/>
    </xf>
    <xf numFmtId="41" fontId="23" fillId="12" borderId="8" xfId="37" applyNumberFormat="1" applyFont="1" applyFill="1" applyBorder="1" applyAlignment="1">
      <alignment horizontal="center" vertical="center" shrinkToFit="1"/>
    </xf>
    <xf numFmtId="0" fontId="23" fillId="12" borderId="8" xfId="5" applyNumberFormat="1" applyFont="1" applyFill="1" applyBorder="1" applyAlignment="1">
      <alignment horizontal="center" vertical="center" wrapText="1"/>
    </xf>
    <xf numFmtId="0" fontId="23" fillId="15" borderId="8" xfId="8" applyNumberFormat="1" applyFont="1" applyFill="1" applyBorder="1" applyAlignment="1">
      <alignment horizontal="center" vertical="center"/>
    </xf>
    <xf numFmtId="41" fontId="23" fillId="0" borderId="8" xfId="37" applyNumberFormat="1" applyFont="1" applyFill="1" applyBorder="1" applyAlignment="1">
      <alignment horizontal="center" vertical="center" shrinkToFit="1"/>
    </xf>
    <xf numFmtId="178" fontId="23" fillId="12" borderId="11" xfId="5" applyNumberFormat="1" applyFont="1" applyFill="1" applyBorder="1" applyAlignment="1">
      <alignment horizontal="center" vertical="center" shrinkToFit="1"/>
    </xf>
    <xf numFmtId="41" fontId="23" fillId="0" borderId="8" xfId="36" applyNumberFormat="1" applyFont="1" applyFill="1" applyBorder="1" applyAlignment="1">
      <alignment horizontal="center" vertical="center" shrinkToFit="1"/>
    </xf>
    <xf numFmtId="41" fontId="23" fillId="12" borderId="8" xfId="38" applyNumberFormat="1" applyFont="1" applyFill="1" applyBorder="1" applyAlignment="1">
      <alignment horizontal="center" vertical="center" shrinkToFit="1"/>
    </xf>
    <xf numFmtId="41" fontId="23" fillId="0" borderId="8" xfId="38" applyNumberFormat="1" applyFont="1" applyFill="1" applyBorder="1" applyAlignment="1">
      <alignment horizontal="center" vertical="center" shrinkToFit="1"/>
    </xf>
    <xf numFmtId="178" fontId="23" fillId="0" borderId="8" xfId="5" applyNumberFormat="1" applyFont="1" applyFill="1" applyBorder="1" applyAlignment="1">
      <alignment horizontal="center" vertical="center" wrapText="1" shrinkToFit="1"/>
    </xf>
    <xf numFmtId="178" fontId="23" fillId="0" borderId="7" xfId="5" applyNumberFormat="1" applyFont="1" applyBorder="1" applyAlignment="1">
      <alignment horizontal="center" vertical="center" shrinkToFit="1"/>
    </xf>
    <xf numFmtId="41" fontId="15" fillId="12" borderId="8" xfId="2" applyNumberFormat="1" applyFont="1" applyFill="1" applyBorder="1" applyAlignment="1">
      <alignment horizontal="center" vertical="center" shrinkToFit="1"/>
    </xf>
    <xf numFmtId="179" fontId="23" fillId="0" borderId="8" xfId="2" applyNumberFormat="1" applyFont="1" applyFill="1" applyBorder="1" applyAlignment="1">
      <alignment horizontal="center" vertical="center" shrinkToFit="1"/>
    </xf>
    <xf numFmtId="179" fontId="23" fillId="12" borderId="8" xfId="2" applyNumberFormat="1" applyFont="1" applyFill="1" applyBorder="1" applyAlignment="1">
      <alignment horizontal="center" vertical="center" shrinkToFit="1"/>
    </xf>
    <xf numFmtId="0" fontId="23" fillId="0" borderId="11" xfId="5" applyNumberFormat="1" applyFont="1" applyFill="1" applyBorder="1" applyAlignment="1">
      <alignment horizontal="center" vertical="center" shrinkToFit="1"/>
    </xf>
    <xf numFmtId="0" fontId="23" fillId="0" borderId="8" xfId="0" applyNumberFormat="1" applyFont="1" applyFill="1" applyBorder="1" applyAlignment="1">
      <alignment horizontal="center" vertical="center" shrinkToFit="1"/>
    </xf>
    <xf numFmtId="0" fontId="23" fillId="11" borderId="9" xfId="5" applyNumberFormat="1" applyFont="1" applyFill="1" applyBorder="1" applyAlignment="1">
      <alignment horizontal="center" vertical="center" wrapText="1"/>
    </xf>
    <xf numFmtId="0" fontId="23" fillId="13" borderId="9" xfId="5" applyNumberFormat="1" applyFont="1" applyFill="1" applyBorder="1" applyAlignment="1">
      <alignment horizontal="center" vertical="center" wrapText="1"/>
    </xf>
    <xf numFmtId="0" fontId="23" fillId="4" borderId="9" xfId="5" applyNumberFormat="1" applyFont="1" applyFill="1" applyBorder="1" applyAlignment="1">
      <alignment horizontal="center" vertical="center" wrapText="1"/>
    </xf>
    <xf numFmtId="41" fontId="23" fillId="0" borderId="8" xfId="15" applyNumberFormat="1" applyFont="1" applyFill="1" applyBorder="1" applyAlignment="1">
      <alignment horizontal="center" vertical="center"/>
    </xf>
    <xf numFmtId="41" fontId="23" fillId="0" borderId="8" xfId="15" applyNumberFormat="1" applyFont="1" applyFill="1" applyBorder="1" applyAlignment="1">
      <alignment horizontal="center" vertical="center" shrinkToFit="1"/>
    </xf>
    <xf numFmtId="0" fontId="23" fillId="12" borderId="11" xfId="5" applyNumberFormat="1" applyFont="1" applyFill="1" applyBorder="1" applyAlignment="1">
      <alignment horizontal="center" vertical="center" shrinkToFit="1"/>
    </xf>
    <xf numFmtId="41" fontId="28" fillId="0" borderId="8" xfId="2" applyNumberFormat="1" applyFont="1" applyFill="1" applyBorder="1" applyAlignment="1">
      <alignment horizontal="center" vertical="center" shrinkToFit="1"/>
    </xf>
    <xf numFmtId="41" fontId="23" fillId="12" borderId="8" xfId="22" applyNumberFormat="1" applyFont="1" applyFill="1" applyBorder="1" applyAlignment="1">
      <alignment horizontal="center" vertical="center" shrinkToFit="1"/>
    </xf>
    <xf numFmtId="41" fontId="23" fillId="0" borderId="8" xfId="18" applyNumberFormat="1" applyFont="1" applyFill="1" applyBorder="1" applyAlignment="1">
      <alignment horizontal="center" vertical="center" shrinkToFit="1"/>
    </xf>
    <xf numFmtId="0" fontId="7" fillId="0" borderId="8" xfId="5" applyNumberFormat="1" applyFont="1" applyFill="1" applyBorder="1" applyAlignment="1">
      <alignment horizontal="center" vertical="center"/>
    </xf>
    <xf numFmtId="178" fontId="23" fillId="11" borderId="8" xfId="5" applyNumberFormat="1" applyFont="1" applyFill="1" applyBorder="1" applyAlignment="1">
      <alignment horizontal="center" vertical="center" shrinkToFit="1"/>
    </xf>
    <xf numFmtId="178" fontId="23" fillId="14" borderId="8" xfId="5" applyNumberFormat="1" applyFont="1" applyFill="1" applyBorder="1" applyAlignment="1">
      <alignment horizontal="center" vertical="center" shrinkToFit="1"/>
    </xf>
    <xf numFmtId="178" fontId="23" fillId="4" borderId="8" xfId="5" applyNumberFormat="1" applyFont="1" applyFill="1" applyBorder="1" applyAlignment="1">
      <alignment horizontal="center" vertical="center" shrinkToFit="1"/>
    </xf>
    <xf numFmtId="178" fontId="23" fillId="18" borderId="8" xfId="5" applyNumberFormat="1" applyFont="1" applyFill="1" applyBorder="1" applyAlignment="1">
      <alignment horizontal="center" vertical="center" shrinkToFit="1"/>
    </xf>
    <xf numFmtId="178" fontId="11" fillId="12" borderId="8" xfId="5" applyNumberFormat="1" applyFont="1" applyFill="1" applyBorder="1" applyAlignment="1">
      <alignment horizontal="center" vertical="center" wrapText="1" shrinkToFit="1"/>
    </xf>
    <xf numFmtId="14" fontId="23" fillId="12" borderId="17" xfId="5" applyNumberFormat="1" applyFont="1" applyFill="1" applyBorder="1" applyAlignment="1">
      <alignment horizontal="center" vertical="center" shrinkToFit="1"/>
    </xf>
    <xf numFmtId="14" fontId="23" fillId="12" borderId="12" xfId="5" applyNumberFormat="1" applyFont="1" applyFill="1" applyBorder="1" applyAlignment="1">
      <alignment horizontal="center" vertical="center"/>
    </xf>
    <xf numFmtId="0" fontId="15" fillId="15" borderId="8" xfId="5" applyNumberFormat="1" applyFont="1" applyFill="1" applyBorder="1" applyAlignment="1">
      <alignment horizontal="center" vertical="center" shrinkToFit="1"/>
    </xf>
    <xf numFmtId="0" fontId="15" fillId="11" borderId="8" xfId="5" applyNumberFormat="1" applyFont="1" applyFill="1" applyBorder="1" applyAlignment="1">
      <alignment horizontal="center" vertical="center" wrapText="1"/>
    </xf>
    <xf numFmtId="0" fontId="15" fillId="12" borderId="8" xfId="5" applyNumberFormat="1" applyFont="1" applyFill="1" applyBorder="1" applyAlignment="1">
      <alignment horizontal="center" vertical="center" wrapText="1" shrinkToFit="1"/>
    </xf>
    <xf numFmtId="41" fontId="15" fillId="12" borderId="8" xfId="3" applyNumberFormat="1" applyFont="1" applyFill="1" applyBorder="1" applyAlignment="1">
      <alignment horizontal="center" vertical="center" shrinkToFit="1"/>
    </xf>
    <xf numFmtId="178" fontId="15" fillId="12" borderId="8" xfId="5" applyNumberFormat="1" applyFont="1" applyFill="1" applyBorder="1" applyAlignment="1">
      <alignment horizontal="center" vertical="center" shrinkToFit="1"/>
    </xf>
    <xf numFmtId="0" fontId="15" fillId="4" borderId="8" xfId="5" applyNumberFormat="1" applyFont="1" applyFill="1" applyBorder="1" applyAlignment="1">
      <alignment horizontal="center" vertical="center" shrinkToFit="1"/>
    </xf>
    <xf numFmtId="14" fontId="15" fillId="12" borderId="8" xfId="5" applyNumberFormat="1" applyFont="1" applyFill="1" applyBorder="1" applyAlignment="1">
      <alignment horizontal="center" vertical="center" shrinkToFit="1"/>
    </xf>
    <xf numFmtId="41" fontId="15" fillId="0" borderId="8" xfId="2" applyNumberFormat="1" applyFont="1" applyFill="1" applyBorder="1" applyAlignment="1">
      <alignment horizontal="right" vertical="center" shrinkToFit="1"/>
    </xf>
    <xf numFmtId="0" fontId="15" fillId="0" borderId="8" xfId="5" applyNumberFormat="1" applyFont="1" applyFill="1" applyBorder="1" applyAlignment="1">
      <alignment horizontal="center" vertical="center" wrapText="1" shrinkToFit="1"/>
    </xf>
    <xf numFmtId="0" fontId="15" fillId="9" borderId="8" xfId="5" applyNumberFormat="1" applyFont="1" applyFill="1" applyBorder="1" applyAlignment="1">
      <alignment horizontal="center" vertical="center" shrinkToFit="1"/>
    </xf>
    <xf numFmtId="0" fontId="15" fillId="4" borderId="8" xfId="5" applyNumberFormat="1" applyFont="1" applyFill="1" applyBorder="1" applyAlignment="1">
      <alignment horizontal="center" vertical="center" wrapText="1"/>
    </xf>
    <xf numFmtId="0" fontId="15" fillId="22" borderId="8" xfId="5" applyNumberFormat="1" applyFont="1" applyFill="1" applyBorder="1" applyAlignment="1">
      <alignment horizontal="center" vertical="center" shrinkToFit="1"/>
    </xf>
    <xf numFmtId="0" fontId="15" fillId="15" borderId="8" xfId="5" quotePrefix="1" applyNumberFormat="1" applyFont="1" applyFill="1" applyBorder="1" applyAlignment="1">
      <alignment horizontal="center" vertical="center" shrinkToFit="1"/>
    </xf>
    <xf numFmtId="0" fontId="15" fillId="12" borderId="8" xfId="5" quotePrefix="1" applyNumberFormat="1" applyFont="1" applyFill="1" applyBorder="1" applyAlignment="1">
      <alignment horizontal="center" vertical="center" shrinkToFit="1"/>
    </xf>
    <xf numFmtId="0" fontId="15" fillId="18" borderId="8" xfId="5" applyNumberFormat="1" applyFont="1" applyFill="1" applyBorder="1" applyAlignment="1">
      <alignment horizontal="center" vertical="center" shrinkToFit="1"/>
    </xf>
    <xf numFmtId="0" fontId="15" fillId="11" borderId="8" xfId="5" applyNumberFormat="1" applyFont="1" applyFill="1" applyBorder="1" applyAlignment="1">
      <alignment horizontal="center" vertical="center" shrinkToFit="1"/>
    </xf>
    <xf numFmtId="0" fontId="15" fillId="14" borderId="8" xfId="5" applyNumberFormat="1" applyFont="1" applyFill="1" applyBorder="1" applyAlignment="1">
      <alignment horizontal="center" vertical="center" shrinkToFit="1"/>
    </xf>
    <xf numFmtId="0" fontId="15" fillId="15" borderId="8" xfId="5" applyNumberFormat="1" applyFont="1" applyFill="1" applyBorder="1" applyAlignment="1">
      <alignment horizontal="center" vertical="center"/>
    </xf>
    <xf numFmtId="0" fontId="15" fillId="0" borderId="8" xfId="5" applyNumberFormat="1" applyFont="1" applyBorder="1" applyAlignment="1">
      <alignment horizontal="center" vertical="center" shrinkToFit="1"/>
    </xf>
    <xf numFmtId="0" fontId="15" fillId="14" borderId="8" xfId="5" applyNumberFormat="1" applyFont="1" applyFill="1" applyBorder="1" applyAlignment="1">
      <alignment horizontal="center" vertical="center"/>
    </xf>
    <xf numFmtId="14" fontId="15" fillId="0" borderId="8" xfId="5" applyNumberFormat="1" applyFont="1" applyBorder="1" applyAlignment="1">
      <alignment horizontal="center" vertical="center"/>
    </xf>
    <xf numFmtId="41" fontId="15" fillId="0" borderId="8" xfId="2" applyNumberFormat="1" applyFont="1" applyFill="1" applyBorder="1" applyAlignment="1">
      <alignment horizontal="right" vertical="center"/>
    </xf>
    <xf numFmtId="0" fontId="15" fillId="13" borderId="8" xfId="5" applyNumberFormat="1" applyFont="1" applyFill="1" applyBorder="1" applyAlignment="1">
      <alignment horizontal="center" vertical="center" shrinkToFit="1"/>
    </xf>
    <xf numFmtId="0" fontId="15" fillId="4" borderId="8" xfId="5" applyNumberFormat="1" applyFont="1" applyFill="1" applyBorder="1" applyAlignment="1">
      <alignment horizontal="center" vertical="center"/>
    </xf>
    <xf numFmtId="0" fontId="15" fillId="13" borderId="8" xfId="5" applyNumberFormat="1" applyFont="1" applyFill="1" applyBorder="1" applyAlignment="1">
      <alignment horizontal="center" vertical="center"/>
    </xf>
    <xf numFmtId="0" fontId="15" fillId="11" borderId="8" xfId="5" applyNumberFormat="1" applyFont="1" applyFill="1" applyBorder="1" applyAlignment="1">
      <alignment horizontal="center" vertical="center"/>
    </xf>
    <xf numFmtId="0" fontId="15" fillId="19" borderId="8" xfId="5" applyNumberFormat="1" applyFont="1" applyFill="1" applyBorder="1" applyAlignment="1">
      <alignment horizontal="center" vertical="center" shrinkToFit="1"/>
    </xf>
    <xf numFmtId="0" fontId="15" fillId="0" borderId="8" xfId="5" applyNumberFormat="1" applyFont="1" applyFill="1" applyBorder="1" applyAlignment="1">
      <alignment horizontal="center" vertical="center" shrinkToFit="1"/>
    </xf>
    <xf numFmtId="41" fontId="11" fillId="0" borderId="8" xfId="2" applyNumberFormat="1" applyFont="1" applyFill="1" applyBorder="1" applyAlignment="1">
      <alignment horizontal="center" vertical="center" shrinkToFit="1"/>
    </xf>
    <xf numFmtId="0" fontId="15" fillId="21" borderId="8" xfId="5" applyNumberFormat="1" applyFont="1" applyFill="1" applyBorder="1" applyAlignment="1">
      <alignment horizontal="center" vertical="center" shrinkToFit="1"/>
    </xf>
    <xf numFmtId="0" fontId="15" fillId="20" borderId="8" xfId="5" applyNumberFormat="1" applyFont="1" applyFill="1" applyBorder="1" applyAlignment="1">
      <alignment horizontal="center" vertical="center" shrinkToFit="1"/>
    </xf>
    <xf numFmtId="0" fontId="15" fillId="12" borderId="18" xfId="5" applyNumberFormat="1" applyFont="1" applyFill="1" applyBorder="1" applyAlignment="1">
      <alignment horizontal="center" vertical="center"/>
    </xf>
    <xf numFmtId="0" fontId="15" fillId="15" borderId="12" xfId="5" applyNumberFormat="1" applyFont="1" applyFill="1" applyBorder="1" applyAlignment="1">
      <alignment horizontal="center" vertical="center" shrinkToFit="1"/>
    </xf>
    <xf numFmtId="0" fontId="15" fillId="0" borderId="12" xfId="5" applyNumberFormat="1" applyFont="1" applyFill="1" applyBorder="1" applyAlignment="1">
      <alignment horizontal="center" vertical="center" shrinkToFit="1"/>
    </xf>
    <xf numFmtId="0" fontId="15" fillId="11" borderId="12" xfId="5" applyNumberFormat="1" applyFont="1" applyFill="1" applyBorder="1" applyAlignment="1">
      <alignment horizontal="center" vertical="center" shrinkToFit="1"/>
    </xf>
    <xf numFmtId="0" fontId="15" fillId="12" borderId="12" xfId="5" applyNumberFormat="1" applyFont="1" applyFill="1" applyBorder="1" applyAlignment="1">
      <alignment horizontal="center" vertical="center" shrinkToFit="1"/>
    </xf>
    <xf numFmtId="41" fontId="15" fillId="12" borderId="12" xfId="3" applyNumberFormat="1" applyFont="1" applyFill="1" applyBorder="1" applyAlignment="1">
      <alignment horizontal="center" vertical="center" shrinkToFit="1"/>
    </xf>
    <xf numFmtId="0" fontId="15" fillId="14" borderId="12" xfId="5" applyNumberFormat="1" applyFont="1" applyFill="1" applyBorder="1" applyAlignment="1">
      <alignment horizontal="center" vertical="center" shrinkToFit="1"/>
    </xf>
    <xf numFmtId="14" fontId="15" fillId="12" borderId="12" xfId="5" applyNumberFormat="1" applyFont="1" applyFill="1" applyBorder="1" applyAlignment="1">
      <alignment horizontal="center" vertical="center" shrinkToFit="1"/>
    </xf>
    <xf numFmtId="178" fontId="15" fillId="12" borderId="12" xfId="5" applyNumberFormat="1" applyFont="1" applyFill="1" applyBorder="1" applyAlignment="1">
      <alignment horizontal="center" vertical="center" shrinkToFit="1"/>
    </xf>
    <xf numFmtId="41" fontId="15" fillId="0" borderId="12" xfId="2" applyNumberFormat="1" applyFont="1" applyFill="1" applyBorder="1" applyAlignment="1">
      <alignment horizontal="right" vertical="center"/>
    </xf>
    <xf numFmtId="0" fontId="15" fillId="0" borderId="18" xfId="5" applyNumberFormat="1" applyFont="1" applyBorder="1" applyAlignment="1">
      <alignment horizontal="center" vertical="center"/>
    </xf>
    <xf numFmtId="41" fontId="15" fillId="12" borderId="8" xfId="3" applyNumberFormat="1" applyFont="1" applyFill="1" applyBorder="1" applyAlignment="1">
      <alignment horizontal="center" vertical="center" wrapText="1" shrinkToFit="1"/>
    </xf>
    <xf numFmtId="0" fontId="15" fillId="7" borderId="8" xfId="5" applyNumberFormat="1" applyFont="1" applyFill="1" applyBorder="1" applyAlignment="1">
      <alignment horizontal="center" vertical="center" shrinkToFit="1"/>
    </xf>
    <xf numFmtId="0" fontId="15" fillId="12" borderId="8" xfId="8" applyNumberFormat="1" applyFont="1" applyFill="1" applyBorder="1" applyAlignment="1">
      <alignment horizontal="center" vertical="center" shrinkToFit="1"/>
    </xf>
    <xf numFmtId="0" fontId="15" fillId="0" borderId="8" xfId="5" applyNumberFormat="1" applyFont="1" applyFill="1" applyBorder="1" applyAlignment="1">
      <alignment horizontal="center" vertical="center"/>
    </xf>
    <xf numFmtId="41" fontId="15" fillId="0" borderId="8" xfId="3" applyNumberFormat="1" applyFont="1" applyFill="1" applyBorder="1" applyAlignment="1">
      <alignment horizontal="center" vertical="center" shrinkToFit="1"/>
    </xf>
    <xf numFmtId="178" fontId="15" fillId="0" borderId="8" xfId="5" applyNumberFormat="1" applyFont="1" applyFill="1" applyBorder="1" applyAlignment="1">
      <alignment horizontal="center" vertical="center" shrinkToFit="1"/>
    </xf>
    <xf numFmtId="14" fontId="15" fillId="0" borderId="8" xfId="5" applyNumberFormat="1" applyFont="1" applyFill="1" applyBorder="1" applyAlignment="1">
      <alignment horizontal="center" vertical="center" shrinkToFit="1"/>
    </xf>
    <xf numFmtId="41" fontId="15" fillId="0" borderId="8" xfId="2" applyNumberFormat="1" applyFont="1" applyBorder="1" applyAlignment="1">
      <alignment horizontal="right" vertical="center"/>
    </xf>
    <xf numFmtId="41" fontId="15" fillId="0" borderId="8" xfId="3" applyNumberFormat="1" applyFont="1" applyFill="1" applyBorder="1" applyAlignment="1">
      <alignment horizontal="center" vertical="center" wrapText="1" shrinkToFit="1"/>
    </xf>
    <xf numFmtId="0" fontId="15" fillId="23" borderId="8" xfId="5" applyNumberFormat="1" applyFont="1" applyFill="1" applyBorder="1" applyAlignment="1">
      <alignment horizontal="center" vertical="center" shrinkToFit="1"/>
    </xf>
    <xf numFmtId="0" fontId="15" fillId="16" borderId="8" xfId="5" applyNumberFormat="1" applyFont="1" applyFill="1" applyBorder="1" applyAlignment="1">
      <alignment horizontal="center" vertical="center" shrinkToFit="1"/>
    </xf>
    <xf numFmtId="14" fontId="15" fillId="0" borderId="8" xfId="5" applyNumberFormat="1" applyFont="1" applyFill="1" applyBorder="1" applyAlignment="1">
      <alignment horizontal="center" vertical="center"/>
    </xf>
    <xf numFmtId="0" fontId="15" fillId="13" borderId="8" xfId="5" applyNumberFormat="1" applyFont="1" applyFill="1" applyBorder="1" applyAlignment="1">
      <alignment horizontal="center" vertical="center" wrapText="1"/>
    </xf>
    <xf numFmtId="41" fontId="15" fillId="12" borderId="8" xfId="2" applyNumberFormat="1" applyFont="1" applyFill="1" applyBorder="1" applyAlignment="1">
      <alignment horizontal="right" vertical="center" shrinkToFit="1"/>
    </xf>
    <xf numFmtId="41" fontId="15" fillId="12" borderId="8" xfId="2" applyNumberFormat="1" applyFont="1" applyFill="1" applyBorder="1" applyAlignment="1">
      <alignment horizontal="right" vertical="center"/>
    </xf>
    <xf numFmtId="0" fontId="15" fillId="0" borderId="8" xfId="5" applyNumberFormat="1" applyFont="1" applyBorder="1" applyAlignment="1">
      <alignment horizontal="center" vertical="center" wrapText="1"/>
    </xf>
    <xf numFmtId="0" fontId="15" fillId="16" borderId="8" xfId="5" applyNumberFormat="1" applyFont="1" applyFill="1" applyBorder="1" applyAlignment="1">
      <alignment horizontal="center" vertical="center"/>
    </xf>
    <xf numFmtId="41" fontId="15" fillId="0" borderId="8" xfId="9" applyNumberFormat="1" applyFont="1" applyBorder="1" applyAlignment="1">
      <alignment horizontal="center" vertical="center"/>
    </xf>
    <xf numFmtId="0" fontId="15" fillId="22" borderId="8" xfId="5" applyNumberFormat="1" applyFont="1" applyFill="1" applyBorder="1" applyAlignment="1">
      <alignment horizontal="center" vertical="center"/>
    </xf>
    <xf numFmtId="0" fontId="15" fillId="18" borderId="8" xfId="5" applyNumberFormat="1" applyFont="1" applyFill="1" applyBorder="1" applyAlignment="1">
      <alignment horizontal="center" vertical="center" wrapText="1"/>
    </xf>
    <xf numFmtId="0" fontId="15" fillId="23" borderId="8" xfId="5" applyNumberFormat="1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center" vertical="center"/>
    </xf>
    <xf numFmtId="0" fontId="15" fillId="0" borderId="8" xfId="8" applyNumberFormat="1" applyFont="1" applyFill="1" applyBorder="1" applyAlignment="1">
      <alignment horizontal="center" vertical="center" shrinkToFit="1"/>
    </xf>
    <xf numFmtId="41" fontId="15" fillId="12" borderId="8" xfId="7" applyNumberFormat="1" applyFont="1" applyFill="1" applyBorder="1" applyAlignment="1">
      <alignment horizontal="center" vertical="center" shrinkToFit="1"/>
    </xf>
    <xf numFmtId="178" fontId="15" fillId="12" borderId="8" xfId="8" applyNumberFormat="1" applyFont="1" applyFill="1" applyBorder="1" applyAlignment="1">
      <alignment horizontal="center" vertical="center" shrinkToFit="1"/>
    </xf>
    <xf numFmtId="0" fontId="15" fillId="14" borderId="8" xfId="8" applyNumberFormat="1" applyFont="1" applyFill="1" applyBorder="1" applyAlignment="1">
      <alignment horizontal="center" vertical="center" shrinkToFit="1"/>
    </xf>
    <xf numFmtId="14" fontId="15" fillId="12" borderId="8" xfId="8" applyNumberFormat="1" applyFont="1" applyFill="1" applyBorder="1" applyAlignment="1">
      <alignment horizontal="center" vertical="center" shrinkToFit="1"/>
    </xf>
    <xf numFmtId="0" fontId="24" fillId="15" borderId="8" xfId="5" applyNumberFormat="1" applyFont="1" applyFill="1" applyBorder="1" applyAlignment="1">
      <alignment horizontal="center" vertical="center"/>
    </xf>
    <xf numFmtId="0" fontId="24" fillId="14" borderId="8" xfId="5" applyNumberFormat="1" applyFont="1" applyFill="1" applyBorder="1" applyAlignment="1">
      <alignment horizontal="center" vertical="center"/>
    </xf>
    <xf numFmtId="0" fontId="24" fillId="4" borderId="8" xfId="5" applyNumberFormat="1" applyFont="1" applyFill="1" applyBorder="1" applyAlignment="1">
      <alignment horizontal="center" vertical="center"/>
    </xf>
    <xf numFmtId="0" fontId="24" fillId="0" borderId="8" xfId="5" applyNumberFormat="1" applyFont="1" applyBorder="1" applyAlignment="1">
      <alignment horizontal="center" vertical="center"/>
    </xf>
    <xf numFmtId="0" fontId="24" fillId="11" borderId="8" xfId="5" applyNumberFormat="1" applyFont="1" applyFill="1" applyBorder="1" applyAlignment="1">
      <alignment horizontal="center" vertical="center"/>
    </xf>
    <xf numFmtId="41" fontId="24" fillId="0" borderId="8" xfId="2" applyNumberFormat="1" applyFont="1" applyFill="1" applyBorder="1" applyAlignment="1">
      <alignment horizontal="right" vertical="center"/>
    </xf>
    <xf numFmtId="0" fontId="24" fillId="0" borderId="8" xfId="5" applyNumberFormat="1" applyFont="1" applyFill="1" applyBorder="1" applyAlignment="1">
      <alignment horizontal="center" vertical="center"/>
    </xf>
    <xf numFmtId="0" fontId="24" fillId="18" borderId="8" xfId="5" applyNumberFormat="1" applyFont="1" applyFill="1" applyBorder="1" applyAlignment="1">
      <alignment horizontal="center" vertical="center"/>
    </xf>
    <xf numFmtId="0" fontId="24" fillId="13" borderId="8" xfId="5" applyNumberFormat="1" applyFont="1" applyFill="1" applyBorder="1" applyAlignment="1">
      <alignment horizontal="center" vertical="center"/>
    </xf>
    <xf numFmtId="178" fontId="11" fillId="12" borderId="8" xfId="8" applyNumberFormat="1" applyFont="1" applyFill="1" applyBorder="1" applyAlignment="1">
      <alignment horizontal="center" vertical="center"/>
    </xf>
    <xf numFmtId="0" fontId="15" fillId="16" borderId="8" xfId="5" applyNumberFormat="1" applyFont="1" applyFill="1" applyBorder="1" applyAlignment="1">
      <alignment horizontal="center" vertical="center" wrapText="1"/>
    </xf>
    <xf numFmtId="14" fontId="11" fillId="12" borderId="8" xfId="8" applyNumberFormat="1" applyFont="1" applyFill="1" applyBorder="1" applyAlignment="1">
      <alignment horizontal="center" vertical="center"/>
    </xf>
    <xf numFmtId="0" fontId="24" fillId="16" borderId="8" xfId="5" applyNumberFormat="1" applyFont="1" applyFill="1" applyBorder="1" applyAlignment="1">
      <alignment horizontal="center" vertical="center"/>
    </xf>
    <xf numFmtId="41" fontId="15" fillId="0" borderId="8" xfId="2" applyNumberFormat="1" applyFont="1" applyFill="1" applyBorder="1" applyAlignment="1">
      <alignment horizontal="center" vertical="center" shrinkToFit="1"/>
    </xf>
    <xf numFmtId="178" fontId="15" fillId="0" borderId="8" xfId="5" applyNumberFormat="1" applyFont="1" applyFill="1" applyBorder="1" applyAlignment="1">
      <alignment horizontal="center" vertical="center" wrapText="1" shrinkToFit="1"/>
    </xf>
    <xf numFmtId="14" fontId="15" fillId="0" borderId="8" xfId="5" applyNumberFormat="1" applyFont="1" applyFill="1" applyBorder="1" applyAlignment="1">
      <alignment horizontal="center" vertical="center" wrapText="1" shrinkToFit="1"/>
    </xf>
    <xf numFmtId="0" fontId="15" fillId="15" borderId="8" xfId="8" applyNumberFormat="1" applyFont="1" applyFill="1" applyBorder="1" applyAlignment="1">
      <alignment horizontal="center" vertical="center"/>
    </xf>
    <xf numFmtId="0" fontId="15" fillId="12" borderId="8" xfId="8" applyNumberFormat="1" applyFont="1" applyFill="1" applyBorder="1" applyAlignment="1">
      <alignment horizontal="center" vertical="center"/>
    </xf>
    <xf numFmtId="0" fontId="15" fillId="0" borderId="8" xfId="8" applyNumberFormat="1" applyFont="1" applyFill="1" applyBorder="1" applyAlignment="1">
      <alignment horizontal="center" vertical="center"/>
    </xf>
    <xf numFmtId="0" fontId="15" fillId="4" borderId="8" xfId="8" applyNumberFormat="1" applyFont="1" applyFill="1" applyBorder="1" applyAlignment="1">
      <alignment horizontal="center" vertical="center"/>
    </xf>
    <xf numFmtId="41" fontId="15" fillId="12" borderId="8" xfId="7" applyNumberFormat="1" applyFont="1" applyFill="1" applyBorder="1" applyAlignment="1">
      <alignment horizontal="center" vertical="center"/>
    </xf>
    <xf numFmtId="0" fontId="15" fillId="14" borderId="8" xfId="8" applyNumberFormat="1" applyFont="1" applyFill="1" applyBorder="1" applyAlignment="1">
      <alignment horizontal="center" vertical="center"/>
    </xf>
    <xf numFmtId="14" fontId="15" fillId="12" borderId="8" xfId="8" applyNumberFormat="1" applyFont="1" applyFill="1" applyBorder="1" applyAlignment="1">
      <alignment horizontal="center" vertical="center"/>
    </xf>
    <xf numFmtId="0" fontId="15" fillId="11" borderId="8" xfId="8" applyNumberFormat="1" applyFont="1" applyFill="1" applyBorder="1" applyAlignment="1">
      <alignment horizontal="center" vertical="center"/>
    </xf>
    <xf numFmtId="0" fontId="15" fillId="12" borderId="8" xfId="26" applyNumberFormat="1" applyFont="1" applyFill="1" applyBorder="1" applyAlignment="1">
      <alignment horizontal="center" vertical="center"/>
    </xf>
    <xf numFmtId="0" fontId="15" fillId="0" borderId="13" xfId="8" applyNumberFormat="1" applyFont="1" applyFill="1" applyBorder="1" applyAlignment="1">
      <alignment horizontal="center" vertical="center" shrinkToFit="1"/>
    </xf>
    <xf numFmtId="0" fontId="15" fillId="4" borderId="13" xfId="8" applyNumberFormat="1" applyFont="1" applyFill="1" applyBorder="1" applyAlignment="1">
      <alignment horizontal="center" vertical="center"/>
    </xf>
    <xf numFmtId="0" fontId="15" fillId="12" borderId="13" xfId="8" applyNumberFormat="1" applyFont="1" applyFill="1" applyBorder="1" applyAlignment="1">
      <alignment horizontal="center" vertical="center"/>
    </xf>
    <xf numFmtId="41" fontId="15" fillId="12" borderId="13" xfId="7" applyNumberFormat="1" applyFont="1" applyFill="1" applyBorder="1" applyAlignment="1">
      <alignment horizontal="center" vertical="center"/>
    </xf>
    <xf numFmtId="0" fontId="15" fillId="12" borderId="13" xfId="8" applyNumberFormat="1" applyFont="1" applyFill="1" applyBorder="1" applyAlignment="1">
      <alignment horizontal="center" vertical="center" shrinkToFit="1"/>
    </xf>
    <xf numFmtId="0" fontId="15" fillId="14" borderId="13" xfId="8" applyNumberFormat="1" applyFont="1" applyFill="1" applyBorder="1" applyAlignment="1">
      <alignment horizontal="center" vertical="center"/>
    </xf>
    <xf numFmtId="0" fontId="15" fillId="7" borderId="8" xfId="27" applyNumberFormat="1" applyFont="1" applyFill="1" applyBorder="1" applyAlignment="1">
      <alignment horizontal="center" vertical="center"/>
    </xf>
    <xf numFmtId="41" fontId="15" fillId="12" borderId="10" xfId="7" applyNumberFormat="1" applyFont="1" applyFill="1" applyBorder="1" applyAlignment="1">
      <alignment horizontal="center" vertical="center" shrinkToFit="1"/>
    </xf>
    <xf numFmtId="0" fontId="15" fillId="12" borderId="8" xfId="27" applyNumberFormat="1" applyFont="1" applyFill="1" applyBorder="1" applyAlignment="1">
      <alignment horizontal="center" vertical="center"/>
    </xf>
    <xf numFmtId="14" fontId="15" fillId="12" borderId="10" xfId="8" applyNumberFormat="1" applyFont="1" applyFill="1" applyBorder="1" applyAlignment="1">
      <alignment horizontal="center" vertical="center"/>
    </xf>
    <xf numFmtId="0" fontId="15" fillId="0" borderId="8" xfId="0" applyNumberFormat="1" applyFont="1" applyBorder="1" applyAlignment="1">
      <alignment horizontal="center" vertical="center" wrapText="1"/>
    </xf>
    <xf numFmtId="0" fontId="15" fillId="13" borderId="8" xfId="8" applyNumberFormat="1" applyFont="1" applyFill="1" applyBorder="1" applyAlignment="1">
      <alignment horizontal="center" vertical="center"/>
    </xf>
    <xf numFmtId="178" fontId="15" fillId="0" borderId="8" xfId="5" applyNumberFormat="1" applyFont="1" applyFill="1" applyBorder="1" applyAlignment="1" applyProtection="1">
      <alignment horizontal="center" vertical="center" shrinkToFit="1"/>
      <protection locked="0"/>
    </xf>
    <xf numFmtId="41" fontId="15" fillId="14" borderId="8" xfId="7" applyNumberFormat="1" applyFont="1" applyFill="1" applyBorder="1" applyAlignment="1">
      <alignment horizontal="center" vertical="center"/>
    </xf>
    <xf numFmtId="41" fontId="15" fillId="12" borderId="8" xfId="18" applyNumberFormat="1" applyFont="1" applyFill="1" applyBorder="1" applyAlignment="1" applyProtection="1">
      <alignment horizontal="center" vertical="center"/>
    </xf>
    <xf numFmtId="181" fontId="15" fillId="12" borderId="8" xfId="25" applyNumberFormat="1" applyFont="1" applyFill="1" applyBorder="1" applyAlignment="1">
      <alignment horizontal="center" vertical="center" shrinkToFit="1"/>
    </xf>
    <xf numFmtId="182" fontId="15" fillId="12" borderId="8" xfId="25" applyNumberFormat="1" applyFont="1" applyFill="1" applyBorder="1" applyAlignment="1">
      <alignment horizontal="center" vertical="center"/>
    </xf>
    <xf numFmtId="181" fontId="15" fillId="0" borderId="8" xfId="25" applyNumberFormat="1" applyFont="1" applyFill="1" applyBorder="1" applyAlignment="1">
      <alignment horizontal="center" vertical="center" shrinkToFit="1"/>
    </xf>
    <xf numFmtId="178" fontId="15" fillId="12" borderId="8" xfId="8" applyNumberFormat="1" applyFont="1" applyFill="1" applyBorder="1" applyAlignment="1">
      <alignment horizontal="center" vertical="center"/>
    </xf>
    <xf numFmtId="0" fontId="15" fillId="12" borderId="8" xfId="8" applyNumberFormat="1" applyFont="1" applyFill="1" applyBorder="1" applyAlignment="1">
      <alignment horizontal="center" vertical="center" wrapText="1"/>
    </xf>
    <xf numFmtId="49" fontId="15" fillId="13" borderId="8" xfId="8" applyNumberFormat="1" applyFont="1" applyFill="1" applyBorder="1" applyAlignment="1">
      <alignment horizontal="center" vertical="center"/>
    </xf>
    <xf numFmtId="49" fontId="15" fillId="11" borderId="8" xfId="8" applyNumberFormat="1" applyFont="1" applyFill="1" applyBorder="1" applyAlignment="1">
      <alignment horizontal="center" vertical="center"/>
    </xf>
    <xf numFmtId="0" fontId="15" fillId="9" borderId="8" xfId="8" applyNumberFormat="1" applyFont="1" applyFill="1" applyBorder="1" applyAlignment="1">
      <alignment horizontal="center" vertical="center"/>
    </xf>
    <xf numFmtId="49" fontId="15" fillId="18" borderId="8" xfId="8" applyNumberFormat="1" applyFont="1" applyFill="1" applyBorder="1" applyAlignment="1">
      <alignment horizontal="center" vertical="center"/>
    </xf>
    <xf numFmtId="0" fontId="15" fillId="23" borderId="8" xfId="5" applyNumberFormat="1" applyFont="1" applyFill="1" applyBorder="1" applyAlignment="1">
      <alignment horizontal="center" vertical="center"/>
    </xf>
    <xf numFmtId="0" fontId="15" fillId="0" borderId="8" xfId="5" quotePrefix="1" applyNumberFormat="1" applyFont="1" applyFill="1" applyBorder="1" applyAlignment="1">
      <alignment horizontal="center" vertical="center" shrinkToFit="1"/>
    </xf>
    <xf numFmtId="41" fontId="15" fillId="0" borderId="8" xfId="7" applyNumberFormat="1" applyFont="1" applyFill="1" applyBorder="1" applyAlignment="1">
      <alignment horizontal="center" vertical="center"/>
    </xf>
    <xf numFmtId="0" fontId="15" fillId="0" borderId="8" xfId="27" applyNumberFormat="1" applyFont="1" applyFill="1" applyBorder="1" applyAlignment="1">
      <alignment horizontal="center" vertical="center"/>
    </xf>
    <xf numFmtId="41" fontId="23" fillId="0" borderId="8" xfId="2" applyNumberFormat="1" applyFont="1" applyFill="1" applyBorder="1" applyAlignment="1">
      <alignment horizontal="right" vertical="center" wrapText="1"/>
    </xf>
    <xf numFmtId="0" fontId="23" fillId="12" borderId="13" xfId="5" applyNumberFormat="1" applyFont="1" applyFill="1" applyBorder="1" applyAlignment="1" applyProtection="1">
      <alignment horizontal="center" vertical="center" shrinkToFit="1"/>
      <protection locked="0"/>
    </xf>
    <xf numFmtId="183" fontId="23" fillId="12" borderId="13" xfId="5" applyNumberFormat="1" applyFont="1" applyFill="1" applyBorder="1" applyAlignment="1" applyProtection="1">
      <alignment horizontal="center" vertical="center" shrinkToFit="1"/>
      <protection locked="0"/>
    </xf>
    <xf numFmtId="0" fontId="23" fillId="11" borderId="13" xfId="5" applyNumberFormat="1" applyFont="1" applyFill="1" applyBorder="1" applyAlignment="1" applyProtection="1">
      <alignment horizontal="center" vertical="center" shrinkToFit="1"/>
      <protection locked="0"/>
    </xf>
    <xf numFmtId="41" fontId="23" fillId="12" borderId="13" xfId="3" applyNumberFormat="1" applyFont="1" applyFill="1" applyBorder="1" applyAlignment="1" applyProtection="1">
      <alignment horizontal="center" vertical="center" shrinkToFit="1"/>
      <protection locked="0"/>
    </xf>
    <xf numFmtId="178" fontId="23" fillId="12" borderId="13" xfId="5" applyNumberFormat="1" applyFont="1" applyFill="1" applyBorder="1" applyAlignment="1" applyProtection="1">
      <alignment horizontal="center" vertical="center" shrinkToFit="1"/>
      <protection locked="0"/>
    </xf>
    <xf numFmtId="0" fontId="23" fillId="14" borderId="13" xfId="5" applyNumberFormat="1" applyFont="1" applyFill="1" applyBorder="1" applyAlignment="1" applyProtection="1">
      <alignment horizontal="center" vertical="center" shrinkToFit="1"/>
      <protection locked="0"/>
    </xf>
    <xf numFmtId="14" fontId="23" fillId="12" borderId="13" xfId="5" applyNumberFormat="1" applyFont="1" applyFill="1" applyBorder="1" applyAlignment="1" applyProtection="1">
      <alignment horizontal="center" vertical="center" shrinkToFit="1"/>
      <protection locked="0"/>
    </xf>
    <xf numFmtId="41" fontId="23" fillId="12" borderId="13" xfId="2" applyNumberFormat="1" applyFont="1" applyFill="1" applyBorder="1" applyAlignment="1" applyProtection="1">
      <alignment horizontal="center" vertical="center" shrinkToFit="1"/>
      <protection locked="0"/>
    </xf>
    <xf numFmtId="0" fontId="23" fillId="12" borderId="8" xfId="5" applyNumberFormat="1" applyFont="1" applyFill="1" applyBorder="1" applyAlignment="1" applyProtection="1">
      <alignment horizontal="center" vertical="center" shrinkToFit="1"/>
      <protection locked="0"/>
    </xf>
    <xf numFmtId="183" fontId="23" fillId="12" borderId="8" xfId="5" applyNumberFormat="1" applyFont="1" applyFill="1" applyBorder="1" applyAlignment="1" applyProtection="1">
      <alignment horizontal="center" vertical="center" shrinkToFit="1"/>
      <protection locked="0"/>
    </xf>
    <xf numFmtId="0" fontId="23" fillId="4" borderId="8" xfId="5" applyNumberFormat="1" applyFont="1" applyFill="1" applyBorder="1" applyAlignment="1" applyProtection="1">
      <alignment horizontal="center" vertical="center" shrinkToFit="1"/>
      <protection locked="0"/>
    </xf>
    <xf numFmtId="178" fontId="23" fillId="12" borderId="8" xfId="5" applyNumberFormat="1" applyFont="1" applyFill="1" applyBorder="1" applyAlignment="1" applyProtection="1">
      <alignment horizontal="center" vertical="center" shrinkToFit="1"/>
      <protection locked="0"/>
    </xf>
    <xf numFmtId="0" fontId="23" fillId="14" borderId="8" xfId="5" applyNumberFormat="1" applyFont="1" applyFill="1" applyBorder="1" applyAlignment="1" applyProtection="1">
      <alignment horizontal="center" vertical="center" shrinkToFit="1"/>
      <protection locked="0"/>
    </xf>
    <xf numFmtId="14" fontId="23" fillId="12" borderId="8" xfId="5" applyNumberFormat="1" applyFont="1" applyFill="1" applyBorder="1" applyAlignment="1" applyProtection="1">
      <alignment horizontal="center" vertical="center" shrinkToFit="1"/>
      <protection locked="0"/>
    </xf>
    <xf numFmtId="0" fontId="23" fillId="18" borderId="8" xfId="5" applyNumberFormat="1" applyFont="1" applyFill="1" applyBorder="1" applyAlignment="1" applyProtection="1">
      <alignment horizontal="center" vertical="center" shrinkToFit="1"/>
      <protection locked="0"/>
    </xf>
    <xf numFmtId="0" fontId="23" fillId="7" borderId="8" xfId="5" applyNumberFormat="1" applyFont="1" applyFill="1" applyBorder="1" applyAlignment="1" applyProtection="1">
      <alignment horizontal="center" vertical="center" shrinkToFit="1"/>
      <protection locked="0"/>
    </xf>
    <xf numFmtId="0" fontId="23" fillId="11" borderId="8" xfId="5" applyNumberFormat="1" applyFont="1" applyFill="1" applyBorder="1" applyAlignment="1" applyProtection="1">
      <alignment horizontal="center" vertical="center" shrinkToFit="1"/>
      <protection locked="0"/>
    </xf>
    <xf numFmtId="0" fontId="23" fillId="13" borderId="8" xfId="5" applyNumberFormat="1" applyFont="1" applyFill="1" applyBorder="1" applyAlignment="1" applyProtection="1">
      <alignment horizontal="center" vertical="center" shrinkToFit="1"/>
      <protection locked="0"/>
    </xf>
    <xf numFmtId="41" fontId="23" fillId="12" borderId="8" xfId="3" applyNumberFormat="1" applyFont="1" applyFill="1" applyBorder="1" applyAlignment="1" applyProtection="1">
      <alignment horizontal="center" vertical="center" shrinkToFit="1"/>
      <protection locked="0"/>
    </xf>
    <xf numFmtId="0" fontId="23" fillId="4" borderId="13" xfId="5" applyNumberFormat="1" applyFont="1" applyFill="1" applyBorder="1" applyAlignment="1" applyProtection="1">
      <alignment horizontal="center" vertical="center" shrinkToFit="1"/>
      <protection locked="0"/>
    </xf>
    <xf numFmtId="9" fontId="23" fillId="12" borderId="13" xfId="1" applyNumberFormat="1" applyFont="1" applyFill="1" applyBorder="1" applyAlignment="1" applyProtection="1">
      <alignment horizontal="center" vertical="center" shrinkToFit="1"/>
      <protection locked="0"/>
    </xf>
    <xf numFmtId="14" fontId="23" fillId="12" borderId="8" xfId="8" applyNumberFormat="1" applyFont="1" applyFill="1" applyBorder="1" applyAlignment="1" applyProtection="1">
      <alignment horizontal="center" vertical="center" shrinkToFit="1"/>
    </xf>
    <xf numFmtId="41" fontId="23" fillId="12" borderId="8" xfId="31" applyNumberFormat="1" applyFont="1" applyFill="1" applyBorder="1" applyAlignment="1">
      <alignment horizontal="center" vertical="center" shrinkToFit="1"/>
    </xf>
    <xf numFmtId="41" fontId="23" fillId="12" borderId="12" xfId="2" applyNumberFormat="1" applyFont="1" applyFill="1" applyBorder="1" applyAlignment="1">
      <alignment horizontal="center" vertical="center"/>
    </xf>
    <xf numFmtId="0" fontId="23" fillId="11" borderId="12" xfId="5" applyNumberFormat="1" applyFont="1" applyFill="1" applyBorder="1" applyAlignment="1">
      <alignment horizontal="center" vertical="center" wrapText="1"/>
    </xf>
    <xf numFmtId="0" fontId="23" fillId="12" borderId="12" xfId="5" applyNumberFormat="1" applyFont="1" applyFill="1" applyBorder="1" applyAlignment="1">
      <alignment horizontal="center" vertical="center" wrapText="1" shrinkToFit="1"/>
    </xf>
    <xf numFmtId="0" fontId="23" fillId="14" borderId="12" xfId="5" applyNumberFormat="1" applyFont="1" applyFill="1" applyBorder="1" applyAlignment="1">
      <alignment horizontal="center" vertical="center" shrinkToFit="1"/>
    </xf>
    <xf numFmtId="14" fontId="23" fillId="12" borderId="12" xfId="5" applyNumberFormat="1" applyFont="1" applyFill="1" applyBorder="1" applyAlignment="1">
      <alignment horizontal="center" vertical="center" shrinkToFit="1"/>
    </xf>
    <xf numFmtId="41" fontId="23" fillId="13" borderId="8" xfId="2" applyNumberFormat="1" applyFont="1" applyFill="1" applyBorder="1" applyAlignment="1">
      <alignment horizontal="center" vertical="center" shrinkToFit="1"/>
    </xf>
    <xf numFmtId="14" fontId="23" fillId="12" borderId="8" xfId="2" applyNumberFormat="1" applyFont="1" applyFill="1" applyBorder="1" applyAlignment="1">
      <alignment horizontal="center" vertical="center" shrinkToFit="1"/>
    </xf>
    <xf numFmtId="0" fontId="25" fillId="15" borderId="8" xfId="5" applyNumberFormat="1" applyFont="1" applyFill="1" applyBorder="1" applyAlignment="1">
      <alignment horizontal="center" vertical="center" shrinkToFit="1"/>
    </xf>
    <xf numFmtId="0" fontId="23" fillId="12" borderId="8" xfId="38" applyNumberFormat="1" applyFont="1" applyFill="1" applyBorder="1" applyAlignment="1">
      <alignment horizontal="center" vertical="center" shrinkToFit="1"/>
    </xf>
    <xf numFmtId="0" fontId="23" fillId="0" borderId="8" xfId="38" applyNumberFormat="1" applyFont="1" applyFill="1" applyBorder="1" applyAlignment="1">
      <alignment horizontal="center" vertical="center" shrinkToFit="1"/>
    </xf>
    <xf numFmtId="0" fontId="25" fillId="15" borderId="8" xfId="8" applyNumberFormat="1" applyFont="1" applyFill="1" applyBorder="1" applyAlignment="1">
      <alignment horizontal="center" vertical="center" shrinkToFit="1"/>
    </xf>
    <xf numFmtId="0" fontId="23" fillId="23" borderId="8" xfId="8" applyNumberFormat="1" applyFont="1" applyFill="1" applyBorder="1" applyAlignment="1">
      <alignment horizontal="center" vertical="center" shrinkToFit="1"/>
    </xf>
    <xf numFmtId="0" fontId="23" fillId="0" borderId="8" xfId="36" applyNumberFormat="1" applyFont="1" applyFill="1" applyBorder="1" applyAlignment="1">
      <alignment horizontal="center" vertical="center" shrinkToFit="1"/>
    </xf>
    <xf numFmtId="0" fontId="23" fillId="12" borderId="8" xfId="3" applyNumberFormat="1" applyFont="1" applyFill="1" applyBorder="1" applyAlignment="1">
      <alignment horizontal="center" vertical="center" shrinkToFit="1"/>
    </xf>
    <xf numFmtId="182" fontId="23" fillId="0" borderId="8" xfId="5" applyNumberFormat="1" applyFont="1" applyFill="1" applyBorder="1" applyAlignment="1">
      <alignment horizontal="center" vertical="center" shrinkToFit="1"/>
    </xf>
    <xf numFmtId="0" fontId="23" fillId="0" borderId="8" xfId="3" applyNumberFormat="1" applyFont="1" applyFill="1" applyBorder="1" applyAlignment="1">
      <alignment horizontal="center" vertical="center" shrinkToFit="1"/>
    </xf>
    <xf numFmtId="0" fontId="23" fillId="0" borderId="8" xfId="19" applyNumberFormat="1" applyFont="1" applyFill="1" applyBorder="1" applyAlignment="1">
      <alignment horizontal="center" vertical="center" shrinkToFit="1"/>
    </xf>
    <xf numFmtId="0" fontId="23" fillId="12" borderId="8" xfId="19" applyNumberFormat="1" applyFont="1" applyFill="1" applyBorder="1" applyAlignment="1">
      <alignment horizontal="center" vertical="center" shrinkToFit="1"/>
    </xf>
    <xf numFmtId="41" fontId="23" fillId="0" borderId="8" xfId="39" applyNumberFormat="1" applyFont="1" applyFill="1" applyBorder="1" applyAlignment="1">
      <alignment horizontal="center" vertical="center" shrinkToFit="1"/>
    </xf>
    <xf numFmtId="0" fontId="23" fillId="0" borderId="8" xfId="5" applyNumberFormat="1" applyFont="1" applyFill="1" applyBorder="1" applyAlignment="1">
      <alignment vertical="center" shrinkToFit="1"/>
    </xf>
    <xf numFmtId="0" fontId="23" fillId="13" borderId="8" xfId="29" applyNumberFormat="1" applyFont="1" applyFill="1" applyBorder="1" applyAlignment="1">
      <alignment horizontal="center" vertical="center" shrinkToFit="1"/>
    </xf>
    <xf numFmtId="0" fontId="23" fillId="0" borderId="8" xfId="40" applyNumberFormat="1" applyFont="1" applyFill="1" applyBorder="1" applyAlignment="1">
      <alignment horizontal="center" vertical="center" shrinkToFit="1"/>
    </xf>
    <xf numFmtId="0" fontId="23" fillId="0" borderId="8" xfId="29" applyNumberFormat="1" applyFont="1" applyFill="1" applyBorder="1" applyAlignment="1">
      <alignment horizontal="center" vertical="center" shrinkToFit="1"/>
    </xf>
    <xf numFmtId="14" fontId="23" fillId="0" borderId="8" xfId="29" applyNumberFormat="1" applyFont="1" applyFill="1" applyBorder="1" applyAlignment="1">
      <alignment horizontal="center" vertical="center" shrinkToFit="1"/>
    </xf>
    <xf numFmtId="0" fontId="23" fillId="11" borderId="8" xfId="29" applyNumberFormat="1" applyFont="1" applyFill="1" applyBorder="1" applyAlignment="1">
      <alignment horizontal="center" vertical="center" shrinkToFit="1"/>
    </xf>
    <xf numFmtId="0" fontId="23" fillId="14" borderId="8" xfId="29" applyNumberFormat="1" applyFont="1" applyFill="1" applyBorder="1" applyAlignment="1">
      <alignment horizontal="center" vertical="center" shrinkToFit="1"/>
    </xf>
    <xf numFmtId="0" fontId="23" fillId="4" borderId="8" xfId="29" applyNumberFormat="1" applyFont="1" applyFill="1" applyBorder="1" applyAlignment="1">
      <alignment horizontal="center" vertical="center" shrinkToFit="1"/>
    </xf>
    <xf numFmtId="0" fontId="23" fillId="0" borderId="8" xfId="8" applyNumberFormat="1" applyFont="1" applyFill="1" applyBorder="1" applyAlignment="1" applyProtection="1">
      <alignment horizontal="center" vertical="center" shrinkToFit="1"/>
    </xf>
    <xf numFmtId="0" fontId="23" fillId="0" borderId="8" xfId="7" applyNumberFormat="1" applyFont="1" applyFill="1" applyBorder="1" applyAlignment="1" applyProtection="1">
      <alignment horizontal="center" vertical="center" shrinkToFit="1"/>
    </xf>
    <xf numFmtId="14" fontId="23" fillId="0" borderId="8" xfId="8" applyNumberFormat="1" applyFont="1" applyFill="1" applyBorder="1" applyAlignment="1" applyProtection="1">
      <alignment horizontal="center" vertical="center" shrinkToFit="1"/>
    </xf>
    <xf numFmtId="0" fontId="23" fillId="0" borderId="8" xfId="41" applyNumberFormat="1" applyFont="1" applyFill="1" applyBorder="1" applyAlignment="1">
      <alignment horizontal="center" vertical="center" shrinkToFit="1"/>
    </xf>
    <xf numFmtId="0" fontId="23" fillId="0" borderId="8" xfId="7" applyNumberFormat="1" applyFont="1" applyFill="1" applyBorder="1" applyAlignment="1">
      <alignment horizontal="center" vertical="center" shrinkToFit="1"/>
    </xf>
    <xf numFmtId="0" fontId="23" fillId="15" borderId="9" xfId="5" applyNumberFormat="1" applyFont="1" applyFill="1" applyBorder="1" applyAlignment="1">
      <alignment horizontal="center" vertical="center" shrinkToFit="1"/>
    </xf>
    <xf numFmtId="0" fontId="23" fillId="0" borderId="19" xfId="0" applyNumberFormat="1" applyFont="1" applyBorder="1" applyAlignment="1">
      <alignment horizontal="center" vertical="center" wrapText="1"/>
    </xf>
    <xf numFmtId="0" fontId="23" fillId="4" borderId="20" xfId="0" applyNumberFormat="1" applyFont="1" applyFill="1" applyBorder="1" applyAlignment="1">
      <alignment horizontal="center" vertical="center" wrapText="1"/>
    </xf>
    <xf numFmtId="0" fontId="23" fillId="0" borderId="20" xfId="0" applyNumberFormat="1" applyFont="1" applyBorder="1" applyAlignment="1">
      <alignment horizontal="center" vertical="center" wrapText="1"/>
    </xf>
    <xf numFmtId="0" fontId="23" fillId="22" borderId="20" xfId="0" applyNumberFormat="1" applyFont="1" applyFill="1" applyBorder="1" applyAlignment="1">
      <alignment horizontal="center" vertical="center" wrapText="1"/>
    </xf>
    <xf numFmtId="14" fontId="23" fillId="0" borderId="19" xfId="0" applyNumberFormat="1" applyFont="1" applyBorder="1" applyAlignment="1">
      <alignment horizontal="center" vertical="center" wrapText="1"/>
    </xf>
    <xf numFmtId="0" fontId="23" fillId="7" borderId="20" xfId="0" applyNumberFormat="1" applyFont="1" applyFill="1" applyBorder="1" applyAlignment="1">
      <alignment horizontal="center" vertical="center" wrapText="1"/>
    </xf>
    <xf numFmtId="0" fontId="23" fillId="20" borderId="20" xfId="0" applyNumberFormat="1" applyFont="1" applyFill="1" applyBorder="1" applyAlignment="1">
      <alignment horizontal="center" vertical="center" wrapText="1"/>
    </xf>
    <xf numFmtId="41" fontId="23" fillId="0" borderId="19" xfId="2" applyNumberFormat="1" applyFont="1" applyBorder="1" applyAlignment="1">
      <alignment vertical="center" wrapText="1"/>
    </xf>
    <xf numFmtId="0" fontId="23" fillId="11" borderId="20" xfId="0" applyNumberFormat="1" applyFont="1" applyFill="1" applyBorder="1" applyAlignment="1">
      <alignment horizontal="center" vertical="center" wrapText="1"/>
    </xf>
    <xf numFmtId="0" fontId="23" fillId="14" borderId="20" xfId="0" applyNumberFormat="1" applyFont="1" applyFill="1" applyBorder="1" applyAlignment="1">
      <alignment horizontal="center" vertical="center" wrapText="1"/>
    </xf>
    <xf numFmtId="0" fontId="23" fillId="13" borderId="20" xfId="0" applyNumberFormat="1" applyFont="1" applyFill="1" applyBorder="1" applyAlignment="1">
      <alignment horizontal="center" vertical="center" wrapText="1"/>
    </xf>
    <xf numFmtId="14" fontId="23" fillId="0" borderId="21" xfId="0" applyNumberFormat="1" applyFont="1" applyBorder="1" applyAlignment="1">
      <alignment horizontal="center" vertical="center" wrapText="1"/>
    </xf>
    <xf numFmtId="0" fontId="23" fillId="0" borderId="15" xfId="0" applyNumberFormat="1" applyFont="1" applyBorder="1" applyAlignment="1">
      <alignment horizontal="center" vertical="center" wrapText="1"/>
    </xf>
    <xf numFmtId="0" fontId="23" fillId="0" borderId="22" xfId="0" applyNumberFormat="1" applyFont="1" applyBorder="1" applyAlignment="1">
      <alignment horizontal="center" vertical="center" wrapText="1"/>
    </xf>
    <xf numFmtId="0" fontId="23" fillId="23" borderId="22" xfId="0" applyNumberFormat="1" applyFont="1" applyFill="1" applyBorder="1" applyAlignment="1">
      <alignment horizontal="center" vertical="center" wrapText="1"/>
    </xf>
    <xf numFmtId="0" fontId="23" fillId="13" borderId="10" xfId="0" applyNumberFormat="1" applyFont="1" applyFill="1" applyBorder="1" applyAlignment="1">
      <alignment horizontal="center" vertical="center" wrapText="1"/>
    </xf>
    <xf numFmtId="14" fontId="23" fillId="0" borderId="10" xfId="0" applyNumberFormat="1" applyFont="1" applyBorder="1" applyAlignment="1">
      <alignment horizontal="center" vertical="center" wrapText="1"/>
    </xf>
    <xf numFmtId="41" fontId="23" fillId="0" borderId="10" xfId="2" applyNumberFormat="1" applyFont="1" applyBorder="1" applyAlignment="1">
      <alignment vertical="center" wrapText="1"/>
    </xf>
    <xf numFmtId="0" fontId="23" fillId="4" borderId="10" xfId="0" applyNumberFormat="1" applyFont="1" applyFill="1" applyBorder="1" applyAlignment="1">
      <alignment horizontal="center" vertical="center" wrapText="1"/>
    </xf>
    <xf numFmtId="0" fontId="23" fillId="11" borderId="10" xfId="0" applyNumberFormat="1" applyFont="1" applyFill="1" applyBorder="1" applyAlignment="1">
      <alignment horizontal="center" vertical="center" wrapText="1"/>
    </xf>
    <xf numFmtId="0" fontId="23" fillId="14" borderId="10" xfId="0" applyNumberFormat="1" applyFont="1" applyFill="1" applyBorder="1" applyAlignment="1">
      <alignment horizontal="center" vertical="center" wrapText="1"/>
    </xf>
    <xf numFmtId="0" fontId="23" fillId="22" borderId="10" xfId="0" applyNumberFormat="1" applyFont="1" applyFill="1" applyBorder="1" applyAlignment="1">
      <alignment horizontal="center" vertical="center" wrapText="1"/>
    </xf>
    <xf numFmtId="41" fontId="23" fillId="0" borderId="8" xfId="2" applyNumberFormat="1" applyFont="1" applyFill="1" applyBorder="1" applyAlignment="1">
      <alignment vertical="center" shrinkToFit="1"/>
    </xf>
    <xf numFmtId="41" fontId="23" fillId="12" borderId="8" xfId="7" applyNumberFormat="1" applyFont="1" applyFill="1" applyBorder="1" applyAlignment="1">
      <alignment horizontal="center" vertical="center" wrapText="1" shrinkToFit="1"/>
    </xf>
    <xf numFmtId="41" fontId="23" fillId="0" borderId="8" xfId="19" applyNumberFormat="1" applyFont="1" applyFill="1" applyBorder="1" applyAlignment="1">
      <alignment horizontal="center" vertical="center" wrapText="1" shrinkToFit="1"/>
    </xf>
    <xf numFmtId="41" fontId="23" fillId="0" borderId="8" xfId="19" applyNumberFormat="1" applyFont="1" applyFill="1" applyBorder="1" applyAlignment="1">
      <alignment horizontal="center" vertical="center" shrinkToFit="1"/>
    </xf>
    <xf numFmtId="0" fontId="23" fillId="15" borderId="8" xfId="5" applyNumberFormat="1" applyFont="1" applyFill="1" applyBorder="1" applyAlignment="1">
      <alignment horizontal="center" vertical="center" wrapText="1"/>
    </xf>
    <xf numFmtId="41" fontId="23" fillId="12" borderId="8" xfId="2" applyNumberFormat="1" applyFont="1" applyFill="1" applyBorder="1" applyAlignment="1">
      <alignment horizontal="center" vertical="center" wrapText="1"/>
    </xf>
    <xf numFmtId="0" fontId="23" fillId="11" borderId="12" xfId="5" applyNumberFormat="1" applyFont="1" applyFill="1" applyBorder="1" applyAlignment="1">
      <alignment horizontal="center" vertical="center" shrinkToFit="1"/>
    </xf>
    <xf numFmtId="41" fontId="23" fillId="11" borderId="8" xfId="31" applyNumberFormat="1" applyFont="1" applyFill="1" applyBorder="1" applyAlignment="1">
      <alignment horizontal="center" vertical="center" shrinkToFit="1"/>
    </xf>
    <xf numFmtId="0" fontId="23" fillId="15" borderId="8" xfId="5" applyNumberFormat="1" applyFont="1" applyFill="1" applyBorder="1" applyAlignment="1">
      <alignment horizontal="center" vertical="center" wrapText="1" shrinkToFit="1"/>
    </xf>
    <xf numFmtId="0" fontId="23" fillId="4" borderId="8" xfId="5" applyNumberFormat="1" applyFont="1" applyFill="1" applyBorder="1" applyAlignment="1">
      <alignment horizontal="center" vertical="center" wrapText="1" shrinkToFit="1"/>
    </xf>
    <xf numFmtId="41" fontId="23" fillId="12" borderId="8" xfId="2" applyNumberFormat="1" applyFont="1" applyFill="1" applyBorder="1" applyAlignment="1">
      <alignment horizontal="center" vertical="center" wrapText="1" shrinkToFit="1"/>
    </xf>
    <xf numFmtId="0" fontId="23" fillId="14" borderId="8" xfId="5" applyNumberFormat="1" applyFont="1" applyFill="1" applyBorder="1" applyAlignment="1">
      <alignment horizontal="center" vertical="center" wrapText="1" shrinkToFit="1"/>
    </xf>
    <xf numFmtId="177" fontId="23" fillId="12" borderId="8" xfId="2" applyNumberFormat="1" applyFont="1" applyFill="1" applyBorder="1" applyAlignment="1">
      <alignment horizontal="center" vertical="center" wrapText="1" shrinkToFit="1"/>
    </xf>
    <xf numFmtId="41" fontId="23" fillId="12" borderId="8" xfId="20" applyNumberFormat="1" applyFont="1" applyFill="1" applyBorder="1" applyAlignment="1">
      <alignment horizontal="center" vertical="center" shrinkToFit="1"/>
    </xf>
    <xf numFmtId="41" fontId="23" fillId="15" borderId="8" xfId="3" applyNumberFormat="1" applyFont="1" applyFill="1" applyBorder="1" applyAlignment="1">
      <alignment horizontal="center" vertical="center" shrinkToFit="1"/>
    </xf>
    <xf numFmtId="41" fontId="23" fillId="13" borderId="8" xfId="3" applyNumberFormat="1" applyFont="1" applyFill="1" applyBorder="1" applyAlignment="1">
      <alignment horizontal="center" vertical="center" shrinkToFit="1"/>
    </xf>
    <xf numFmtId="41" fontId="23" fillId="4" borderId="8" xfId="3" applyNumberFormat="1" applyFont="1" applyFill="1" applyBorder="1" applyAlignment="1">
      <alignment horizontal="center" vertical="center" shrinkToFit="1"/>
    </xf>
    <xf numFmtId="0" fontId="23" fillId="15" borderId="17" xfId="5" applyNumberFormat="1" applyFont="1" applyFill="1" applyBorder="1" applyAlignment="1">
      <alignment horizontal="center" vertical="center" shrinkToFit="1"/>
    </xf>
    <xf numFmtId="0" fontId="23" fillId="12" borderId="17" xfId="5" applyNumberFormat="1" applyFont="1" applyFill="1" applyBorder="1" applyAlignment="1">
      <alignment horizontal="center" vertical="center" shrinkToFit="1"/>
    </xf>
    <xf numFmtId="0" fontId="23" fillId="11" borderId="17" xfId="5" applyNumberFormat="1" applyFont="1" applyFill="1" applyBorder="1" applyAlignment="1">
      <alignment horizontal="center" vertical="center" shrinkToFit="1"/>
    </xf>
    <xf numFmtId="41" fontId="23" fillId="12" borderId="17" xfId="3" applyNumberFormat="1" applyFont="1" applyFill="1" applyBorder="1" applyAlignment="1">
      <alignment horizontal="center" vertical="center" shrinkToFit="1"/>
    </xf>
    <xf numFmtId="178" fontId="23" fillId="12" borderId="17" xfId="5" applyNumberFormat="1" applyFont="1" applyFill="1" applyBorder="1" applyAlignment="1">
      <alignment horizontal="center" vertical="center" shrinkToFit="1"/>
    </xf>
    <xf numFmtId="14" fontId="23" fillId="12" borderId="17" xfId="5" applyNumberFormat="1" applyFont="1" applyFill="1" applyBorder="1" applyAlignment="1">
      <alignment horizontal="left" vertical="center" shrinkToFit="1"/>
    </xf>
    <xf numFmtId="41" fontId="23" fillId="12" borderId="17" xfId="2" applyNumberFormat="1" applyFont="1" applyFill="1" applyBorder="1" applyAlignment="1">
      <alignment horizontal="center" vertical="center" shrinkToFit="1"/>
    </xf>
    <xf numFmtId="0" fontId="23" fillId="15" borderId="12" xfId="5" applyNumberFormat="1" applyFont="1" applyFill="1" applyBorder="1" applyAlignment="1">
      <alignment horizontal="center" vertical="center" shrinkToFit="1"/>
    </xf>
    <xf numFmtId="0" fontId="23" fillId="0" borderId="12" xfId="5" applyNumberFormat="1" applyFont="1" applyBorder="1" applyAlignment="1">
      <alignment horizontal="center" vertical="center" shrinkToFit="1"/>
    </xf>
    <xf numFmtId="0" fontId="23" fillId="16" borderId="12" xfId="5" applyNumberFormat="1" applyFont="1" applyFill="1" applyBorder="1" applyAlignment="1">
      <alignment horizontal="center" vertical="center"/>
    </xf>
    <xf numFmtId="14" fontId="23" fillId="12" borderId="12" xfId="5" applyNumberFormat="1" applyFont="1" applyFill="1" applyBorder="1" applyAlignment="1">
      <alignment horizontal="left" vertical="center" shrinkToFit="1"/>
    </xf>
    <xf numFmtId="41" fontId="23" fillId="12" borderId="12" xfId="2" applyNumberFormat="1" applyFont="1" applyFill="1" applyBorder="1" applyAlignment="1">
      <alignment horizontal="right" vertical="center"/>
    </xf>
    <xf numFmtId="41" fontId="23" fillId="0" borderId="0" xfId="2" applyNumberFormat="1" applyFont="1">
      <alignment vertical="center"/>
    </xf>
    <xf numFmtId="41" fontId="25" fillId="12" borderId="8" xfId="2" applyNumberFormat="1" applyFont="1" applyFill="1" applyBorder="1" applyAlignment="1">
      <alignment horizontal="center" vertical="center" shrinkToFit="1"/>
    </xf>
    <xf numFmtId="41" fontId="23" fillId="0" borderId="8" xfId="28" applyNumberFormat="1" applyFont="1" applyBorder="1" applyAlignment="1">
      <alignment horizontal="center" vertical="center" shrinkToFit="1"/>
    </xf>
    <xf numFmtId="178" fontId="23" fillId="0" borderId="9" xfId="5" applyNumberFormat="1" applyFont="1" applyFill="1" applyBorder="1" applyAlignment="1">
      <alignment horizontal="center" vertical="center" shrinkToFit="1"/>
    </xf>
    <xf numFmtId="178" fontId="23" fillId="7" borderId="8" xfId="5" applyNumberFormat="1" applyFont="1" applyFill="1" applyBorder="1" applyAlignment="1">
      <alignment horizontal="center" vertical="center" shrinkToFit="1"/>
    </xf>
    <xf numFmtId="0" fontId="23" fillId="0" borderId="8" xfId="5" quotePrefix="1" applyNumberFormat="1" applyFont="1" applyBorder="1" applyAlignment="1">
      <alignment horizontal="center" vertical="center"/>
    </xf>
    <xf numFmtId="41" fontId="14" fillId="31" borderId="8" xfId="2" applyNumberFormat="1" applyFont="1" applyFill="1" applyBorder="1" applyAlignment="1">
      <alignment horizontal="center" vertical="center" wrapText="1"/>
    </xf>
    <xf numFmtId="41" fontId="17" fillId="31" borderId="8" xfId="2" applyNumberFormat="1" applyFont="1" applyFill="1" applyBorder="1" applyAlignment="1" applyProtection="1">
      <alignment horizontal="center" vertical="center" wrapText="1"/>
    </xf>
    <xf numFmtId="41" fontId="14" fillId="31" borderId="8" xfId="2" applyNumberFormat="1" applyFont="1" applyFill="1" applyBorder="1" applyAlignment="1">
      <alignment horizontal="center" vertical="center" wrapText="1"/>
    </xf>
    <xf numFmtId="41" fontId="17" fillId="31" borderId="8" xfId="2" applyNumberFormat="1" applyFont="1" applyFill="1" applyBorder="1" applyAlignment="1">
      <alignment horizontal="center" vertical="center" wrapText="1"/>
    </xf>
    <xf numFmtId="41" fontId="14" fillId="31" borderId="8" xfId="3" applyNumberFormat="1" applyFont="1" applyFill="1" applyBorder="1" applyAlignment="1">
      <alignment horizontal="center" vertical="center" wrapText="1"/>
    </xf>
    <xf numFmtId="41" fontId="14" fillId="31" borderId="8" xfId="2" applyNumberFormat="1" applyFont="1" applyFill="1" applyBorder="1" applyAlignment="1">
      <alignment horizontal="center" vertical="center"/>
    </xf>
    <xf numFmtId="0" fontId="14" fillId="31" borderId="8" xfId="5" applyNumberFormat="1" applyFont="1" applyFill="1" applyBorder="1" applyAlignment="1">
      <alignment horizontal="center" vertical="center" shrinkToFit="1"/>
    </xf>
    <xf numFmtId="0" fontId="14" fillId="31" borderId="8" xfId="5" applyNumberFormat="1" applyFont="1" applyFill="1" applyBorder="1" applyAlignment="1">
      <alignment horizontal="center" vertical="center" wrapText="1"/>
    </xf>
    <xf numFmtId="41" fontId="14" fillId="31" borderId="8" xfId="3" applyNumberFormat="1" applyFont="1" applyFill="1" applyBorder="1" applyAlignment="1">
      <alignment horizontal="left" vertical="center" wrapText="1" shrinkToFit="1"/>
    </xf>
    <xf numFmtId="41" fontId="14" fillId="31" borderId="8" xfId="2" applyNumberFormat="1" applyFont="1" applyFill="1" applyBorder="1" applyAlignment="1">
      <alignment horizontal="center" vertical="center" shrinkToFit="1"/>
    </xf>
    <xf numFmtId="41" fontId="14" fillId="31" borderId="8" xfId="3" applyNumberFormat="1" applyFont="1" applyFill="1" applyBorder="1" applyAlignment="1">
      <alignment horizontal="center" vertical="center" shrinkToFit="1"/>
    </xf>
    <xf numFmtId="41" fontId="14" fillId="31" borderId="8" xfId="2" applyNumberFormat="1" applyFont="1" applyFill="1" applyBorder="1" applyAlignment="1">
      <alignment horizontal="center" vertical="center" wrapText="1" shrinkToFit="1"/>
    </xf>
    <xf numFmtId="41" fontId="14" fillId="31" borderId="8" xfId="3" applyNumberFormat="1" applyFont="1" applyFill="1" applyBorder="1" applyAlignment="1">
      <alignment horizontal="center" vertical="center" wrapText="1" shrinkToFit="1"/>
    </xf>
    <xf numFmtId="41" fontId="23" fillId="14" borderId="8" xfId="3" applyNumberFormat="1" applyFont="1" applyFill="1" applyBorder="1" applyAlignment="1">
      <alignment horizontal="center" vertical="center" shrinkToFit="1"/>
    </xf>
    <xf numFmtId="14" fontId="23" fillId="14" borderId="8" xfId="5" applyNumberFormat="1" applyFont="1" applyFill="1" applyBorder="1" applyAlignment="1">
      <alignment horizontal="center" vertical="center" shrinkToFit="1"/>
    </xf>
    <xf numFmtId="0" fontId="29" fillId="0" borderId="0" xfId="0" applyNumberFormat="1" applyFont="1" applyAlignment="1">
      <alignment horizontal="center" vertical="center"/>
    </xf>
    <xf numFmtId="0" fontId="30" fillId="0" borderId="0" xfId="0" applyNumberFormat="1" applyFont="1" applyAlignment="1">
      <alignment horizontal="left" vertical="center"/>
    </xf>
    <xf numFmtId="0" fontId="0" fillId="6" borderId="4" xfId="0" applyNumberFormat="1" applyFill="1" applyBorder="1" applyAlignment="1">
      <alignment horizontal="center" vertical="center"/>
    </xf>
    <xf numFmtId="0" fontId="0" fillId="7" borderId="5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left" vertical="center" wrapText="1"/>
    </xf>
    <xf numFmtId="0" fontId="0" fillId="0" borderId="5" xfId="0" applyNumberFormat="1" applyFill="1" applyBorder="1" applyAlignment="1">
      <alignment horizontal="left" vertical="center"/>
    </xf>
    <xf numFmtId="0" fontId="0" fillId="7" borderId="5" xfId="0" applyNumberFormat="1" applyFill="1" applyBorder="1" applyAlignment="1">
      <alignment horizontal="left" vertical="center" wrapText="1"/>
    </xf>
    <xf numFmtId="0" fontId="0" fillId="7" borderId="5" xfId="0" applyNumberFormat="1" applyFill="1" applyBorder="1" applyAlignment="1">
      <alignment horizontal="left" vertical="center"/>
    </xf>
    <xf numFmtId="0" fontId="0" fillId="8" borderId="0" xfId="0" applyNumberFormat="1" applyFill="1" applyBorder="1" applyAlignment="1">
      <alignment horizontal="center" vertical="center" shrinkToFit="1"/>
    </xf>
    <xf numFmtId="0" fontId="31" fillId="0" borderId="0" xfId="0" applyNumberFormat="1" applyFont="1" applyAlignment="1">
      <alignment horizontal="center" vertical="center"/>
    </xf>
    <xf numFmtId="0" fontId="14" fillId="31" borderId="8" xfId="5" applyNumberFormat="1" applyFont="1" applyFill="1" applyBorder="1" applyAlignment="1">
      <alignment horizontal="center" vertical="center" wrapText="1"/>
    </xf>
    <xf numFmtId="0" fontId="14" fillId="32" borderId="8" xfId="5" applyNumberFormat="1" applyFont="1" applyFill="1" applyBorder="1" applyAlignment="1">
      <alignment horizontal="center" vertical="center" wrapText="1"/>
    </xf>
    <xf numFmtId="0" fontId="14" fillId="31" borderId="8" xfId="5" applyNumberFormat="1" applyFont="1" applyFill="1" applyBorder="1" applyAlignment="1">
      <alignment horizontal="center" vertical="center" wrapText="1" shrinkToFit="1"/>
    </xf>
    <xf numFmtId="0" fontId="14" fillId="31" borderId="8" xfId="5" applyNumberFormat="1" applyFont="1" applyFill="1" applyBorder="1" applyAlignment="1">
      <alignment horizontal="center" vertical="center" shrinkToFit="1"/>
    </xf>
    <xf numFmtId="41" fontId="14" fillId="31" borderId="8" xfId="3" applyNumberFormat="1" applyFont="1" applyFill="1" applyBorder="1" applyAlignment="1">
      <alignment horizontal="center" vertical="center" wrapText="1"/>
    </xf>
    <xf numFmtId="41" fontId="14" fillId="31" borderId="8" xfId="2" applyNumberFormat="1" applyFont="1" applyFill="1" applyBorder="1" applyAlignment="1">
      <alignment horizontal="center" vertical="center" wrapText="1"/>
    </xf>
    <xf numFmtId="14" fontId="14" fillId="31" borderId="8" xfId="5" applyNumberFormat="1" applyFont="1" applyFill="1" applyBorder="1" applyAlignment="1">
      <alignment horizontal="center" vertical="center" wrapText="1" shrinkToFit="1"/>
    </xf>
    <xf numFmtId="14" fontId="14" fillId="31" borderId="8" xfId="5" applyNumberFormat="1" applyFont="1" applyFill="1" applyBorder="1" applyAlignment="1">
      <alignment horizontal="center" vertical="center" shrinkToFit="1"/>
    </xf>
    <xf numFmtId="0" fontId="8" fillId="31" borderId="8" xfId="5" applyNumberFormat="1" applyFont="1" applyFill="1" applyBorder="1" applyAlignment="1">
      <alignment horizontal="center" vertical="center" wrapText="1"/>
    </xf>
    <xf numFmtId="0" fontId="8" fillId="32" borderId="8" xfId="5" applyNumberFormat="1" applyFont="1" applyFill="1" applyBorder="1" applyAlignment="1">
      <alignment horizontal="center" vertical="center" wrapText="1"/>
    </xf>
    <xf numFmtId="41" fontId="14" fillId="31" borderId="8" xfId="3" applyNumberFormat="1" applyFont="1" applyFill="1" applyBorder="1" applyAlignment="1">
      <alignment horizontal="center" vertical="center" wrapText="1" shrinkToFit="1"/>
    </xf>
    <xf numFmtId="0" fontId="14" fillId="31" borderId="23" xfId="5" applyNumberFormat="1" applyFont="1" applyFill="1" applyBorder="1" applyAlignment="1">
      <alignment horizontal="center" vertical="center" wrapText="1"/>
    </xf>
    <xf numFmtId="0" fontId="14" fillId="31" borderId="24" xfId="5" applyNumberFormat="1" applyFont="1" applyFill="1" applyBorder="1" applyAlignment="1">
      <alignment horizontal="center" vertical="center" wrapText="1"/>
    </xf>
    <xf numFmtId="0" fontId="14" fillId="11" borderId="8" xfId="5" applyNumberFormat="1" applyFont="1" applyFill="1" applyBorder="1" applyAlignment="1">
      <alignment horizontal="center" vertical="center" wrapText="1"/>
    </xf>
    <xf numFmtId="0" fontId="14" fillId="11" borderId="8" xfId="5" applyNumberFormat="1" applyFont="1" applyFill="1" applyBorder="1" applyAlignment="1">
      <alignment horizontal="center" vertical="center" wrapText="1" shrinkToFit="1"/>
    </xf>
    <xf numFmtId="0" fontId="14" fillId="11" borderId="8" xfId="5" applyNumberFormat="1" applyFont="1" applyFill="1" applyBorder="1" applyAlignment="1">
      <alignment horizontal="center" vertical="center" shrinkToFit="1"/>
    </xf>
    <xf numFmtId="0" fontId="23" fillId="0" borderId="0" xfId="5" applyNumberFormat="1" applyFont="1" applyFill="1" applyBorder="1" applyAlignment="1">
      <alignment horizontal="left" vertical="center" wrapText="1"/>
    </xf>
    <xf numFmtId="0" fontId="23" fillId="0" borderId="0" xfId="5" applyNumberFormat="1" applyFont="1" applyFill="1" applyBorder="1" applyAlignment="1">
      <alignment horizontal="left" vertical="center"/>
    </xf>
    <xf numFmtId="0" fontId="23" fillId="0" borderId="0" xfId="0" applyNumberFormat="1" applyFont="1" applyFill="1" applyBorder="1" applyAlignment="1">
      <alignment vertical="center"/>
    </xf>
    <xf numFmtId="14" fontId="14" fillId="11" borderId="8" xfId="5" applyNumberFormat="1" applyFont="1" applyFill="1" applyBorder="1" applyAlignment="1">
      <alignment horizontal="center" vertical="center" wrapText="1" shrinkToFit="1"/>
    </xf>
    <xf numFmtId="14" fontId="14" fillId="11" borderId="8" xfId="5" applyNumberFormat="1" applyFont="1" applyFill="1" applyBorder="1" applyAlignment="1">
      <alignment horizontal="center" vertical="center" shrinkToFit="1"/>
    </xf>
    <xf numFmtId="0" fontId="23" fillId="0" borderId="0" xfId="0" applyNumberFormat="1" applyFont="1" applyFill="1" applyBorder="1" applyAlignment="1">
      <alignment horizontal="left" vertical="center"/>
    </xf>
    <xf numFmtId="14" fontId="7" fillId="0" borderId="8" xfId="5" applyNumberFormat="1" applyFont="1" applyBorder="1" applyAlignment="1">
      <alignment horizontal="center" vertical="center"/>
    </xf>
    <xf numFmtId="0" fontId="11" fillId="0" borderId="8" xfId="5" applyNumberFormat="1" applyFont="1" applyBorder="1" applyAlignment="1">
      <alignment horizontal="center" vertical="center"/>
    </xf>
    <xf numFmtId="177" fontId="11" fillId="0" borderId="8" xfId="5" applyNumberFormat="1" applyFont="1" applyBorder="1" applyAlignment="1">
      <alignment horizontal="center" vertical="center"/>
    </xf>
    <xf numFmtId="3" fontId="11" fillId="0" borderId="8" xfId="5" applyNumberFormat="1" applyFont="1" applyBorder="1" applyAlignment="1">
      <alignment horizontal="center" vertical="center"/>
    </xf>
    <xf numFmtId="0" fontId="11" fillId="0" borderId="8" xfId="5" applyNumberFormat="1" applyFont="1" applyBorder="1" applyAlignment="1">
      <alignment horizontal="center" vertical="center" wrapText="1"/>
    </xf>
  </cellXfs>
  <cellStyles count="42">
    <cellStyle name="40% - 강조색3" xfId="13" builtinId="39"/>
    <cellStyle name="40% - 강조색3 3" xfId="17" xr:uid="{00000000-0005-0000-0000-000001000000}"/>
    <cellStyle name="백분율" xfId="1" builtinId="5"/>
    <cellStyle name="보통" xfId="12" builtinId="28"/>
    <cellStyle name="쉼표 [0]" xfId="2" builtinId="6"/>
    <cellStyle name="쉼표 [0] 10" xfId="28" xr:uid="{00000000-0005-0000-0000-000005000000}"/>
    <cellStyle name="쉼표 [0] 2" xfId="3" xr:uid="{00000000-0005-0000-0000-000006000000}"/>
    <cellStyle name="쉼표 [0] 2 10" xfId="7" xr:uid="{00000000-0005-0000-0000-000007000000}"/>
    <cellStyle name="쉼표 [0] 2 10 2" xfId="14" xr:uid="{00000000-0005-0000-0000-000008000000}"/>
    <cellStyle name="쉼표 [0] 2 10 2 2" xfId="36" xr:uid="{00000000-0005-0000-0000-000009000000}"/>
    <cellStyle name="쉼표 [0] 2 2" xfId="4" xr:uid="{00000000-0005-0000-0000-00000A000000}"/>
    <cellStyle name="쉼표 [0] 2 2 10" xfId="10" xr:uid="{00000000-0005-0000-0000-00000B000000}"/>
    <cellStyle name="쉼표 [0] 2 2 10 10" xfId="39" xr:uid="{00000000-0005-0000-0000-00000C000000}"/>
    <cellStyle name="쉼표 [0] 2 2 10 2" xfId="15" xr:uid="{00000000-0005-0000-0000-00000D000000}"/>
    <cellStyle name="쉼표 [0] 2 2 10 2 2 2" xfId="37" xr:uid="{00000000-0005-0000-0000-00000E000000}"/>
    <cellStyle name="쉼표 [0] 2 2 10 2 2 3" xfId="38" xr:uid="{00000000-0005-0000-0000-00000F000000}"/>
    <cellStyle name="쉼표 [0] 2 2 10 2 2 5" xfId="41" xr:uid="{00000000-0005-0000-0000-000010000000}"/>
    <cellStyle name="쉼표 [0] 2 2 10 2 4" xfId="30" xr:uid="{00000000-0005-0000-0000-000011000000}"/>
    <cellStyle name="쉼표 [0] 2 2 10 3 2" xfId="22" xr:uid="{00000000-0005-0000-0000-000012000000}"/>
    <cellStyle name="쉼표 [0] 2 2 10 5" xfId="23" xr:uid="{00000000-0005-0000-0000-000013000000}"/>
    <cellStyle name="쉼표 [0] 2 49" xfId="18" xr:uid="{00000000-0005-0000-0000-000014000000}"/>
    <cellStyle name="쉼표 [0] 2 50" xfId="19" xr:uid="{00000000-0005-0000-0000-000015000000}"/>
    <cellStyle name="쉼표 [0] 2 51" xfId="24" xr:uid="{00000000-0005-0000-0000-000016000000}"/>
    <cellStyle name="쉼표 [0] 2 52" xfId="20" xr:uid="{00000000-0005-0000-0000-000017000000}"/>
    <cellStyle name="쉼표 [0] 2 55" xfId="31" xr:uid="{00000000-0005-0000-0000-000018000000}"/>
    <cellStyle name="쉼표 [0] 2 57" xfId="35" xr:uid="{00000000-0005-0000-0000-000019000000}"/>
    <cellStyle name="쉼표 [0] 2_1. 2025년 조사표 (운영현황)" xfId="33" xr:uid="{00000000-0005-0000-0000-00001A000000}"/>
    <cellStyle name="쉼표 [0] 2_행안부형 2" xfId="40" xr:uid="{00000000-0005-0000-0000-00001B000000}"/>
    <cellStyle name="쉼표 [0] 8 2" xfId="9" xr:uid="{00000000-0005-0000-0000-00001C000000}"/>
    <cellStyle name="표준" xfId="0" builtinId="0"/>
    <cellStyle name="표준 10 2 2 2" xfId="27" xr:uid="{00000000-0005-0000-0000-00001E000000}"/>
    <cellStyle name="표준 11 2" xfId="16" xr:uid="{00000000-0005-0000-0000-00001F000000}"/>
    <cellStyle name="표준 2" xfId="5" xr:uid="{00000000-0005-0000-0000-000020000000}"/>
    <cellStyle name="표준 2 10" xfId="8" xr:uid="{00000000-0005-0000-0000-000021000000}"/>
    <cellStyle name="표준 2 108" xfId="21" xr:uid="{00000000-0005-0000-0000-000022000000}"/>
    <cellStyle name="표준 2 2" xfId="6" xr:uid="{00000000-0005-0000-0000-000023000000}"/>
    <cellStyle name="표준 2 3 10" xfId="11" xr:uid="{00000000-0005-0000-0000-000024000000}"/>
    <cellStyle name="표준 2 47" xfId="25" xr:uid="{00000000-0005-0000-0000-000025000000}"/>
    <cellStyle name="표준 2 48" xfId="34" xr:uid="{00000000-0005-0000-0000-000026000000}"/>
    <cellStyle name="표준 2_1. 2025년 조사표 (운영현황)" xfId="32" xr:uid="{00000000-0005-0000-0000-000027000000}"/>
    <cellStyle name="표준 2_행안부형" xfId="29" xr:uid="{00000000-0005-0000-0000-000028000000}"/>
    <cellStyle name="표준 3 10 2" xfId="26" xr:uid="{00000000-0005-0000-0000-000029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0577;&#46020;&#54785;/11.%20&#49892;&#53468;&#51312;&#49324;/1.%202025&#45380;(2024&#45380;%20&#44592;&#51456;)/2025&#45380;%20&#47560;&#51012;&#44592;&#50629;%20&#49892;&#53468;&#51312;&#49324;(1,726&#44060;)_24&#45380;&#47568;%20&#44592;&#51456;(&#44277;&#5097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식 설명자료"/>
      <sheetName val="2025년 조사표 (운영현황)"/>
    </sheetNames>
    <sheetDataSet>
      <sheetData sheetId="0">
        <row r="5">
          <cell r="A5" t="str">
            <v>전통식품</v>
          </cell>
        </row>
        <row r="6">
          <cell r="A6" t="str">
            <v>일반식품</v>
          </cell>
        </row>
        <row r="7">
          <cell r="A7" t="str">
            <v>관광체험</v>
          </cell>
        </row>
        <row r="8">
          <cell r="A8" t="str">
            <v>의류신발</v>
          </cell>
        </row>
        <row r="9">
          <cell r="A9" t="str">
            <v>공예품</v>
          </cell>
        </row>
        <row r="10">
          <cell r="A10" t="str">
            <v>재활용</v>
          </cell>
        </row>
        <row r="11">
          <cell r="A11" t="str">
            <v>에너지</v>
          </cell>
        </row>
        <row r="12">
          <cell r="A12" t="str">
            <v>문화예술</v>
          </cell>
        </row>
        <row r="13">
          <cell r="A13" t="str">
            <v>물류배송</v>
          </cell>
        </row>
        <row r="14">
          <cell r="A14" t="str">
            <v>사회복지</v>
          </cell>
        </row>
        <row r="15">
          <cell r="A15" t="str">
            <v>교육</v>
          </cell>
        </row>
        <row r="16">
          <cell r="A16" t="str">
            <v>유통기업</v>
          </cell>
        </row>
        <row r="17">
          <cell r="A17" t="str">
            <v>기타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00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>
          <a:outerShdw dist="35921" dir="2700000" algn="ctr" rotWithShape="0">
            <a:srgbClr val="000000"/>
          </a:outerShdw>
        </a:effectLst>
      </a:spPr>
      <a:bodyPr/>
      <a:lstStyle/>
    </a:spDef>
    <a:lnDef>
      <a:spPr>
        <a:solidFill>
          <a:srgbClr val="FF00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>
          <a:outerShdw dist="35921" dir="2700000" algn="ctr" rotWithShape="0">
            <a:srgbClr val="000000"/>
          </a:outerShdw>
        </a:effectLst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FF0000"/>
  </sheetPr>
  <dimension ref="A1:H39"/>
  <sheetViews>
    <sheetView showGridLines="0" view="pageBreakPreview" zoomScaleNormal="100" zoomScaleSheetLayoutView="100" workbookViewId="0">
      <selection activeCell="F14" sqref="F14"/>
    </sheetView>
  </sheetViews>
  <sheetFormatPr defaultColWidth="9" defaultRowHeight="16.5" x14ac:dyDescent="0.3"/>
  <cols>
    <col min="1" max="1" width="13.5" style="6" customWidth="1"/>
    <col min="2" max="2" width="15.375" customWidth="1"/>
    <col min="3" max="4" width="11" bestFit="1" customWidth="1"/>
    <col min="5" max="5" width="9.375" customWidth="1"/>
    <col min="6" max="6" width="12.5" customWidth="1"/>
  </cols>
  <sheetData>
    <row r="1" spans="1:8" ht="34.5" customHeight="1" x14ac:dyDescent="0.3">
      <c r="A1" s="816" t="s">
        <v>3489</v>
      </c>
      <c r="B1" s="816"/>
      <c r="C1" s="816"/>
      <c r="D1" s="816"/>
      <c r="E1" s="816"/>
      <c r="F1" s="816"/>
      <c r="G1" s="816"/>
      <c r="H1" s="816"/>
    </row>
    <row r="2" spans="1:8" ht="15.75" customHeight="1" x14ac:dyDescent="0.3"/>
    <row r="3" spans="1:8" ht="20.25" x14ac:dyDescent="0.3">
      <c r="A3" s="817" t="s">
        <v>9083</v>
      </c>
      <c r="B3" s="817"/>
    </row>
    <row r="4" spans="1:8" ht="21.75" customHeight="1" x14ac:dyDescent="0.3">
      <c r="A4" s="9" t="s">
        <v>4314</v>
      </c>
      <c r="B4" s="818" t="s">
        <v>4320</v>
      </c>
      <c r="C4" s="818"/>
      <c r="D4" s="818"/>
      <c r="E4" s="818"/>
      <c r="F4" s="818"/>
      <c r="G4" s="10"/>
      <c r="H4" s="10"/>
    </row>
    <row r="5" spans="1:8" ht="21.75" customHeight="1" x14ac:dyDescent="0.3">
      <c r="A5" s="11" t="s">
        <v>4311</v>
      </c>
      <c r="B5" s="12" t="s">
        <v>934</v>
      </c>
      <c r="C5" s="12"/>
      <c r="D5" s="12"/>
      <c r="E5" s="12"/>
      <c r="F5" s="12"/>
      <c r="G5" s="12"/>
      <c r="H5" s="12"/>
    </row>
    <row r="6" spans="1:8" ht="21.75" customHeight="1" x14ac:dyDescent="0.3">
      <c r="A6" s="13" t="s">
        <v>4330</v>
      </c>
      <c r="B6" s="14" t="s">
        <v>1081</v>
      </c>
      <c r="C6" s="14"/>
      <c r="D6" s="14"/>
      <c r="E6" s="14"/>
      <c r="F6" s="14"/>
      <c r="G6" s="14"/>
      <c r="H6" s="14"/>
    </row>
    <row r="7" spans="1:8" ht="21.75" customHeight="1" x14ac:dyDescent="0.3">
      <c r="A7" s="17" t="s">
        <v>4316</v>
      </c>
      <c r="B7" s="18" t="s">
        <v>1331</v>
      </c>
      <c r="C7" s="18"/>
      <c r="D7" s="18"/>
      <c r="E7" s="18"/>
      <c r="F7" s="18"/>
      <c r="G7" s="18"/>
      <c r="H7" s="18"/>
    </row>
    <row r="8" spans="1:8" ht="21.75" customHeight="1" x14ac:dyDescent="0.3">
      <c r="A8" s="15" t="s">
        <v>4319</v>
      </c>
      <c r="B8" s="16" t="s">
        <v>933</v>
      </c>
      <c r="C8" s="16"/>
      <c r="D8" s="16"/>
      <c r="E8" s="16"/>
      <c r="F8" s="16"/>
      <c r="G8" s="16"/>
      <c r="H8" s="16"/>
    </row>
    <row r="9" spans="1:8" ht="21.75" customHeight="1" x14ac:dyDescent="0.3">
      <c r="A9" s="11" t="s">
        <v>4979</v>
      </c>
      <c r="B9" s="12" t="s">
        <v>937</v>
      </c>
      <c r="C9" s="12"/>
      <c r="D9" s="12"/>
      <c r="E9" s="12"/>
      <c r="F9" s="12"/>
      <c r="G9" s="12"/>
      <c r="H9" s="12"/>
    </row>
    <row r="10" spans="1:8" ht="21.75" customHeight="1" x14ac:dyDescent="0.3">
      <c r="A10" s="17" t="s">
        <v>4981</v>
      </c>
      <c r="B10" s="18" t="s">
        <v>1079</v>
      </c>
      <c r="C10" s="18"/>
      <c r="D10" s="18"/>
      <c r="E10" s="18"/>
      <c r="F10" s="18"/>
      <c r="G10" s="18"/>
      <c r="H10" s="18"/>
    </row>
    <row r="11" spans="1:8" ht="21.75" customHeight="1" x14ac:dyDescent="0.3">
      <c r="A11" s="13" t="s">
        <v>4969</v>
      </c>
      <c r="B11" s="14" t="s">
        <v>936</v>
      </c>
      <c r="C11" s="14"/>
      <c r="D11" s="14"/>
      <c r="E11" s="14"/>
      <c r="F11" s="14"/>
      <c r="G11" s="14"/>
      <c r="H11" s="14"/>
    </row>
    <row r="12" spans="1:8" ht="21.75" customHeight="1" x14ac:dyDescent="0.3">
      <c r="A12" s="15" t="s">
        <v>4327</v>
      </c>
      <c r="B12" s="16" t="s">
        <v>1295</v>
      </c>
      <c r="C12" s="16"/>
      <c r="D12" s="16"/>
      <c r="E12" s="16"/>
      <c r="F12" s="16"/>
      <c r="G12" s="16"/>
      <c r="H12" s="16"/>
    </row>
    <row r="13" spans="1:8" ht="21.75" customHeight="1" x14ac:dyDescent="0.3">
      <c r="A13" s="11" t="s">
        <v>4334</v>
      </c>
      <c r="B13" s="12" t="s">
        <v>1324</v>
      </c>
      <c r="C13" s="12"/>
      <c r="D13" s="12"/>
      <c r="E13" s="12"/>
      <c r="F13" s="12"/>
      <c r="G13" s="12"/>
      <c r="H13" s="12"/>
    </row>
    <row r="14" spans="1:8" ht="21.75" customHeight="1" x14ac:dyDescent="0.3">
      <c r="A14" s="15" t="s">
        <v>4323</v>
      </c>
      <c r="B14" s="16" t="s">
        <v>7691</v>
      </c>
      <c r="C14" s="16"/>
      <c r="D14" s="16"/>
      <c r="E14" s="16"/>
      <c r="F14" s="16"/>
      <c r="G14" s="16"/>
      <c r="H14" s="16"/>
    </row>
    <row r="15" spans="1:8" ht="21.75" customHeight="1" x14ac:dyDescent="0.3">
      <c r="A15" s="17" t="s">
        <v>4964</v>
      </c>
      <c r="B15" s="18" t="s">
        <v>7846</v>
      </c>
      <c r="C15" s="18"/>
      <c r="D15" s="18"/>
      <c r="E15" s="18"/>
      <c r="F15" s="18"/>
      <c r="G15" s="18"/>
      <c r="H15" s="18"/>
    </row>
    <row r="16" spans="1:8" ht="21.75" customHeight="1" x14ac:dyDescent="0.3">
      <c r="A16" s="21" t="s">
        <v>4318</v>
      </c>
      <c r="B16" s="22" t="s">
        <v>7632</v>
      </c>
      <c r="C16" s="22"/>
      <c r="D16" s="22"/>
      <c r="E16" s="22"/>
      <c r="F16" s="22"/>
      <c r="G16" s="22"/>
      <c r="H16" s="22"/>
    </row>
    <row r="17" spans="1:8" ht="21.75" customHeight="1" x14ac:dyDescent="0.3">
      <c r="A17" s="19" t="s">
        <v>4982</v>
      </c>
      <c r="B17" s="20" t="s">
        <v>557</v>
      </c>
      <c r="C17" s="20"/>
      <c r="D17" s="20"/>
      <c r="E17" s="20"/>
      <c r="F17" s="20"/>
      <c r="G17" s="20"/>
      <c r="H17" s="20"/>
    </row>
    <row r="18" spans="1:8" ht="21.75" customHeight="1" x14ac:dyDescent="0.3">
      <c r="A18" s="23"/>
      <c r="B18" s="24"/>
      <c r="C18" s="24"/>
      <c r="D18" s="24"/>
      <c r="E18" s="24"/>
      <c r="F18" s="24"/>
      <c r="G18" s="24"/>
      <c r="H18" s="24"/>
    </row>
    <row r="19" spans="1:8" ht="21.75" customHeight="1" x14ac:dyDescent="0.3">
      <c r="A19" s="817" t="s">
        <v>7411</v>
      </c>
      <c r="B19" s="817"/>
      <c r="C19" s="24"/>
      <c r="D19" s="24"/>
      <c r="E19" s="24"/>
      <c r="F19" s="24"/>
      <c r="G19" s="24"/>
      <c r="H19" s="24"/>
    </row>
    <row r="20" spans="1:8" ht="21.75" customHeight="1" x14ac:dyDescent="0.3">
      <c r="A20" s="819" t="s">
        <v>3671</v>
      </c>
      <c r="B20" s="819"/>
      <c r="C20" s="819"/>
      <c r="D20" s="819"/>
      <c r="E20" s="819"/>
      <c r="F20" s="819"/>
      <c r="G20" s="819"/>
      <c r="H20" s="819"/>
    </row>
    <row r="21" spans="1:8" ht="21.75" customHeight="1" x14ac:dyDescent="0.3">
      <c r="A21" s="23"/>
      <c r="B21" s="24"/>
      <c r="C21" s="24"/>
      <c r="D21" s="24"/>
      <c r="E21" s="24"/>
      <c r="F21" s="24"/>
      <c r="G21" s="24"/>
      <c r="H21" s="24"/>
    </row>
    <row r="22" spans="1:8" ht="21.75" customHeight="1" x14ac:dyDescent="0.3">
      <c r="A22" s="817" t="s">
        <v>1349</v>
      </c>
      <c r="B22" s="817"/>
      <c r="C22" s="24"/>
      <c r="D22" s="24"/>
      <c r="E22" s="24"/>
      <c r="F22" s="24"/>
      <c r="G22" s="24"/>
      <c r="H22" s="24"/>
    </row>
    <row r="23" spans="1:8" ht="37.5" customHeight="1" x14ac:dyDescent="0.3">
      <c r="A23" s="820" t="s">
        <v>1294</v>
      </c>
      <c r="B23" s="821"/>
      <c r="C23" s="821"/>
      <c r="D23" s="821"/>
      <c r="E23" s="821"/>
      <c r="F23" s="821"/>
      <c r="G23" s="821"/>
      <c r="H23" s="821"/>
    </row>
    <row r="24" spans="1:8" ht="33" customHeight="1" x14ac:dyDescent="0.3">
      <c r="A24" s="822" t="s">
        <v>7409</v>
      </c>
      <c r="B24" s="823"/>
      <c r="C24" s="823"/>
      <c r="D24" s="823"/>
      <c r="E24" s="823"/>
      <c r="F24" s="823"/>
      <c r="G24" s="823"/>
      <c r="H24" s="823"/>
    </row>
    <row r="25" spans="1:8" ht="21.75" customHeight="1" x14ac:dyDescent="0.3">
      <c r="A25" s="823" t="s">
        <v>935</v>
      </c>
      <c r="B25" s="823"/>
      <c r="C25" s="823"/>
      <c r="D25" s="823"/>
      <c r="E25" s="823"/>
      <c r="F25" s="823"/>
      <c r="G25" s="823"/>
      <c r="H25" s="823"/>
    </row>
    <row r="26" spans="1:8" ht="21.75" customHeight="1" x14ac:dyDescent="0.3">
      <c r="A26" s="823" t="s">
        <v>7630</v>
      </c>
      <c r="B26" s="823"/>
      <c r="C26" s="823"/>
      <c r="D26" s="823"/>
      <c r="E26" s="823"/>
      <c r="F26" s="823"/>
      <c r="G26" s="823"/>
      <c r="H26" s="823"/>
    </row>
    <row r="27" spans="1:8" ht="21.75" customHeight="1" x14ac:dyDescent="0.3">
      <c r="A27" s="24"/>
      <c r="B27" s="24"/>
      <c r="C27" s="24"/>
      <c r="D27" s="24"/>
      <c r="E27" s="24"/>
      <c r="F27" s="24"/>
    </row>
    <row r="28" spans="1:8" ht="21.75" customHeight="1" x14ac:dyDescent="0.3">
      <c r="A28" s="24"/>
      <c r="B28" s="24"/>
      <c r="C28" s="24"/>
      <c r="D28" s="24"/>
      <c r="E28" s="24"/>
      <c r="F28" s="24"/>
    </row>
    <row r="29" spans="1:8" ht="21.75" customHeight="1" x14ac:dyDescent="0.3">
      <c r="A29" s="817" t="s">
        <v>1348</v>
      </c>
      <c r="B29" s="817"/>
      <c r="C29" s="24"/>
      <c r="D29" s="825" t="s">
        <v>7674</v>
      </c>
      <c r="E29" s="825"/>
      <c r="F29" s="825"/>
      <c r="G29" s="825"/>
      <c r="H29" s="825"/>
    </row>
    <row r="30" spans="1:8" x14ac:dyDescent="0.3">
      <c r="A30" s="824" t="s">
        <v>3490</v>
      </c>
      <c r="B30" s="824"/>
      <c r="C30" s="7"/>
      <c r="D30" s="7"/>
      <c r="E30" s="27" t="s">
        <v>4957</v>
      </c>
      <c r="F30" s="27" t="s">
        <v>3491</v>
      </c>
      <c r="G30" s="27" t="s">
        <v>4987</v>
      </c>
    </row>
    <row r="31" spans="1:8" x14ac:dyDescent="0.3">
      <c r="A31" s="824" t="s">
        <v>1389</v>
      </c>
      <c r="B31" s="824"/>
      <c r="C31" s="7"/>
      <c r="D31" s="7"/>
      <c r="E31" s="28" t="s">
        <v>4712</v>
      </c>
      <c r="F31" s="28" t="s">
        <v>4716</v>
      </c>
      <c r="G31" s="28" t="s">
        <v>3499</v>
      </c>
    </row>
    <row r="32" spans="1:8" x14ac:dyDescent="0.3">
      <c r="A32" s="824" t="s">
        <v>1397</v>
      </c>
      <c r="B32" s="824"/>
      <c r="C32" s="7"/>
      <c r="D32" s="7"/>
      <c r="E32" s="28"/>
      <c r="F32" s="28"/>
      <c r="G32" s="28"/>
    </row>
    <row r="33" spans="1:7" x14ac:dyDescent="0.3">
      <c r="A33" s="824" t="s">
        <v>552</v>
      </c>
      <c r="B33" s="824"/>
      <c r="C33" s="7"/>
      <c r="D33" s="7"/>
      <c r="E33" s="28"/>
      <c r="F33" s="28"/>
      <c r="G33" s="28"/>
    </row>
    <row r="34" spans="1:7" x14ac:dyDescent="0.3">
      <c r="A34" s="7"/>
      <c r="B34" s="7"/>
      <c r="C34" s="7"/>
      <c r="D34" s="7"/>
      <c r="E34" s="7"/>
      <c r="F34" s="7"/>
      <c r="G34" s="7"/>
    </row>
    <row r="35" spans="1:7" x14ac:dyDescent="0.3">
      <c r="A35" s="7"/>
      <c r="B35" s="7"/>
      <c r="C35" s="7"/>
      <c r="D35" s="7"/>
      <c r="E35" s="7"/>
    </row>
    <row r="36" spans="1:7" x14ac:dyDescent="0.3">
      <c r="A36" s="7"/>
      <c r="B36" s="7"/>
      <c r="C36" s="7"/>
      <c r="D36" s="7"/>
      <c r="E36" s="7"/>
    </row>
    <row r="37" spans="1:7" x14ac:dyDescent="0.3">
      <c r="A37" s="7"/>
      <c r="B37" s="7"/>
      <c r="C37" s="7"/>
      <c r="D37" s="7"/>
      <c r="E37" s="7"/>
    </row>
    <row r="38" spans="1:7" x14ac:dyDescent="0.3">
      <c r="A38" s="7"/>
      <c r="B38" s="7"/>
      <c r="C38" s="7"/>
      <c r="D38" s="7"/>
      <c r="E38" s="7"/>
    </row>
    <row r="39" spans="1:7" x14ac:dyDescent="0.3">
      <c r="A39" s="7"/>
      <c r="B39" s="7"/>
      <c r="C39" s="7"/>
      <c r="D39" s="7"/>
      <c r="E39" s="7"/>
      <c r="F39" s="8"/>
    </row>
  </sheetData>
  <mergeCells count="16">
    <mergeCell ref="A33:B33"/>
    <mergeCell ref="A29:B29"/>
    <mergeCell ref="D29:H29"/>
    <mergeCell ref="A30:B30"/>
    <mergeCell ref="A31:B31"/>
    <mergeCell ref="A32:B32"/>
    <mergeCell ref="A22:B22"/>
    <mergeCell ref="A23:H23"/>
    <mergeCell ref="A24:H24"/>
    <mergeCell ref="A25:H25"/>
    <mergeCell ref="A26:H26"/>
    <mergeCell ref="A1:H1"/>
    <mergeCell ref="A3:B3"/>
    <mergeCell ref="B4:F4"/>
    <mergeCell ref="A19:B19"/>
    <mergeCell ref="A20:H20"/>
  </mergeCells>
  <phoneticPr fontId="43" type="noConversion"/>
  <pageMargins left="0.20986111462116241" right="0.15986111760139465" top="0.8298611044883728" bottom="0.75" header="0.30000001192092896" footer="0.30000001192092896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00B050"/>
  </sheetPr>
  <dimension ref="A1:BJ160"/>
  <sheetViews>
    <sheetView showGridLines="0" tabSelected="1" zoomScaleNormal="100" zoomScaleSheetLayoutView="100" workbookViewId="0">
      <pane xSplit="6" ySplit="9" topLeftCell="AJ10" activePane="bottomRight" state="frozen"/>
      <selection pane="topRight"/>
      <selection pane="bottomLeft"/>
      <selection pane="bottomRight" activeCell="AX13" sqref="AX13"/>
    </sheetView>
  </sheetViews>
  <sheetFormatPr defaultColWidth="9" defaultRowHeight="30" customHeight="1" x14ac:dyDescent="0.3"/>
  <cols>
    <col min="1" max="1" width="4" style="3" customWidth="1"/>
    <col min="2" max="2" width="8.125" style="1" customWidth="1"/>
    <col min="3" max="5" width="9.625" style="1" customWidth="1"/>
    <col min="6" max="6" width="17.75" style="1" customWidth="1"/>
    <col min="7" max="7" width="11.375" style="1" customWidth="1"/>
    <col min="8" max="8" width="8" style="1" customWidth="1"/>
    <col min="9" max="9" width="7.5" style="1" customWidth="1"/>
    <col min="10" max="10" width="12.25" style="4" bestFit="1" customWidth="1"/>
    <col min="11" max="11" width="35.25" style="1" customWidth="1"/>
    <col min="12" max="12" width="19.375" style="1" bestFit="1" customWidth="1"/>
    <col min="13" max="13" width="10.75" style="1" customWidth="1"/>
    <col min="14" max="14" width="12.25" style="1" bestFit="1" customWidth="1"/>
    <col min="15" max="15" width="12" style="1" customWidth="1"/>
    <col min="16" max="17" width="6.25" style="1" customWidth="1"/>
    <col min="18" max="18" width="6" style="26" bestFit="1" customWidth="1"/>
    <col min="19" max="19" width="11.5" style="26" bestFit="1" customWidth="1"/>
    <col min="20" max="20" width="10.625" style="1" bestFit="1" customWidth="1"/>
    <col min="21" max="23" width="4.5" style="1" customWidth="1"/>
    <col min="24" max="24" width="10.75" style="1" customWidth="1"/>
    <col min="25" max="25" width="13" style="1" customWidth="1"/>
    <col min="26" max="26" width="26.625" style="1" bestFit="1" customWidth="1"/>
    <col min="27" max="27" width="9.375" style="1" customWidth="1"/>
    <col min="28" max="28" width="13.25" style="4" customWidth="1"/>
    <col min="29" max="29" width="6.625" style="4" customWidth="1"/>
    <col min="30" max="32" width="6.25" style="4" customWidth="1"/>
    <col min="33" max="33" width="6.625" style="4" customWidth="1"/>
    <col min="34" max="36" width="6.25" style="4" customWidth="1"/>
    <col min="37" max="37" width="6.625" style="4" customWidth="1"/>
    <col min="38" max="40" width="6.25" style="4" customWidth="1"/>
    <col min="41" max="42" width="13.625" style="38" customWidth="1"/>
    <col min="43" max="43" width="11.625" style="38" customWidth="1"/>
    <col min="44" max="44" width="7.375" style="1" customWidth="1"/>
    <col min="45" max="47" width="6.375" style="1" customWidth="1"/>
    <col min="48" max="48" width="14.625" style="1" customWidth="1"/>
    <col min="49" max="49" width="13.5" style="1" customWidth="1"/>
    <col min="50" max="50" width="31.5" style="4" customWidth="1"/>
    <col min="51" max="51" width="8" style="4" customWidth="1"/>
    <col min="52" max="52" width="42.25" style="4" customWidth="1"/>
    <col min="53" max="54" width="14.625" style="4" customWidth="1"/>
    <col min="55" max="55" width="13.625" style="4" customWidth="1"/>
    <col min="56" max="56" width="13" style="4" bestFit="1" customWidth="1"/>
    <col min="57" max="57" width="13" style="4" customWidth="1"/>
    <col min="58" max="58" width="12.25" style="1" bestFit="1" customWidth="1"/>
    <col min="59" max="59" width="18.75" style="1" customWidth="1"/>
    <col min="60" max="60" width="9" style="1"/>
    <col min="61" max="61" width="9.25" style="1" customWidth="1"/>
    <col min="62" max="16384" width="9" style="1"/>
  </cols>
  <sheetData>
    <row r="1" spans="1:62" ht="39.950000000000003" customHeight="1" x14ac:dyDescent="0.3">
      <c r="A1" s="88" t="s">
        <v>8089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89"/>
      <c r="S1" s="89"/>
      <c r="T1" s="46"/>
      <c r="U1" s="46"/>
      <c r="V1" s="46"/>
      <c r="W1" s="46"/>
      <c r="X1" s="46"/>
      <c r="Y1" s="46"/>
      <c r="Z1" s="46"/>
      <c r="AA1" s="90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91"/>
      <c r="AP1" s="92" t="s">
        <v>4444</v>
      </c>
      <c r="AQ1" s="91"/>
      <c r="AR1" s="46"/>
      <c r="AS1" s="46"/>
      <c r="AT1" s="46"/>
      <c r="AU1" s="46"/>
      <c r="AV1" s="92" t="s">
        <v>4444</v>
      </c>
      <c r="AW1" s="46"/>
      <c r="AX1" s="90"/>
      <c r="AY1" s="90"/>
      <c r="AZ1" s="90"/>
      <c r="BA1" s="90"/>
      <c r="BB1" s="92" t="s">
        <v>4444</v>
      </c>
      <c r="BC1" s="90"/>
      <c r="BD1" s="90"/>
      <c r="BE1" s="90"/>
      <c r="BF1" s="46"/>
      <c r="BG1" s="46"/>
    </row>
    <row r="2" spans="1:62" ht="26.25" x14ac:dyDescent="0.3">
      <c r="A2" s="88"/>
      <c r="C2" s="46"/>
      <c r="D2" s="46"/>
      <c r="E2" s="46"/>
      <c r="F2" s="93" t="s">
        <v>3493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89"/>
      <c r="S2" s="89"/>
      <c r="T2" s="46"/>
      <c r="U2" s="46"/>
      <c r="V2" s="46"/>
      <c r="W2" s="46"/>
      <c r="X2" s="46"/>
      <c r="Y2" s="46"/>
      <c r="Z2" s="46"/>
      <c r="AA2" s="90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91"/>
      <c r="AP2" s="92"/>
      <c r="AQ2" s="91"/>
      <c r="AR2" s="46"/>
      <c r="AS2" s="46"/>
      <c r="AT2" s="46"/>
      <c r="AU2" s="46"/>
      <c r="AV2" s="92"/>
      <c r="AW2" s="46"/>
      <c r="AX2" s="90"/>
      <c r="AY2" s="90"/>
      <c r="AZ2" s="90"/>
      <c r="BA2" s="90"/>
      <c r="BB2" s="92"/>
      <c r="BC2" s="90"/>
      <c r="BD2" s="90"/>
      <c r="BE2" s="90"/>
      <c r="BF2" s="46"/>
      <c r="BG2" s="46"/>
    </row>
    <row r="3" spans="1:62" ht="22.5" customHeight="1" x14ac:dyDescent="0.3">
      <c r="A3" s="3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25"/>
      <c r="S3" s="25"/>
      <c r="T3" s="5"/>
      <c r="U3" s="5"/>
      <c r="V3" s="5"/>
      <c r="W3" s="5"/>
      <c r="X3" s="5"/>
      <c r="Y3" s="5"/>
      <c r="Z3" s="5"/>
      <c r="AA3" s="32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36"/>
      <c r="AP3" s="81"/>
      <c r="AQ3" s="36"/>
      <c r="AR3" s="5"/>
      <c r="AS3" s="5"/>
      <c r="AT3" s="5"/>
      <c r="AU3" s="5"/>
      <c r="AV3" s="81"/>
      <c r="AW3" s="5"/>
      <c r="AX3" s="32"/>
      <c r="AY3" s="32"/>
      <c r="AZ3" s="32"/>
      <c r="BA3" s="32"/>
      <c r="BB3" s="81"/>
      <c r="BC3" s="32"/>
      <c r="BD3" s="32"/>
      <c r="BE3" s="32"/>
      <c r="BF3" s="5"/>
      <c r="BG3" s="46"/>
    </row>
    <row r="4" spans="1:62" s="2" customFormat="1" ht="35.25" customHeight="1" x14ac:dyDescent="0.3">
      <c r="A4" s="826" t="s">
        <v>4995</v>
      </c>
      <c r="B4" s="826" t="s">
        <v>4915</v>
      </c>
      <c r="C4" s="826" t="s">
        <v>4926</v>
      </c>
      <c r="D4" s="826" t="s">
        <v>7687</v>
      </c>
      <c r="E4" s="826" t="s">
        <v>7688</v>
      </c>
      <c r="F4" s="826" t="s">
        <v>4325</v>
      </c>
      <c r="G4" s="827" t="s">
        <v>8031</v>
      </c>
      <c r="H4" s="826" t="s">
        <v>4965</v>
      </c>
      <c r="I4" s="826" t="s">
        <v>4437</v>
      </c>
      <c r="J4" s="826" t="s">
        <v>1407</v>
      </c>
      <c r="K4" s="826" t="s">
        <v>4732</v>
      </c>
      <c r="L4" s="826" t="s">
        <v>4994</v>
      </c>
      <c r="M4" s="828" t="s">
        <v>1398</v>
      </c>
      <c r="N4" s="828" t="s">
        <v>556</v>
      </c>
      <c r="O4" s="828" t="s">
        <v>3486</v>
      </c>
      <c r="P4" s="830" t="s">
        <v>4943</v>
      </c>
      <c r="Q4" s="830"/>
      <c r="R4" s="831" t="s">
        <v>4960</v>
      </c>
      <c r="S4" s="831"/>
      <c r="T4" s="832" t="s">
        <v>345</v>
      </c>
      <c r="U4" s="826" t="s">
        <v>4721</v>
      </c>
      <c r="V4" s="826"/>
      <c r="W4" s="826"/>
      <c r="X4" s="826" t="s">
        <v>8268</v>
      </c>
      <c r="Y4" s="826" t="s">
        <v>8269</v>
      </c>
      <c r="Z4" s="826" t="s">
        <v>4967</v>
      </c>
      <c r="AA4" s="826"/>
      <c r="AB4" s="826" t="s">
        <v>4973</v>
      </c>
      <c r="AC4" s="831" t="s">
        <v>563</v>
      </c>
      <c r="AD4" s="831"/>
      <c r="AE4" s="831"/>
      <c r="AF4" s="831"/>
      <c r="AG4" s="831" t="s">
        <v>565</v>
      </c>
      <c r="AH4" s="831"/>
      <c r="AI4" s="831"/>
      <c r="AJ4" s="831"/>
      <c r="AK4" s="831" t="s">
        <v>562</v>
      </c>
      <c r="AL4" s="831"/>
      <c r="AM4" s="831"/>
      <c r="AN4" s="831"/>
      <c r="AO4" s="801" t="s">
        <v>8100</v>
      </c>
      <c r="AP4" s="802" t="s">
        <v>5312</v>
      </c>
      <c r="AQ4" s="803" t="s">
        <v>3487</v>
      </c>
      <c r="AR4" s="831" t="s">
        <v>8028</v>
      </c>
      <c r="AS4" s="831"/>
      <c r="AT4" s="831"/>
      <c r="AU4" s="831"/>
      <c r="AV4" s="804" t="s">
        <v>5312</v>
      </c>
      <c r="AW4" s="803" t="s">
        <v>3483</v>
      </c>
      <c r="AX4" s="826" t="s">
        <v>8272</v>
      </c>
      <c r="AY4" s="826"/>
      <c r="AZ4" s="826"/>
      <c r="BA4" s="826"/>
      <c r="BB4" s="804" t="s">
        <v>5312</v>
      </c>
      <c r="BC4" s="803" t="s">
        <v>3484</v>
      </c>
      <c r="BD4" s="836" t="s">
        <v>564</v>
      </c>
      <c r="BE4" s="836"/>
      <c r="BF4" s="836"/>
      <c r="BG4" s="837" t="s">
        <v>7684</v>
      </c>
      <c r="BH4" s="834" t="s">
        <v>1325</v>
      </c>
      <c r="BI4" s="835" t="s">
        <v>8092</v>
      </c>
      <c r="BJ4" s="834" t="s">
        <v>7849</v>
      </c>
    </row>
    <row r="5" spans="1:62" s="2" customFormat="1" ht="56.25" x14ac:dyDescent="0.3">
      <c r="A5" s="826"/>
      <c r="B5" s="826"/>
      <c r="C5" s="826"/>
      <c r="D5" s="826"/>
      <c r="E5" s="826"/>
      <c r="F5" s="826"/>
      <c r="G5" s="827"/>
      <c r="H5" s="826"/>
      <c r="I5" s="826"/>
      <c r="J5" s="826"/>
      <c r="K5" s="826"/>
      <c r="L5" s="826"/>
      <c r="M5" s="829"/>
      <c r="N5" s="829"/>
      <c r="O5" s="829"/>
      <c r="P5" s="805" t="s">
        <v>4944</v>
      </c>
      <c r="Q5" s="805" t="s">
        <v>8270</v>
      </c>
      <c r="R5" s="806" t="s">
        <v>4984</v>
      </c>
      <c r="S5" s="803" t="s">
        <v>3485</v>
      </c>
      <c r="T5" s="833"/>
      <c r="U5" s="807" t="s">
        <v>4970</v>
      </c>
      <c r="V5" s="807" t="s">
        <v>4976</v>
      </c>
      <c r="W5" s="807" t="s">
        <v>5000</v>
      </c>
      <c r="X5" s="826"/>
      <c r="Y5" s="826"/>
      <c r="Z5" s="808" t="s">
        <v>4730</v>
      </c>
      <c r="AA5" s="807" t="s">
        <v>4289</v>
      </c>
      <c r="AB5" s="826"/>
      <c r="AC5" s="803" t="s">
        <v>4958</v>
      </c>
      <c r="AD5" s="803" t="s">
        <v>4983</v>
      </c>
      <c r="AE5" s="803" t="s">
        <v>4972</v>
      </c>
      <c r="AF5" s="803" t="s">
        <v>4962</v>
      </c>
      <c r="AG5" s="803" t="s">
        <v>4958</v>
      </c>
      <c r="AH5" s="803" t="s">
        <v>4983</v>
      </c>
      <c r="AI5" s="803" t="s">
        <v>4972</v>
      </c>
      <c r="AJ5" s="803" t="s">
        <v>4962</v>
      </c>
      <c r="AK5" s="803" t="s">
        <v>4958</v>
      </c>
      <c r="AL5" s="803" t="s">
        <v>4983</v>
      </c>
      <c r="AM5" s="803" t="s">
        <v>4972</v>
      </c>
      <c r="AN5" s="803" t="s">
        <v>4962</v>
      </c>
      <c r="AO5" s="803" t="s">
        <v>4958</v>
      </c>
      <c r="AP5" s="802" t="s">
        <v>558</v>
      </c>
      <c r="AQ5" s="803"/>
      <c r="AR5" s="803" t="s">
        <v>4846</v>
      </c>
      <c r="AS5" s="803" t="s">
        <v>4975</v>
      </c>
      <c r="AT5" s="803" t="s">
        <v>4963</v>
      </c>
      <c r="AU5" s="803" t="s">
        <v>4974</v>
      </c>
      <c r="AV5" s="804" t="s">
        <v>561</v>
      </c>
      <c r="AW5" s="803"/>
      <c r="AX5" s="809" t="s">
        <v>8090</v>
      </c>
      <c r="AY5" s="810" t="s">
        <v>4971</v>
      </c>
      <c r="AZ5" s="811" t="s">
        <v>4966</v>
      </c>
      <c r="BA5" s="812" t="s">
        <v>1404</v>
      </c>
      <c r="BB5" s="804" t="s">
        <v>549</v>
      </c>
      <c r="BC5" s="803"/>
      <c r="BD5" s="813" t="s">
        <v>4957</v>
      </c>
      <c r="BE5" s="813" t="s">
        <v>4968</v>
      </c>
      <c r="BF5" s="808" t="s">
        <v>8271</v>
      </c>
      <c r="BG5" s="838"/>
      <c r="BH5" s="834"/>
      <c r="BI5" s="835"/>
      <c r="BJ5" s="834"/>
    </row>
    <row r="6" spans="1:62" s="2" customFormat="1" ht="27" customHeight="1" x14ac:dyDescent="0.3">
      <c r="A6" s="40"/>
      <c r="B6" s="40"/>
      <c r="C6" s="40"/>
      <c r="D6" s="40"/>
      <c r="E6" s="40"/>
      <c r="F6" s="39"/>
      <c r="G6" s="39"/>
      <c r="H6" s="43"/>
      <c r="I6" s="39"/>
      <c r="J6" s="31"/>
      <c r="K6" s="41"/>
      <c r="L6" s="39"/>
      <c r="M6" s="39"/>
      <c r="N6" s="43"/>
      <c r="O6" s="43"/>
      <c r="P6" s="44"/>
      <c r="Q6" s="44"/>
      <c r="R6" s="34"/>
      <c r="S6" s="34"/>
      <c r="T6" s="43"/>
      <c r="U6" s="43"/>
      <c r="V6" s="43"/>
      <c r="W6" s="43"/>
      <c r="X6" s="43"/>
      <c r="Y6" s="43"/>
      <c r="Z6" s="43"/>
      <c r="AA6" s="43"/>
      <c r="AB6" s="39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37">
        <f>SUM(AO7:AO7)</f>
        <v>100487</v>
      </c>
      <c r="AP6" s="94"/>
      <c r="AQ6" s="72"/>
      <c r="AR6" s="44">
        <f>SUM(AR7:AR7)</f>
        <v>12</v>
      </c>
      <c r="AS6" s="44"/>
      <c r="AT6" s="44"/>
      <c r="AU6" s="44"/>
      <c r="AV6" s="74"/>
      <c r="AW6" s="72"/>
      <c r="AX6" s="31"/>
      <c r="AY6" s="31"/>
      <c r="AZ6" s="33"/>
      <c r="BA6" s="33"/>
      <c r="BB6" s="74"/>
      <c r="BC6" s="72"/>
      <c r="BD6" s="33"/>
      <c r="BE6" s="39"/>
      <c r="BF6" s="42"/>
      <c r="BG6" s="76"/>
      <c r="BH6" s="50"/>
      <c r="BI6" s="50"/>
      <c r="BJ6" s="50"/>
    </row>
    <row r="7" spans="1:62" s="71" customFormat="1" ht="36.75" customHeight="1" x14ac:dyDescent="0.3">
      <c r="A7" s="57" t="s">
        <v>8098</v>
      </c>
      <c r="B7" s="98" t="s">
        <v>4879</v>
      </c>
      <c r="C7" s="57" t="s">
        <v>8099</v>
      </c>
      <c r="D7" s="57">
        <v>1</v>
      </c>
      <c r="E7" s="57"/>
      <c r="F7" s="57" t="s">
        <v>8094</v>
      </c>
      <c r="G7" s="57" t="s">
        <v>8027</v>
      </c>
      <c r="H7" s="58" t="s">
        <v>4330</v>
      </c>
      <c r="I7" s="59" t="s">
        <v>5303</v>
      </c>
      <c r="J7" s="60" t="s">
        <v>4442</v>
      </c>
      <c r="K7" s="61" t="s">
        <v>8091</v>
      </c>
      <c r="L7" s="57" t="s">
        <v>8101</v>
      </c>
      <c r="M7" s="57" t="s">
        <v>8274</v>
      </c>
      <c r="N7" s="62" t="s">
        <v>8273</v>
      </c>
      <c r="O7" s="57" t="s">
        <v>4569</v>
      </c>
      <c r="P7" s="60" t="s">
        <v>8097</v>
      </c>
      <c r="Q7" s="60">
        <v>1</v>
      </c>
      <c r="R7" s="60">
        <v>10</v>
      </c>
      <c r="S7" s="60" t="s">
        <v>5295</v>
      </c>
      <c r="T7" s="63" t="s">
        <v>8093</v>
      </c>
      <c r="U7" s="57">
        <v>2017</v>
      </c>
      <c r="V7" s="57">
        <v>2019</v>
      </c>
      <c r="W7" s="57">
        <v>2021</v>
      </c>
      <c r="X7" s="64" t="s">
        <v>74</v>
      </c>
      <c r="Y7" s="64" t="s">
        <v>74</v>
      </c>
      <c r="Z7" s="63" t="s">
        <v>8095</v>
      </c>
      <c r="AA7" s="62" t="s">
        <v>5635</v>
      </c>
      <c r="AB7" s="60" t="s">
        <v>8096</v>
      </c>
      <c r="AC7" s="65">
        <f>SUM(AD7:AF7)</f>
        <v>60000</v>
      </c>
      <c r="AD7" s="65">
        <v>25000</v>
      </c>
      <c r="AE7" s="65">
        <v>25000</v>
      </c>
      <c r="AF7" s="65">
        <v>10000</v>
      </c>
      <c r="AG7" s="66">
        <f>SUM(AH7:AJ7)</f>
        <v>36000</v>
      </c>
      <c r="AH7" s="66">
        <v>15000</v>
      </c>
      <c r="AI7" s="66">
        <v>15000</v>
      </c>
      <c r="AJ7" s="66">
        <v>6000</v>
      </c>
      <c r="AK7" s="66">
        <f>SUM(AL7:AN7)</f>
        <v>24000</v>
      </c>
      <c r="AL7" s="66">
        <v>10000</v>
      </c>
      <c r="AM7" s="66">
        <v>10000</v>
      </c>
      <c r="AN7" s="66">
        <v>4000</v>
      </c>
      <c r="AO7" s="67">
        <v>100487</v>
      </c>
      <c r="AP7" s="95" t="str">
        <f>IF(AO7=0,"사유작성 필요→","통과^^")</f>
        <v>통과^^</v>
      </c>
      <c r="AQ7" s="73"/>
      <c r="AR7" s="68">
        <f>AU7+AT7+AS7</f>
        <v>12</v>
      </c>
      <c r="AS7" s="68">
        <v>4</v>
      </c>
      <c r="AT7" s="68">
        <v>4</v>
      </c>
      <c r="AU7" s="68">
        <v>4</v>
      </c>
      <c r="AV7" s="75" t="str">
        <f>IF(AR7=0,"사유작성 필요→","통과^^")</f>
        <v>통과^^</v>
      </c>
      <c r="AW7" s="73"/>
      <c r="AX7" s="97" t="s">
        <v>1389</v>
      </c>
      <c r="AY7" s="60">
        <v>10</v>
      </c>
      <c r="AZ7" s="60" t="s">
        <v>7503</v>
      </c>
      <c r="BA7" s="69">
        <v>800</v>
      </c>
      <c r="BB7" s="75" t="str">
        <f>IF(BA7=0,"사유작성 필요→","통과^^")</f>
        <v>통과^^</v>
      </c>
      <c r="BC7" s="73"/>
      <c r="BD7" s="69" t="s">
        <v>4712</v>
      </c>
      <c r="BE7" s="69" t="s">
        <v>4716</v>
      </c>
      <c r="BF7" s="70">
        <v>43210</v>
      </c>
      <c r="BG7" s="73" t="s">
        <v>3308</v>
      </c>
      <c r="BH7" s="100">
        <v>1</v>
      </c>
      <c r="BI7" s="100">
        <v>1</v>
      </c>
      <c r="BJ7" s="100">
        <v>1</v>
      </c>
    </row>
    <row r="8" spans="1:62" s="71" customFormat="1" ht="39.75" customHeight="1" x14ac:dyDescent="0.3">
      <c r="A8" s="57" t="s">
        <v>8098</v>
      </c>
      <c r="B8" s="98"/>
      <c r="C8" s="57"/>
      <c r="D8" s="96"/>
      <c r="E8" s="96"/>
      <c r="F8" s="57"/>
      <c r="G8" s="57"/>
      <c r="H8" s="58"/>
      <c r="I8" s="59"/>
      <c r="J8" s="60"/>
      <c r="K8" s="61"/>
      <c r="L8" s="57"/>
      <c r="M8" s="57"/>
      <c r="N8" s="62"/>
      <c r="O8" s="57"/>
      <c r="P8" s="60"/>
      <c r="Q8" s="60">
        <v>2</v>
      </c>
      <c r="R8" s="60"/>
      <c r="S8" s="60" t="s">
        <v>5315</v>
      </c>
      <c r="T8" s="63"/>
      <c r="U8" s="57"/>
      <c r="V8" s="57"/>
      <c r="W8" s="57"/>
      <c r="X8" s="63"/>
      <c r="Y8" s="63"/>
      <c r="Z8" s="63"/>
      <c r="AA8" s="62"/>
      <c r="AB8" s="60"/>
      <c r="AC8" s="65"/>
      <c r="AD8" s="65"/>
      <c r="AE8" s="65"/>
      <c r="AF8" s="65"/>
      <c r="AG8" s="66"/>
      <c r="AH8" s="66"/>
      <c r="AI8" s="66"/>
      <c r="AJ8" s="66"/>
      <c r="AK8" s="66"/>
      <c r="AL8" s="66"/>
      <c r="AM8" s="66"/>
      <c r="AN8" s="66"/>
      <c r="AO8" s="67">
        <v>0</v>
      </c>
      <c r="AP8" s="95" t="str">
        <f t="shared" ref="AP8:AP69" si="0">IF(AO8=0,"사유작성 필요→","통과^^")</f>
        <v>사유작성 필요→</v>
      </c>
      <c r="AQ8" s="73" t="s">
        <v>7253</v>
      </c>
      <c r="AR8" s="68"/>
      <c r="AS8" s="68"/>
      <c r="AT8" s="68"/>
      <c r="AU8" s="68"/>
      <c r="AV8" s="75" t="str">
        <f t="shared" ref="AV8:AV69" si="1">IF(AR8=0,"사유작성 필요→","통과^^")</f>
        <v>사유작성 필요→</v>
      </c>
      <c r="AW8" s="73" t="s">
        <v>6088</v>
      </c>
      <c r="AX8" s="97"/>
      <c r="AY8" s="60"/>
      <c r="AZ8" s="60"/>
      <c r="BA8" s="69"/>
      <c r="BB8" s="75" t="str">
        <f t="shared" ref="BB8:BB69" si="2">IF(BA8=0,"사유작성 필요→","통과^^")</f>
        <v>사유작성 필요→</v>
      </c>
      <c r="BC8" s="73" t="s">
        <v>7253</v>
      </c>
      <c r="BD8" s="69"/>
      <c r="BE8" s="69"/>
      <c r="BF8" s="58"/>
      <c r="BG8" s="73" t="s">
        <v>374</v>
      </c>
      <c r="BH8" s="100"/>
      <c r="BI8" s="100"/>
      <c r="BJ8" s="100"/>
    </row>
    <row r="9" spans="1:62" s="71" customFormat="1" ht="39.75" customHeight="1" x14ac:dyDescent="0.3">
      <c r="A9" s="57" t="s">
        <v>8098</v>
      </c>
      <c r="B9" s="98"/>
      <c r="C9" s="57"/>
      <c r="D9" s="96"/>
      <c r="E9" s="96"/>
      <c r="F9" s="57"/>
      <c r="G9" s="57"/>
      <c r="H9" s="58"/>
      <c r="I9" s="59"/>
      <c r="J9" s="60"/>
      <c r="K9" s="61"/>
      <c r="L9" s="57"/>
      <c r="M9" s="57"/>
      <c r="N9" s="62"/>
      <c r="O9" s="57"/>
      <c r="P9" s="60"/>
      <c r="Q9" s="60"/>
      <c r="R9" s="60"/>
      <c r="S9" s="60" t="s">
        <v>5304</v>
      </c>
      <c r="T9" s="63"/>
      <c r="U9" s="57"/>
      <c r="V9" s="57"/>
      <c r="W9" s="57"/>
      <c r="X9" s="63"/>
      <c r="Y9" s="63"/>
      <c r="Z9" s="63"/>
      <c r="AA9" s="62"/>
      <c r="AB9" s="60"/>
      <c r="AC9" s="65"/>
      <c r="AD9" s="65"/>
      <c r="AE9" s="65"/>
      <c r="AF9" s="65"/>
      <c r="AG9" s="66"/>
      <c r="AH9" s="66"/>
      <c r="AI9" s="66"/>
      <c r="AJ9" s="66"/>
      <c r="AK9" s="66"/>
      <c r="AL9" s="66"/>
      <c r="AM9" s="66"/>
      <c r="AN9" s="66"/>
      <c r="AO9" s="67">
        <v>0</v>
      </c>
      <c r="AP9" s="95" t="str">
        <f t="shared" si="0"/>
        <v>사유작성 필요→</v>
      </c>
      <c r="AQ9" s="73" t="s">
        <v>8032</v>
      </c>
      <c r="AR9" s="68"/>
      <c r="AS9" s="68"/>
      <c r="AT9" s="68"/>
      <c r="AU9" s="68"/>
      <c r="AV9" s="75" t="str">
        <f t="shared" si="1"/>
        <v>사유작성 필요→</v>
      </c>
      <c r="AW9" s="73" t="s">
        <v>7253</v>
      </c>
      <c r="AX9" s="97"/>
      <c r="AY9" s="60"/>
      <c r="AZ9" s="60"/>
      <c r="BA9" s="69"/>
      <c r="BB9" s="75" t="str">
        <f t="shared" si="2"/>
        <v>사유작성 필요→</v>
      </c>
      <c r="BC9" s="82"/>
      <c r="BD9" s="69"/>
      <c r="BE9" s="69"/>
      <c r="BF9" s="58"/>
      <c r="BG9" s="73" t="s">
        <v>774</v>
      </c>
      <c r="BH9" s="100"/>
      <c r="BI9" s="100"/>
      <c r="BJ9" s="100"/>
    </row>
    <row r="10" spans="1:62" ht="30" customHeight="1" x14ac:dyDescent="0.3">
      <c r="A10" s="77">
        <v>1</v>
      </c>
      <c r="B10" s="99" t="s">
        <v>9084</v>
      </c>
      <c r="C10" s="77" t="s">
        <v>9085</v>
      </c>
      <c r="D10" s="77"/>
      <c r="E10" s="77"/>
      <c r="F10" s="77" t="s">
        <v>9086</v>
      </c>
      <c r="G10" s="77"/>
      <c r="H10" s="77"/>
      <c r="I10" s="77"/>
      <c r="J10" s="78"/>
      <c r="K10" s="77"/>
      <c r="L10" s="77"/>
      <c r="M10" s="77"/>
      <c r="N10" s="77"/>
      <c r="O10" s="77"/>
      <c r="P10" s="77"/>
      <c r="Q10" s="77"/>
      <c r="R10" s="79"/>
      <c r="S10" s="79"/>
      <c r="T10" s="77"/>
      <c r="U10" s="77"/>
      <c r="V10" s="77"/>
      <c r="W10" s="77"/>
      <c r="X10" s="77"/>
      <c r="Y10" s="77"/>
      <c r="Z10" s="77"/>
      <c r="AA10" s="77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86"/>
      <c r="AP10" s="75" t="str">
        <f t="shared" si="0"/>
        <v>사유작성 필요→</v>
      </c>
      <c r="AQ10" s="73"/>
      <c r="AR10" s="87"/>
      <c r="AS10" s="87"/>
      <c r="AT10" s="77"/>
      <c r="AU10" s="77"/>
      <c r="AV10" s="75" t="str">
        <f t="shared" si="1"/>
        <v>사유작성 필요→</v>
      </c>
      <c r="AW10" s="84"/>
      <c r="AX10" s="78"/>
      <c r="AY10" s="78"/>
      <c r="AZ10" s="78"/>
      <c r="BA10" s="78"/>
      <c r="BB10" s="75" t="str">
        <f t="shared" si="2"/>
        <v>사유작성 필요→</v>
      </c>
      <c r="BC10" s="83"/>
      <c r="BD10" s="78"/>
      <c r="BE10" s="78"/>
      <c r="BF10" s="77"/>
      <c r="BG10" s="84"/>
      <c r="BH10" s="77"/>
      <c r="BI10" s="77"/>
      <c r="BJ10" s="77"/>
    </row>
    <row r="11" spans="1:62" ht="30" customHeight="1" x14ac:dyDescent="0.3">
      <c r="A11" s="77">
        <v>2</v>
      </c>
      <c r="B11" s="99" t="s">
        <v>9084</v>
      </c>
      <c r="C11" s="77" t="s">
        <v>9085</v>
      </c>
      <c r="D11" s="77"/>
      <c r="E11" s="77"/>
      <c r="F11" s="77" t="s">
        <v>9087</v>
      </c>
      <c r="G11" s="77"/>
      <c r="H11" s="77"/>
      <c r="I11" s="77"/>
      <c r="J11" s="78"/>
      <c r="K11" s="77"/>
      <c r="L11" s="77"/>
      <c r="M11" s="77"/>
      <c r="N11" s="77"/>
      <c r="O11" s="77"/>
      <c r="P11" s="77"/>
      <c r="Q11" s="77"/>
      <c r="R11" s="79"/>
      <c r="S11" s="79"/>
      <c r="T11" s="77"/>
      <c r="U11" s="77"/>
      <c r="V11" s="77"/>
      <c r="W11" s="77"/>
      <c r="X11" s="77"/>
      <c r="Y11" s="77"/>
      <c r="Z11" s="77"/>
      <c r="AA11" s="77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80"/>
      <c r="AP11" s="75" t="str">
        <f t="shared" si="0"/>
        <v>사유작성 필요→</v>
      </c>
      <c r="AQ11" s="85"/>
      <c r="AR11" s="77"/>
      <c r="AS11" s="77"/>
      <c r="AT11" s="77"/>
      <c r="AU11" s="77"/>
      <c r="AV11" s="75" t="str">
        <f t="shared" si="1"/>
        <v>사유작성 필요→</v>
      </c>
      <c r="AW11" s="84"/>
      <c r="AX11" s="78"/>
      <c r="AY11" s="78"/>
      <c r="AZ11" s="78"/>
      <c r="BA11" s="78"/>
      <c r="BB11" s="75" t="str">
        <f t="shared" si="2"/>
        <v>사유작성 필요→</v>
      </c>
      <c r="BC11" s="83"/>
      <c r="BD11" s="78"/>
      <c r="BE11" s="78"/>
      <c r="BF11" s="77"/>
      <c r="BG11" s="84"/>
      <c r="BH11" s="77"/>
      <c r="BI11" s="77"/>
      <c r="BJ11" s="77"/>
    </row>
    <row r="12" spans="1:62" ht="30" customHeight="1" x14ac:dyDescent="0.3">
      <c r="A12" s="77">
        <v>3</v>
      </c>
      <c r="B12" s="99" t="s">
        <v>9084</v>
      </c>
      <c r="C12" s="77" t="s">
        <v>9085</v>
      </c>
      <c r="D12" s="77"/>
      <c r="E12" s="77"/>
      <c r="F12" s="77" t="s">
        <v>9088</v>
      </c>
      <c r="G12" s="77"/>
      <c r="H12" s="77"/>
      <c r="I12" s="77"/>
      <c r="J12" s="78"/>
      <c r="K12" s="77"/>
      <c r="L12" s="77"/>
      <c r="M12" s="77"/>
      <c r="N12" s="77"/>
      <c r="O12" s="77"/>
      <c r="P12" s="77"/>
      <c r="Q12" s="77"/>
      <c r="R12" s="79"/>
      <c r="S12" s="79"/>
      <c r="T12" s="77"/>
      <c r="U12" s="77"/>
      <c r="V12" s="77"/>
      <c r="W12" s="77"/>
      <c r="X12" s="77"/>
      <c r="Y12" s="77"/>
      <c r="Z12" s="77"/>
      <c r="AA12" s="77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80"/>
      <c r="AP12" s="75" t="str">
        <f t="shared" si="0"/>
        <v>사유작성 필요→</v>
      </c>
      <c r="AQ12" s="85"/>
      <c r="AR12" s="77"/>
      <c r="AS12" s="77"/>
      <c r="AT12" s="77"/>
      <c r="AU12" s="77"/>
      <c r="AV12" s="75" t="str">
        <f t="shared" si="1"/>
        <v>사유작성 필요→</v>
      </c>
      <c r="AW12" s="84"/>
      <c r="AX12" s="78"/>
      <c r="AY12" s="78"/>
      <c r="AZ12" s="78"/>
      <c r="BA12" s="78"/>
      <c r="BB12" s="75" t="str">
        <f t="shared" si="2"/>
        <v>사유작성 필요→</v>
      </c>
      <c r="BC12" s="83"/>
      <c r="BD12" s="78"/>
      <c r="BE12" s="78"/>
      <c r="BF12" s="77"/>
      <c r="BG12" s="84"/>
      <c r="BH12" s="77"/>
      <c r="BI12" s="77"/>
      <c r="BJ12" s="77"/>
    </row>
    <row r="13" spans="1:62" ht="30" customHeight="1" x14ac:dyDescent="0.3">
      <c r="A13" s="77">
        <v>4</v>
      </c>
      <c r="B13" s="99" t="s">
        <v>9084</v>
      </c>
      <c r="C13" s="77" t="s">
        <v>9085</v>
      </c>
      <c r="D13" s="77"/>
      <c r="E13" s="77"/>
      <c r="F13" s="77" t="s">
        <v>9089</v>
      </c>
      <c r="G13" s="77" t="s">
        <v>9092</v>
      </c>
      <c r="H13" s="77" t="s">
        <v>9093</v>
      </c>
      <c r="I13" s="77" t="s">
        <v>9094</v>
      </c>
      <c r="J13" s="78" t="s">
        <v>9095</v>
      </c>
      <c r="K13" s="77" t="s">
        <v>9096</v>
      </c>
      <c r="L13" s="77" t="s">
        <v>9089</v>
      </c>
      <c r="M13" s="77" t="s">
        <v>9097</v>
      </c>
      <c r="N13" s="77" t="s">
        <v>9098</v>
      </c>
      <c r="O13" s="77" t="s">
        <v>9099</v>
      </c>
      <c r="P13" s="77" t="s">
        <v>9100</v>
      </c>
      <c r="Q13" s="77">
        <v>0</v>
      </c>
      <c r="R13" s="79">
        <v>9</v>
      </c>
      <c r="S13" s="79" t="s">
        <v>9101</v>
      </c>
      <c r="T13" s="848">
        <v>44326</v>
      </c>
      <c r="U13" s="77">
        <v>2022</v>
      </c>
      <c r="V13" s="77">
        <v>2023</v>
      </c>
      <c r="W13" s="77">
        <v>2024</v>
      </c>
      <c r="X13" s="77"/>
      <c r="Y13" s="77"/>
      <c r="Z13" s="77" t="s">
        <v>9102</v>
      </c>
      <c r="AA13" s="77" t="s">
        <v>9103</v>
      </c>
      <c r="AB13" s="849" t="s">
        <v>9104</v>
      </c>
      <c r="AC13" s="851">
        <v>50500</v>
      </c>
      <c r="AD13" s="851">
        <v>25000</v>
      </c>
      <c r="AE13" s="851">
        <v>25000</v>
      </c>
      <c r="AF13" s="849">
        <v>500</v>
      </c>
      <c r="AG13" s="851">
        <v>30300</v>
      </c>
      <c r="AH13" s="851">
        <v>15000</v>
      </c>
      <c r="AI13" s="851">
        <v>15000</v>
      </c>
      <c r="AJ13" s="849">
        <v>300</v>
      </c>
      <c r="AK13" s="851">
        <v>20200</v>
      </c>
      <c r="AL13" s="851">
        <v>10000</v>
      </c>
      <c r="AM13" s="851">
        <v>10000</v>
      </c>
      <c r="AN13" s="849">
        <v>200</v>
      </c>
      <c r="AO13" s="850">
        <v>371528</v>
      </c>
      <c r="AP13" s="75" t="str">
        <f t="shared" si="0"/>
        <v>통과^^</v>
      </c>
      <c r="AQ13" s="85"/>
      <c r="AR13" s="77">
        <v>10</v>
      </c>
      <c r="AS13" s="77">
        <v>5</v>
      </c>
      <c r="AT13" s="77">
        <v>5</v>
      </c>
      <c r="AU13" s="77">
        <v>0</v>
      </c>
      <c r="AV13" s="75" t="str">
        <f t="shared" si="1"/>
        <v>통과^^</v>
      </c>
      <c r="AW13" s="84"/>
      <c r="AX13" s="849" t="s">
        <v>9105</v>
      </c>
      <c r="AY13" s="849">
        <v>30</v>
      </c>
      <c r="AZ13" s="852" t="s">
        <v>9106</v>
      </c>
      <c r="BA13" s="851">
        <v>6300</v>
      </c>
      <c r="BB13" s="75" t="str">
        <f t="shared" si="2"/>
        <v>통과^^</v>
      </c>
      <c r="BC13" s="83"/>
      <c r="BD13" s="78"/>
      <c r="BE13" s="78"/>
      <c r="BF13" s="77"/>
      <c r="BG13" s="84"/>
      <c r="BH13" s="77">
        <v>1</v>
      </c>
      <c r="BI13" s="77"/>
      <c r="BJ13" s="77">
        <v>1</v>
      </c>
    </row>
    <row r="14" spans="1:62" ht="30" customHeight="1" x14ac:dyDescent="0.3">
      <c r="A14" s="77">
        <v>5</v>
      </c>
      <c r="B14" s="99" t="s">
        <v>9084</v>
      </c>
      <c r="C14" s="77" t="s">
        <v>9085</v>
      </c>
      <c r="D14" s="77"/>
      <c r="E14" s="77"/>
      <c r="F14" s="77" t="s">
        <v>9090</v>
      </c>
      <c r="G14" s="77"/>
      <c r="H14" s="77"/>
      <c r="I14" s="77"/>
      <c r="J14" s="78"/>
      <c r="K14" s="77"/>
      <c r="L14" s="77"/>
      <c r="M14" s="77"/>
      <c r="N14" s="77"/>
      <c r="O14" s="77"/>
      <c r="P14" s="77"/>
      <c r="Q14" s="77"/>
      <c r="R14" s="79"/>
      <c r="S14" s="79"/>
      <c r="T14" s="77"/>
      <c r="U14" s="77"/>
      <c r="V14" s="77"/>
      <c r="W14" s="77"/>
      <c r="X14" s="77"/>
      <c r="Y14" s="77"/>
      <c r="Z14" s="77"/>
      <c r="AA14" s="77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80"/>
      <c r="AP14" s="75" t="str">
        <f t="shared" si="0"/>
        <v>사유작성 필요→</v>
      </c>
      <c r="AQ14" s="85"/>
      <c r="AR14" s="77"/>
      <c r="AS14" s="77"/>
      <c r="AT14" s="77"/>
      <c r="AU14" s="77"/>
      <c r="AV14" s="75" t="str">
        <f t="shared" si="1"/>
        <v>사유작성 필요→</v>
      </c>
      <c r="AW14" s="84"/>
      <c r="AX14" s="78"/>
      <c r="AY14" s="78"/>
      <c r="AZ14" s="78"/>
      <c r="BA14" s="78"/>
      <c r="BB14" s="75" t="str">
        <f t="shared" si="2"/>
        <v>사유작성 필요→</v>
      </c>
      <c r="BC14" s="83"/>
      <c r="BD14" s="78"/>
      <c r="BE14" s="78"/>
      <c r="BF14" s="77"/>
      <c r="BG14" s="84"/>
      <c r="BH14" s="77"/>
      <c r="BI14" s="77"/>
      <c r="BJ14" s="77"/>
    </row>
    <row r="15" spans="1:62" ht="30" customHeight="1" x14ac:dyDescent="0.3">
      <c r="A15" s="77">
        <v>6</v>
      </c>
      <c r="B15" s="99" t="s">
        <v>9084</v>
      </c>
      <c r="C15" s="77" t="s">
        <v>9085</v>
      </c>
      <c r="D15" s="77"/>
      <c r="E15" s="77"/>
      <c r="F15" s="77" t="s">
        <v>9091</v>
      </c>
      <c r="G15" s="77"/>
      <c r="H15" s="77"/>
      <c r="I15" s="77"/>
      <c r="J15" s="78"/>
      <c r="K15" s="77"/>
      <c r="L15" s="77"/>
      <c r="M15" s="77"/>
      <c r="N15" s="77"/>
      <c r="O15" s="77"/>
      <c r="P15" s="77"/>
      <c r="Q15" s="77"/>
      <c r="R15" s="79"/>
      <c r="S15" s="79"/>
      <c r="T15" s="77"/>
      <c r="U15" s="77"/>
      <c r="V15" s="77"/>
      <c r="W15" s="77"/>
      <c r="X15" s="77"/>
      <c r="Y15" s="77"/>
      <c r="Z15" s="77"/>
      <c r="AA15" s="77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80"/>
      <c r="AP15" s="75" t="str">
        <f t="shared" si="0"/>
        <v>사유작성 필요→</v>
      </c>
      <c r="AQ15" s="85"/>
      <c r="AR15" s="77"/>
      <c r="AS15" s="77"/>
      <c r="AT15" s="77"/>
      <c r="AU15" s="77"/>
      <c r="AV15" s="75" t="str">
        <f t="shared" si="1"/>
        <v>사유작성 필요→</v>
      </c>
      <c r="AW15" s="84"/>
      <c r="AX15" s="78"/>
      <c r="AY15" s="78"/>
      <c r="AZ15" s="78"/>
      <c r="BA15" s="78"/>
      <c r="BB15" s="75" t="str">
        <f t="shared" si="2"/>
        <v>사유작성 필요→</v>
      </c>
      <c r="BC15" s="83"/>
      <c r="BD15" s="78"/>
      <c r="BE15" s="78"/>
      <c r="BF15" s="77"/>
      <c r="BG15" s="84"/>
      <c r="BH15" s="77"/>
      <c r="BI15" s="77"/>
      <c r="BJ15" s="77"/>
    </row>
    <row r="16" spans="1:62" ht="30" customHeight="1" x14ac:dyDescent="0.3">
      <c r="A16" s="77"/>
      <c r="B16" s="99"/>
      <c r="C16" s="77"/>
      <c r="D16" s="77"/>
      <c r="E16" s="77"/>
      <c r="F16" s="77"/>
      <c r="G16" s="77"/>
      <c r="H16" s="77"/>
      <c r="I16" s="77"/>
      <c r="J16" s="78"/>
      <c r="K16" s="77"/>
      <c r="L16" s="77"/>
      <c r="M16" s="77"/>
      <c r="N16" s="77"/>
      <c r="O16" s="77"/>
      <c r="P16" s="77"/>
      <c r="Q16" s="77"/>
      <c r="R16" s="79"/>
      <c r="S16" s="79"/>
      <c r="T16" s="77"/>
      <c r="U16" s="77"/>
      <c r="V16" s="77"/>
      <c r="W16" s="77"/>
      <c r="X16" s="77"/>
      <c r="Y16" s="77"/>
      <c r="Z16" s="77"/>
      <c r="AA16" s="77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80"/>
      <c r="AP16" s="75" t="str">
        <f t="shared" si="0"/>
        <v>사유작성 필요→</v>
      </c>
      <c r="AQ16" s="85"/>
      <c r="AR16" s="77"/>
      <c r="AS16" s="77"/>
      <c r="AT16" s="77"/>
      <c r="AU16" s="77"/>
      <c r="AV16" s="75" t="str">
        <f t="shared" si="1"/>
        <v>사유작성 필요→</v>
      </c>
      <c r="AW16" s="84"/>
      <c r="AX16" s="78"/>
      <c r="AY16" s="78"/>
      <c r="AZ16" s="78"/>
      <c r="BA16" s="78"/>
      <c r="BB16" s="75" t="str">
        <f t="shared" si="2"/>
        <v>사유작성 필요→</v>
      </c>
      <c r="BC16" s="83"/>
      <c r="BD16" s="78"/>
      <c r="BE16" s="78"/>
      <c r="BF16" s="77"/>
      <c r="BG16" s="84"/>
      <c r="BH16" s="77"/>
      <c r="BI16" s="77"/>
      <c r="BJ16" s="77"/>
    </row>
    <row r="17" spans="1:62" ht="30" customHeight="1" x14ac:dyDescent="0.3">
      <c r="A17" s="77"/>
      <c r="B17" s="99"/>
      <c r="C17" s="77"/>
      <c r="D17" s="77"/>
      <c r="E17" s="77"/>
      <c r="F17" s="77"/>
      <c r="G17" s="77"/>
      <c r="H17" s="77"/>
      <c r="I17" s="77"/>
      <c r="J17" s="78"/>
      <c r="K17" s="77"/>
      <c r="L17" s="77"/>
      <c r="M17" s="77"/>
      <c r="N17" s="77"/>
      <c r="O17" s="77"/>
      <c r="P17" s="77"/>
      <c r="Q17" s="77"/>
      <c r="R17" s="79"/>
      <c r="S17" s="79"/>
      <c r="T17" s="77"/>
      <c r="U17" s="77"/>
      <c r="V17" s="77"/>
      <c r="W17" s="77"/>
      <c r="X17" s="77"/>
      <c r="Y17" s="77"/>
      <c r="Z17" s="77"/>
      <c r="AA17" s="77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80"/>
      <c r="AP17" s="75" t="str">
        <f t="shared" si="0"/>
        <v>사유작성 필요→</v>
      </c>
      <c r="AQ17" s="85"/>
      <c r="AR17" s="77"/>
      <c r="AS17" s="77"/>
      <c r="AT17" s="77"/>
      <c r="AU17" s="77"/>
      <c r="AV17" s="75" t="str">
        <f t="shared" si="1"/>
        <v>사유작성 필요→</v>
      </c>
      <c r="AW17" s="84"/>
      <c r="AX17" s="78"/>
      <c r="AY17" s="78"/>
      <c r="AZ17" s="78"/>
      <c r="BA17" s="78"/>
      <c r="BB17" s="75" t="str">
        <f t="shared" si="2"/>
        <v>사유작성 필요→</v>
      </c>
      <c r="BC17" s="83"/>
      <c r="BD17" s="78"/>
      <c r="BE17" s="78"/>
      <c r="BF17" s="77"/>
      <c r="BG17" s="84"/>
      <c r="BH17" s="77"/>
      <c r="BI17" s="77"/>
      <c r="BJ17" s="77"/>
    </row>
    <row r="18" spans="1:62" ht="30" customHeight="1" x14ac:dyDescent="0.3">
      <c r="A18" s="77"/>
      <c r="B18" s="99"/>
      <c r="C18" s="77"/>
      <c r="D18" s="77"/>
      <c r="E18" s="77"/>
      <c r="F18" s="77"/>
      <c r="G18" s="77"/>
      <c r="H18" s="77"/>
      <c r="I18" s="77"/>
      <c r="J18" s="78"/>
      <c r="K18" s="77"/>
      <c r="L18" s="77"/>
      <c r="M18" s="77"/>
      <c r="N18" s="77"/>
      <c r="O18" s="77"/>
      <c r="P18" s="77"/>
      <c r="Q18" s="77"/>
      <c r="R18" s="79"/>
      <c r="S18" s="79"/>
      <c r="T18" s="77"/>
      <c r="U18" s="77"/>
      <c r="V18" s="77"/>
      <c r="W18" s="77"/>
      <c r="X18" s="77"/>
      <c r="Y18" s="77"/>
      <c r="Z18" s="77"/>
      <c r="AA18" s="77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80"/>
      <c r="AP18" s="75" t="str">
        <f t="shared" si="0"/>
        <v>사유작성 필요→</v>
      </c>
      <c r="AQ18" s="85"/>
      <c r="AR18" s="77"/>
      <c r="AS18" s="77"/>
      <c r="AT18" s="77"/>
      <c r="AU18" s="77"/>
      <c r="AV18" s="75" t="str">
        <f t="shared" si="1"/>
        <v>사유작성 필요→</v>
      </c>
      <c r="AW18" s="84"/>
      <c r="AX18" s="78"/>
      <c r="AY18" s="78"/>
      <c r="AZ18" s="78"/>
      <c r="BA18" s="78"/>
      <c r="BB18" s="75" t="str">
        <f t="shared" si="2"/>
        <v>사유작성 필요→</v>
      </c>
      <c r="BC18" s="83"/>
      <c r="BD18" s="78"/>
      <c r="BE18" s="78"/>
      <c r="BF18" s="77"/>
      <c r="BG18" s="84"/>
      <c r="BH18" s="77"/>
      <c r="BI18" s="77"/>
      <c r="BJ18" s="77"/>
    </row>
    <row r="19" spans="1:62" ht="30" customHeight="1" x14ac:dyDescent="0.3">
      <c r="A19" s="77"/>
      <c r="B19" s="99"/>
      <c r="C19" s="77"/>
      <c r="D19" s="77"/>
      <c r="E19" s="77"/>
      <c r="F19" s="77"/>
      <c r="G19" s="77"/>
      <c r="H19" s="77"/>
      <c r="I19" s="77"/>
      <c r="J19" s="78"/>
      <c r="K19" s="77"/>
      <c r="L19" s="77"/>
      <c r="M19" s="77"/>
      <c r="N19" s="77"/>
      <c r="O19" s="77"/>
      <c r="P19" s="77"/>
      <c r="Q19" s="77"/>
      <c r="R19" s="79"/>
      <c r="S19" s="79"/>
      <c r="T19" s="77"/>
      <c r="U19" s="77"/>
      <c r="V19" s="77"/>
      <c r="W19" s="77"/>
      <c r="X19" s="77"/>
      <c r="Y19" s="77"/>
      <c r="Z19" s="77"/>
      <c r="AA19" s="77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80"/>
      <c r="AP19" s="75" t="str">
        <f t="shared" si="0"/>
        <v>사유작성 필요→</v>
      </c>
      <c r="AQ19" s="85"/>
      <c r="AR19" s="77"/>
      <c r="AS19" s="77"/>
      <c r="AT19" s="77"/>
      <c r="AU19" s="77"/>
      <c r="AV19" s="75" t="str">
        <f t="shared" si="1"/>
        <v>사유작성 필요→</v>
      </c>
      <c r="AW19" s="84"/>
      <c r="AX19" s="78"/>
      <c r="AY19" s="78"/>
      <c r="AZ19" s="78"/>
      <c r="BA19" s="78"/>
      <c r="BB19" s="75" t="str">
        <f t="shared" si="2"/>
        <v>사유작성 필요→</v>
      </c>
      <c r="BC19" s="83"/>
      <c r="BD19" s="78"/>
      <c r="BE19" s="78"/>
      <c r="BF19" s="77"/>
      <c r="BG19" s="84"/>
      <c r="BH19" s="77"/>
      <c r="BI19" s="77"/>
      <c r="BJ19" s="77"/>
    </row>
    <row r="20" spans="1:62" ht="30" customHeight="1" x14ac:dyDescent="0.3">
      <c r="A20" s="77"/>
      <c r="B20" s="99"/>
      <c r="C20" s="77"/>
      <c r="D20" s="77"/>
      <c r="E20" s="77"/>
      <c r="F20" s="77"/>
      <c r="G20" s="77"/>
      <c r="H20" s="77"/>
      <c r="I20" s="77"/>
      <c r="J20" s="78"/>
      <c r="K20" s="77"/>
      <c r="L20" s="77"/>
      <c r="M20" s="77"/>
      <c r="N20" s="77"/>
      <c r="O20" s="77"/>
      <c r="P20" s="77"/>
      <c r="Q20" s="77"/>
      <c r="R20" s="79"/>
      <c r="S20" s="79"/>
      <c r="T20" s="77"/>
      <c r="U20" s="77"/>
      <c r="V20" s="77"/>
      <c r="W20" s="77"/>
      <c r="X20" s="77"/>
      <c r="Y20" s="77"/>
      <c r="Z20" s="77"/>
      <c r="AA20" s="77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80"/>
      <c r="AP20" s="75" t="str">
        <f t="shared" si="0"/>
        <v>사유작성 필요→</v>
      </c>
      <c r="AQ20" s="85"/>
      <c r="AR20" s="77"/>
      <c r="AS20" s="77"/>
      <c r="AT20" s="77"/>
      <c r="AU20" s="77"/>
      <c r="AV20" s="75" t="str">
        <f t="shared" si="1"/>
        <v>사유작성 필요→</v>
      </c>
      <c r="AW20" s="84"/>
      <c r="AX20" s="78"/>
      <c r="AY20" s="78"/>
      <c r="AZ20" s="78"/>
      <c r="BA20" s="78"/>
      <c r="BB20" s="75" t="str">
        <f t="shared" si="2"/>
        <v>사유작성 필요→</v>
      </c>
      <c r="BC20" s="83"/>
      <c r="BD20" s="78"/>
      <c r="BE20" s="78"/>
      <c r="BF20" s="77"/>
      <c r="BG20" s="84"/>
      <c r="BH20" s="77"/>
      <c r="BI20" s="77"/>
      <c r="BJ20" s="77"/>
    </row>
    <row r="21" spans="1:62" ht="30" customHeight="1" x14ac:dyDescent="0.3">
      <c r="A21" s="77"/>
      <c r="B21" s="99"/>
      <c r="C21" s="77"/>
      <c r="D21" s="77"/>
      <c r="E21" s="77"/>
      <c r="F21" s="77"/>
      <c r="G21" s="77"/>
      <c r="H21" s="77"/>
      <c r="I21" s="77"/>
      <c r="J21" s="78"/>
      <c r="K21" s="77"/>
      <c r="L21" s="77"/>
      <c r="M21" s="77"/>
      <c r="N21" s="77"/>
      <c r="O21" s="77"/>
      <c r="P21" s="77"/>
      <c r="Q21" s="77"/>
      <c r="R21" s="79"/>
      <c r="S21" s="79"/>
      <c r="T21" s="77"/>
      <c r="U21" s="77"/>
      <c r="V21" s="77"/>
      <c r="W21" s="77"/>
      <c r="X21" s="77"/>
      <c r="Y21" s="77"/>
      <c r="Z21" s="77"/>
      <c r="AA21" s="77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80"/>
      <c r="AP21" s="75" t="str">
        <f t="shared" si="0"/>
        <v>사유작성 필요→</v>
      </c>
      <c r="AQ21" s="85"/>
      <c r="AR21" s="77"/>
      <c r="AS21" s="77"/>
      <c r="AT21" s="77"/>
      <c r="AU21" s="77"/>
      <c r="AV21" s="75" t="str">
        <f t="shared" si="1"/>
        <v>사유작성 필요→</v>
      </c>
      <c r="AW21" s="84"/>
      <c r="AX21" s="78"/>
      <c r="AY21" s="78"/>
      <c r="AZ21" s="78"/>
      <c r="BA21" s="78"/>
      <c r="BB21" s="75" t="str">
        <f t="shared" si="2"/>
        <v>사유작성 필요→</v>
      </c>
      <c r="BC21" s="83"/>
      <c r="BD21" s="78"/>
      <c r="BE21" s="78"/>
      <c r="BF21" s="77"/>
      <c r="BG21" s="84"/>
      <c r="BH21" s="77"/>
      <c r="BI21" s="77"/>
      <c r="BJ21" s="77"/>
    </row>
    <row r="22" spans="1:62" ht="30" customHeight="1" x14ac:dyDescent="0.3">
      <c r="A22" s="77"/>
      <c r="B22" s="99"/>
      <c r="C22" s="77"/>
      <c r="D22" s="77"/>
      <c r="E22" s="77"/>
      <c r="F22" s="77"/>
      <c r="G22" s="77"/>
      <c r="H22" s="77"/>
      <c r="I22" s="77"/>
      <c r="J22" s="78"/>
      <c r="K22" s="77"/>
      <c r="L22" s="77"/>
      <c r="M22" s="77"/>
      <c r="N22" s="77"/>
      <c r="O22" s="77"/>
      <c r="P22" s="77"/>
      <c r="Q22" s="77"/>
      <c r="R22" s="79"/>
      <c r="S22" s="79"/>
      <c r="T22" s="77"/>
      <c r="U22" s="77"/>
      <c r="V22" s="77"/>
      <c r="W22" s="77"/>
      <c r="X22" s="77"/>
      <c r="Y22" s="77"/>
      <c r="Z22" s="77"/>
      <c r="AA22" s="77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80"/>
      <c r="AP22" s="75" t="str">
        <f t="shared" si="0"/>
        <v>사유작성 필요→</v>
      </c>
      <c r="AQ22" s="85"/>
      <c r="AR22" s="77"/>
      <c r="AS22" s="77"/>
      <c r="AT22" s="77"/>
      <c r="AU22" s="77"/>
      <c r="AV22" s="75" t="str">
        <f t="shared" si="1"/>
        <v>사유작성 필요→</v>
      </c>
      <c r="AW22" s="84"/>
      <c r="AX22" s="78"/>
      <c r="AY22" s="78"/>
      <c r="AZ22" s="78"/>
      <c r="BA22" s="78"/>
      <c r="BB22" s="75" t="str">
        <f t="shared" si="2"/>
        <v>사유작성 필요→</v>
      </c>
      <c r="BC22" s="83"/>
      <c r="BD22" s="78"/>
      <c r="BE22" s="78"/>
      <c r="BF22" s="77"/>
      <c r="BG22" s="84"/>
      <c r="BH22" s="77"/>
      <c r="BI22" s="77"/>
      <c r="BJ22" s="77"/>
    </row>
    <row r="23" spans="1:62" ht="30" customHeight="1" x14ac:dyDescent="0.3">
      <c r="A23" s="77"/>
      <c r="B23" s="99"/>
      <c r="C23" s="77"/>
      <c r="D23" s="77"/>
      <c r="E23" s="77"/>
      <c r="F23" s="77"/>
      <c r="G23" s="77"/>
      <c r="H23" s="77"/>
      <c r="I23" s="77"/>
      <c r="J23" s="78"/>
      <c r="K23" s="77"/>
      <c r="L23" s="77"/>
      <c r="M23" s="77"/>
      <c r="N23" s="77"/>
      <c r="O23" s="77"/>
      <c r="P23" s="77"/>
      <c r="Q23" s="77"/>
      <c r="R23" s="79"/>
      <c r="S23" s="79"/>
      <c r="T23" s="77"/>
      <c r="U23" s="77"/>
      <c r="V23" s="77"/>
      <c r="W23" s="77"/>
      <c r="X23" s="77"/>
      <c r="Y23" s="77"/>
      <c r="Z23" s="77"/>
      <c r="AA23" s="77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80"/>
      <c r="AP23" s="75" t="str">
        <f t="shared" si="0"/>
        <v>사유작성 필요→</v>
      </c>
      <c r="AQ23" s="85"/>
      <c r="AR23" s="77"/>
      <c r="AS23" s="77"/>
      <c r="AT23" s="77"/>
      <c r="AU23" s="77"/>
      <c r="AV23" s="75" t="str">
        <f t="shared" si="1"/>
        <v>사유작성 필요→</v>
      </c>
      <c r="AW23" s="84"/>
      <c r="AX23" s="78"/>
      <c r="AY23" s="78"/>
      <c r="AZ23" s="78"/>
      <c r="BA23" s="78"/>
      <c r="BB23" s="75" t="str">
        <f t="shared" si="2"/>
        <v>사유작성 필요→</v>
      </c>
      <c r="BC23" s="83"/>
      <c r="BD23" s="78"/>
      <c r="BE23" s="78"/>
      <c r="BF23" s="77"/>
      <c r="BG23" s="84"/>
      <c r="BH23" s="77"/>
      <c r="BI23" s="77"/>
      <c r="BJ23" s="77"/>
    </row>
    <row r="24" spans="1:62" ht="30" customHeight="1" x14ac:dyDescent="0.3">
      <c r="A24" s="77"/>
      <c r="B24" s="99"/>
      <c r="C24" s="77"/>
      <c r="D24" s="77"/>
      <c r="E24" s="77"/>
      <c r="F24" s="77"/>
      <c r="G24" s="77"/>
      <c r="H24" s="77"/>
      <c r="I24" s="77"/>
      <c r="J24" s="78"/>
      <c r="K24" s="77"/>
      <c r="L24" s="77"/>
      <c r="M24" s="77"/>
      <c r="N24" s="77"/>
      <c r="O24" s="77"/>
      <c r="P24" s="77"/>
      <c r="Q24" s="77"/>
      <c r="R24" s="79"/>
      <c r="S24" s="79"/>
      <c r="T24" s="77"/>
      <c r="U24" s="77"/>
      <c r="V24" s="77"/>
      <c r="W24" s="77"/>
      <c r="X24" s="77"/>
      <c r="Y24" s="77"/>
      <c r="Z24" s="77"/>
      <c r="AA24" s="77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80"/>
      <c r="AP24" s="75" t="str">
        <f t="shared" si="0"/>
        <v>사유작성 필요→</v>
      </c>
      <c r="AQ24" s="85"/>
      <c r="AR24" s="77"/>
      <c r="AS24" s="77"/>
      <c r="AT24" s="77"/>
      <c r="AU24" s="77"/>
      <c r="AV24" s="75" t="str">
        <f t="shared" si="1"/>
        <v>사유작성 필요→</v>
      </c>
      <c r="AW24" s="84"/>
      <c r="AX24" s="78"/>
      <c r="AY24" s="78"/>
      <c r="AZ24" s="78"/>
      <c r="BA24" s="78"/>
      <c r="BB24" s="75" t="str">
        <f t="shared" si="2"/>
        <v>사유작성 필요→</v>
      </c>
      <c r="BC24" s="83"/>
      <c r="BD24" s="78"/>
      <c r="BE24" s="78"/>
      <c r="BF24" s="77"/>
      <c r="BG24" s="84"/>
      <c r="BH24" s="77"/>
      <c r="BI24" s="77"/>
      <c r="BJ24" s="77"/>
    </row>
    <row r="25" spans="1:62" ht="30" customHeight="1" x14ac:dyDescent="0.3">
      <c r="A25" s="77"/>
      <c r="B25" s="99"/>
      <c r="C25" s="77"/>
      <c r="D25" s="77"/>
      <c r="E25" s="77"/>
      <c r="F25" s="77"/>
      <c r="G25" s="77"/>
      <c r="H25" s="77"/>
      <c r="I25" s="77"/>
      <c r="J25" s="78"/>
      <c r="K25" s="77"/>
      <c r="L25" s="77"/>
      <c r="M25" s="77"/>
      <c r="N25" s="77"/>
      <c r="O25" s="77"/>
      <c r="P25" s="77"/>
      <c r="Q25" s="77"/>
      <c r="R25" s="79"/>
      <c r="S25" s="79"/>
      <c r="T25" s="77"/>
      <c r="U25" s="77"/>
      <c r="V25" s="77"/>
      <c r="W25" s="77"/>
      <c r="X25" s="77"/>
      <c r="Y25" s="77"/>
      <c r="Z25" s="77"/>
      <c r="AA25" s="77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80"/>
      <c r="AP25" s="75" t="str">
        <f t="shared" si="0"/>
        <v>사유작성 필요→</v>
      </c>
      <c r="AQ25" s="85"/>
      <c r="AR25" s="77"/>
      <c r="AS25" s="77"/>
      <c r="AT25" s="77"/>
      <c r="AU25" s="77"/>
      <c r="AV25" s="75" t="str">
        <f t="shared" si="1"/>
        <v>사유작성 필요→</v>
      </c>
      <c r="AW25" s="84"/>
      <c r="AX25" s="78"/>
      <c r="AY25" s="78"/>
      <c r="AZ25" s="78"/>
      <c r="BA25" s="78"/>
      <c r="BB25" s="75" t="str">
        <f t="shared" si="2"/>
        <v>사유작성 필요→</v>
      </c>
      <c r="BC25" s="83"/>
      <c r="BD25" s="78"/>
      <c r="BE25" s="78"/>
      <c r="BF25" s="77"/>
      <c r="BG25" s="84"/>
      <c r="BH25" s="77"/>
      <c r="BI25" s="77"/>
      <c r="BJ25" s="77"/>
    </row>
    <row r="26" spans="1:62" ht="30" customHeight="1" x14ac:dyDescent="0.3">
      <c r="A26" s="77"/>
      <c r="B26" s="99"/>
      <c r="C26" s="77"/>
      <c r="D26" s="77"/>
      <c r="E26" s="77"/>
      <c r="F26" s="77"/>
      <c r="G26" s="77"/>
      <c r="H26" s="77"/>
      <c r="I26" s="77"/>
      <c r="J26" s="78"/>
      <c r="K26" s="77"/>
      <c r="L26" s="77"/>
      <c r="M26" s="77"/>
      <c r="N26" s="77"/>
      <c r="O26" s="77"/>
      <c r="P26" s="77"/>
      <c r="Q26" s="77"/>
      <c r="R26" s="79"/>
      <c r="S26" s="79"/>
      <c r="T26" s="77"/>
      <c r="U26" s="77"/>
      <c r="V26" s="77"/>
      <c r="W26" s="77"/>
      <c r="X26" s="77"/>
      <c r="Y26" s="77"/>
      <c r="Z26" s="77"/>
      <c r="AA26" s="77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80"/>
      <c r="AP26" s="75" t="str">
        <f t="shared" si="0"/>
        <v>사유작성 필요→</v>
      </c>
      <c r="AQ26" s="85"/>
      <c r="AR26" s="77"/>
      <c r="AS26" s="77"/>
      <c r="AT26" s="77"/>
      <c r="AU26" s="77"/>
      <c r="AV26" s="75" t="str">
        <f t="shared" si="1"/>
        <v>사유작성 필요→</v>
      </c>
      <c r="AW26" s="84"/>
      <c r="AX26" s="78"/>
      <c r="AY26" s="78"/>
      <c r="AZ26" s="78"/>
      <c r="BA26" s="78"/>
      <c r="BB26" s="75" t="str">
        <f t="shared" si="2"/>
        <v>사유작성 필요→</v>
      </c>
      <c r="BC26" s="83"/>
      <c r="BD26" s="78"/>
      <c r="BE26" s="78"/>
      <c r="BF26" s="77"/>
      <c r="BG26" s="84"/>
      <c r="BH26" s="77"/>
      <c r="BI26" s="77"/>
      <c r="BJ26" s="77"/>
    </row>
    <row r="27" spans="1:62" ht="30" customHeight="1" x14ac:dyDescent="0.3">
      <c r="A27" s="77"/>
      <c r="B27" s="99"/>
      <c r="C27" s="77"/>
      <c r="D27" s="77"/>
      <c r="E27" s="77"/>
      <c r="F27" s="77"/>
      <c r="G27" s="77"/>
      <c r="H27" s="77"/>
      <c r="I27" s="77"/>
      <c r="J27" s="78"/>
      <c r="K27" s="77"/>
      <c r="L27" s="77"/>
      <c r="M27" s="77"/>
      <c r="N27" s="77"/>
      <c r="O27" s="77"/>
      <c r="P27" s="77"/>
      <c r="Q27" s="77"/>
      <c r="R27" s="79"/>
      <c r="S27" s="79"/>
      <c r="T27" s="77"/>
      <c r="U27" s="77"/>
      <c r="V27" s="77"/>
      <c r="W27" s="77"/>
      <c r="X27" s="77"/>
      <c r="Y27" s="77"/>
      <c r="Z27" s="77"/>
      <c r="AA27" s="77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80"/>
      <c r="AP27" s="75" t="str">
        <f t="shared" si="0"/>
        <v>사유작성 필요→</v>
      </c>
      <c r="AQ27" s="85"/>
      <c r="AR27" s="77"/>
      <c r="AS27" s="77"/>
      <c r="AT27" s="77"/>
      <c r="AU27" s="77"/>
      <c r="AV27" s="75" t="str">
        <f t="shared" si="1"/>
        <v>사유작성 필요→</v>
      </c>
      <c r="AW27" s="84"/>
      <c r="AX27" s="78"/>
      <c r="AY27" s="78"/>
      <c r="AZ27" s="78"/>
      <c r="BA27" s="78"/>
      <c r="BB27" s="75" t="str">
        <f t="shared" si="2"/>
        <v>사유작성 필요→</v>
      </c>
      <c r="BC27" s="83"/>
      <c r="BD27" s="78"/>
      <c r="BE27" s="78"/>
      <c r="BF27" s="77"/>
      <c r="BG27" s="84"/>
      <c r="BH27" s="77"/>
      <c r="BI27" s="77"/>
      <c r="BJ27" s="77"/>
    </row>
    <row r="28" spans="1:62" ht="30" customHeight="1" x14ac:dyDescent="0.3">
      <c r="A28" s="77"/>
      <c r="B28" s="99"/>
      <c r="C28" s="77"/>
      <c r="D28" s="77"/>
      <c r="E28" s="77"/>
      <c r="F28" s="77"/>
      <c r="G28" s="77"/>
      <c r="H28" s="77"/>
      <c r="I28" s="77"/>
      <c r="J28" s="78"/>
      <c r="K28" s="77"/>
      <c r="L28" s="77"/>
      <c r="M28" s="77"/>
      <c r="N28" s="77"/>
      <c r="O28" s="77"/>
      <c r="P28" s="77"/>
      <c r="Q28" s="77"/>
      <c r="R28" s="79"/>
      <c r="S28" s="79"/>
      <c r="T28" s="77"/>
      <c r="U28" s="77"/>
      <c r="V28" s="77"/>
      <c r="W28" s="77"/>
      <c r="X28" s="77"/>
      <c r="Y28" s="77"/>
      <c r="Z28" s="77"/>
      <c r="AA28" s="77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80"/>
      <c r="AP28" s="75" t="str">
        <f t="shared" si="0"/>
        <v>사유작성 필요→</v>
      </c>
      <c r="AQ28" s="85"/>
      <c r="AR28" s="77"/>
      <c r="AS28" s="77"/>
      <c r="AT28" s="77"/>
      <c r="AU28" s="77"/>
      <c r="AV28" s="75" t="str">
        <f t="shared" si="1"/>
        <v>사유작성 필요→</v>
      </c>
      <c r="AW28" s="84"/>
      <c r="AX28" s="78"/>
      <c r="AY28" s="78"/>
      <c r="AZ28" s="78"/>
      <c r="BA28" s="78"/>
      <c r="BB28" s="75" t="str">
        <f t="shared" si="2"/>
        <v>사유작성 필요→</v>
      </c>
      <c r="BC28" s="83"/>
      <c r="BD28" s="78"/>
      <c r="BE28" s="78"/>
      <c r="BF28" s="77"/>
      <c r="BG28" s="84"/>
      <c r="BH28" s="77"/>
      <c r="BI28" s="77"/>
      <c r="BJ28" s="77"/>
    </row>
    <row r="29" spans="1:62" ht="30" customHeight="1" x14ac:dyDescent="0.3">
      <c r="A29" s="77"/>
      <c r="B29" s="99"/>
      <c r="C29" s="77"/>
      <c r="D29" s="77"/>
      <c r="E29" s="77"/>
      <c r="F29" s="77"/>
      <c r="G29" s="77"/>
      <c r="H29" s="77"/>
      <c r="I29" s="77"/>
      <c r="J29" s="78"/>
      <c r="K29" s="77"/>
      <c r="L29" s="77"/>
      <c r="M29" s="77"/>
      <c r="N29" s="77"/>
      <c r="O29" s="77"/>
      <c r="P29" s="77"/>
      <c r="Q29" s="77"/>
      <c r="R29" s="79"/>
      <c r="S29" s="79"/>
      <c r="T29" s="77"/>
      <c r="U29" s="77"/>
      <c r="V29" s="77"/>
      <c r="W29" s="77"/>
      <c r="X29" s="77"/>
      <c r="Y29" s="77"/>
      <c r="Z29" s="77"/>
      <c r="AA29" s="77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80"/>
      <c r="AP29" s="75" t="str">
        <f t="shared" si="0"/>
        <v>사유작성 필요→</v>
      </c>
      <c r="AQ29" s="85"/>
      <c r="AR29" s="77"/>
      <c r="AS29" s="77"/>
      <c r="AT29" s="77"/>
      <c r="AU29" s="77"/>
      <c r="AV29" s="75" t="str">
        <f t="shared" si="1"/>
        <v>사유작성 필요→</v>
      </c>
      <c r="AW29" s="84"/>
      <c r="AX29" s="78"/>
      <c r="AY29" s="78"/>
      <c r="AZ29" s="78"/>
      <c r="BA29" s="78"/>
      <c r="BB29" s="75" t="str">
        <f t="shared" si="2"/>
        <v>사유작성 필요→</v>
      </c>
      <c r="BC29" s="83"/>
      <c r="BD29" s="78"/>
      <c r="BE29" s="78"/>
      <c r="BF29" s="77"/>
      <c r="BG29" s="84"/>
      <c r="BH29" s="77"/>
      <c r="BI29" s="77"/>
      <c r="BJ29" s="77"/>
    </row>
    <row r="30" spans="1:62" ht="30" customHeight="1" x14ac:dyDescent="0.3">
      <c r="A30" s="77"/>
      <c r="B30" s="99"/>
      <c r="C30" s="77"/>
      <c r="D30" s="77"/>
      <c r="E30" s="77"/>
      <c r="F30" s="77"/>
      <c r="G30" s="77"/>
      <c r="H30" s="77"/>
      <c r="I30" s="77"/>
      <c r="J30" s="78"/>
      <c r="K30" s="77"/>
      <c r="L30" s="77"/>
      <c r="M30" s="77"/>
      <c r="N30" s="77"/>
      <c r="O30" s="77"/>
      <c r="P30" s="77"/>
      <c r="Q30" s="77"/>
      <c r="R30" s="79"/>
      <c r="S30" s="79"/>
      <c r="T30" s="77"/>
      <c r="U30" s="77"/>
      <c r="V30" s="77"/>
      <c r="W30" s="77"/>
      <c r="X30" s="77"/>
      <c r="Y30" s="77"/>
      <c r="Z30" s="77"/>
      <c r="AA30" s="77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80"/>
      <c r="AP30" s="75" t="str">
        <f t="shared" si="0"/>
        <v>사유작성 필요→</v>
      </c>
      <c r="AQ30" s="85"/>
      <c r="AR30" s="77"/>
      <c r="AS30" s="77"/>
      <c r="AT30" s="77"/>
      <c r="AU30" s="77"/>
      <c r="AV30" s="75" t="str">
        <f t="shared" si="1"/>
        <v>사유작성 필요→</v>
      </c>
      <c r="AW30" s="84"/>
      <c r="AX30" s="78"/>
      <c r="AY30" s="78"/>
      <c r="AZ30" s="78"/>
      <c r="BA30" s="78"/>
      <c r="BB30" s="75" t="str">
        <f t="shared" si="2"/>
        <v>사유작성 필요→</v>
      </c>
      <c r="BC30" s="83"/>
      <c r="BD30" s="78"/>
      <c r="BE30" s="78"/>
      <c r="BF30" s="77"/>
      <c r="BG30" s="84"/>
      <c r="BH30" s="77"/>
      <c r="BI30" s="77"/>
      <c r="BJ30" s="77"/>
    </row>
    <row r="31" spans="1:62" ht="30" customHeight="1" x14ac:dyDescent="0.3">
      <c r="A31" s="77"/>
      <c r="B31" s="99"/>
      <c r="C31" s="77"/>
      <c r="D31" s="77"/>
      <c r="E31" s="77"/>
      <c r="F31" s="77"/>
      <c r="G31" s="77"/>
      <c r="H31" s="77"/>
      <c r="I31" s="77"/>
      <c r="J31" s="78"/>
      <c r="K31" s="77"/>
      <c r="L31" s="77"/>
      <c r="M31" s="77"/>
      <c r="N31" s="77"/>
      <c r="O31" s="77"/>
      <c r="P31" s="77"/>
      <c r="Q31" s="77"/>
      <c r="R31" s="79"/>
      <c r="S31" s="79"/>
      <c r="T31" s="77"/>
      <c r="U31" s="77"/>
      <c r="V31" s="77"/>
      <c r="W31" s="77"/>
      <c r="X31" s="77"/>
      <c r="Y31" s="77"/>
      <c r="Z31" s="77"/>
      <c r="AA31" s="77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80"/>
      <c r="AP31" s="75" t="str">
        <f t="shared" si="0"/>
        <v>사유작성 필요→</v>
      </c>
      <c r="AQ31" s="85"/>
      <c r="AR31" s="77"/>
      <c r="AS31" s="77"/>
      <c r="AT31" s="77"/>
      <c r="AU31" s="77"/>
      <c r="AV31" s="75" t="str">
        <f t="shared" si="1"/>
        <v>사유작성 필요→</v>
      </c>
      <c r="AW31" s="84"/>
      <c r="AX31" s="78"/>
      <c r="AY31" s="78"/>
      <c r="AZ31" s="78"/>
      <c r="BA31" s="78"/>
      <c r="BB31" s="75" t="str">
        <f t="shared" si="2"/>
        <v>사유작성 필요→</v>
      </c>
      <c r="BC31" s="83"/>
      <c r="BD31" s="78"/>
      <c r="BE31" s="78"/>
      <c r="BF31" s="77"/>
      <c r="BG31" s="84"/>
      <c r="BH31" s="77"/>
      <c r="BI31" s="77"/>
      <c r="BJ31" s="77"/>
    </row>
    <row r="32" spans="1:62" ht="30" customHeight="1" x14ac:dyDescent="0.3">
      <c r="A32" s="77"/>
      <c r="B32" s="99"/>
      <c r="C32" s="77"/>
      <c r="D32" s="77"/>
      <c r="E32" s="77"/>
      <c r="F32" s="77"/>
      <c r="G32" s="77"/>
      <c r="H32" s="77"/>
      <c r="I32" s="77"/>
      <c r="J32" s="78"/>
      <c r="K32" s="77"/>
      <c r="L32" s="77"/>
      <c r="M32" s="77"/>
      <c r="N32" s="77"/>
      <c r="O32" s="77"/>
      <c r="P32" s="77"/>
      <c r="Q32" s="77"/>
      <c r="R32" s="79"/>
      <c r="S32" s="79"/>
      <c r="T32" s="77"/>
      <c r="U32" s="77"/>
      <c r="V32" s="77"/>
      <c r="W32" s="77"/>
      <c r="X32" s="77"/>
      <c r="Y32" s="77"/>
      <c r="Z32" s="77"/>
      <c r="AA32" s="77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80"/>
      <c r="AP32" s="75" t="str">
        <f t="shared" si="0"/>
        <v>사유작성 필요→</v>
      </c>
      <c r="AQ32" s="85"/>
      <c r="AR32" s="77"/>
      <c r="AS32" s="77"/>
      <c r="AT32" s="77"/>
      <c r="AU32" s="77"/>
      <c r="AV32" s="75" t="str">
        <f t="shared" si="1"/>
        <v>사유작성 필요→</v>
      </c>
      <c r="AW32" s="84"/>
      <c r="AX32" s="78"/>
      <c r="AY32" s="78"/>
      <c r="AZ32" s="78"/>
      <c r="BA32" s="78"/>
      <c r="BB32" s="75" t="str">
        <f t="shared" si="2"/>
        <v>사유작성 필요→</v>
      </c>
      <c r="BC32" s="83"/>
      <c r="BD32" s="78"/>
      <c r="BE32" s="78"/>
      <c r="BF32" s="77"/>
      <c r="BG32" s="84"/>
      <c r="BH32" s="77"/>
      <c r="BI32" s="77"/>
      <c r="BJ32" s="77"/>
    </row>
    <row r="33" spans="1:62" ht="30" customHeight="1" x14ac:dyDescent="0.3">
      <c r="A33" s="77"/>
      <c r="B33" s="99"/>
      <c r="C33" s="77"/>
      <c r="D33" s="77"/>
      <c r="E33" s="77"/>
      <c r="F33" s="77"/>
      <c r="G33" s="77"/>
      <c r="H33" s="77"/>
      <c r="I33" s="77"/>
      <c r="J33" s="78"/>
      <c r="K33" s="77"/>
      <c r="L33" s="77"/>
      <c r="M33" s="77"/>
      <c r="N33" s="77"/>
      <c r="O33" s="77"/>
      <c r="P33" s="77"/>
      <c r="Q33" s="77"/>
      <c r="R33" s="79"/>
      <c r="S33" s="79"/>
      <c r="T33" s="77"/>
      <c r="U33" s="77"/>
      <c r="V33" s="77"/>
      <c r="W33" s="77"/>
      <c r="X33" s="77"/>
      <c r="Y33" s="77"/>
      <c r="Z33" s="77"/>
      <c r="AA33" s="77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80"/>
      <c r="AP33" s="75" t="str">
        <f t="shared" si="0"/>
        <v>사유작성 필요→</v>
      </c>
      <c r="AQ33" s="85"/>
      <c r="AR33" s="77"/>
      <c r="AS33" s="77"/>
      <c r="AT33" s="77"/>
      <c r="AU33" s="77"/>
      <c r="AV33" s="75" t="str">
        <f t="shared" si="1"/>
        <v>사유작성 필요→</v>
      </c>
      <c r="AW33" s="84"/>
      <c r="AX33" s="78"/>
      <c r="AY33" s="78"/>
      <c r="AZ33" s="78"/>
      <c r="BA33" s="78"/>
      <c r="BB33" s="75" t="str">
        <f t="shared" si="2"/>
        <v>사유작성 필요→</v>
      </c>
      <c r="BC33" s="83"/>
      <c r="BD33" s="78"/>
      <c r="BE33" s="78"/>
      <c r="BF33" s="77"/>
      <c r="BG33" s="84"/>
      <c r="BH33" s="77"/>
      <c r="BI33" s="77"/>
      <c r="BJ33" s="77"/>
    </row>
    <row r="34" spans="1:62" ht="30" customHeight="1" x14ac:dyDescent="0.3">
      <c r="A34" s="77"/>
      <c r="B34" s="99"/>
      <c r="C34" s="77"/>
      <c r="D34" s="77"/>
      <c r="E34" s="77"/>
      <c r="F34" s="77"/>
      <c r="G34" s="77"/>
      <c r="H34" s="77"/>
      <c r="I34" s="77"/>
      <c r="J34" s="78"/>
      <c r="K34" s="77"/>
      <c r="L34" s="77"/>
      <c r="M34" s="77"/>
      <c r="N34" s="77"/>
      <c r="O34" s="77"/>
      <c r="P34" s="77"/>
      <c r="Q34" s="77"/>
      <c r="R34" s="79"/>
      <c r="S34" s="79"/>
      <c r="T34" s="77"/>
      <c r="U34" s="77"/>
      <c r="V34" s="77"/>
      <c r="W34" s="77"/>
      <c r="X34" s="77"/>
      <c r="Y34" s="77"/>
      <c r="Z34" s="77"/>
      <c r="AA34" s="77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80"/>
      <c r="AP34" s="75" t="str">
        <f t="shared" si="0"/>
        <v>사유작성 필요→</v>
      </c>
      <c r="AQ34" s="85"/>
      <c r="AR34" s="77"/>
      <c r="AS34" s="77"/>
      <c r="AT34" s="77"/>
      <c r="AU34" s="77"/>
      <c r="AV34" s="75" t="str">
        <f t="shared" si="1"/>
        <v>사유작성 필요→</v>
      </c>
      <c r="AW34" s="84"/>
      <c r="AX34" s="78"/>
      <c r="AY34" s="78"/>
      <c r="AZ34" s="78"/>
      <c r="BA34" s="78"/>
      <c r="BB34" s="75" t="str">
        <f t="shared" si="2"/>
        <v>사유작성 필요→</v>
      </c>
      <c r="BC34" s="83"/>
      <c r="BD34" s="78"/>
      <c r="BE34" s="78"/>
      <c r="BF34" s="77"/>
      <c r="BG34" s="84"/>
      <c r="BH34" s="77"/>
      <c r="BI34" s="77"/>
      <c r="BJ34" s="77"/>
    </row>
    <row r="35" spans="1:62" ht="30" customHeight="1" x14ac:dyDescent="0.3">
      <c r="A35" s="77"/>
      <c r="B35" s="99"/>
      <c r="C35" s="77"/>
      <c r="D35" s="77"/>
      <c r="E35" s="77"/>
      <c r="F35" s="77"/>
      <c r="G35" s="77"/>
      <c r="H35" s="77"/>
      <c r="I35" s="77"/>
      <c r="J35" s="78"/>
      <c r="K35" s="77"/>
      <c r="L35" s="77"/>
      <c r="M35" s="77"/>
      <c r="N35" s="77"/>
      <c r="O35" s="77"/>
      <c r="P35" s="77"/>
      <c r="Q35" s="77"/>
      <c r="R35" s="79"/>
      <c r="S35" s="79"/>
      <c r="T35" s="77"/>
      <c r="U35" s="77"/>
      <c r="V35" s="77"/>
      <c r="W35" s="77"/>
      <c r="X35" s="77"/>
      <c r="Y35" s="77"/>
      <c r="Z35" s="77"/>
      <c r="AA35" s="77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80"/>
      <c r="AP35" s="75" t="str">
        <f t="shared" si="0"/>
        <v>사유작성 필요→</v>
      </c>
      <c r="AQ35" s="85"/>
      <c r="AR35" s="77"/>
      <c r="AS35" s="77"/>
      <c r="AT35" s="77"/>
      <c r="AU35" s="77"/>
      <c r="AV35" s="75" t="str">
        <f t="shared" si="1"/>
        <v>사유작성 필요→</v>
      </c>
      <c r="AW35" s="84"/>
      <c r="AX35" s="78"/>
      <c r="AY35" s="78"/>
      <c r="AZ35" s="78"/>
      <c r="BA35" s="78"/>
      <c r="BB35" s="75" t="str">
        <f t="shared" si="2"/>
        <v>사유작성 필요→</v>
      </c>
      <c r="BC35" s="83"/>
      <c r="BD35" s="78"/>
      <c r="BE35" s="78"/>
      <c r="BF35" s="77"/>
      <c r="BG35" s="84"/>
      <c r="BH35" s="77"/>
      <c r="BI35" s="77"/>
      <c r="BJ35" s="77"/>
    </row>
    <row r="36" spans="1:62" ht="30" customHeight="1" x14ac:dyDescent="0.3">
      <c r="A36" s="77"/>
      <c r="B36" s="99"/>
      <c r="C36" s="77"/>
      <c r="D36" s="77"/>
      <c r="E36" s="77"/>
      <c r="F36" s="77"/>
      <c r="G36" s="77"/>
      <c r="H36" s="77"/>
      <c r="I36" s="77"/>
      <c r="J36" s="78"/>
      <c r="K36" s="77"/>
      <c r="L36" s="77"/>
      <c r="M36" s="77"/>
      <c r="N36" s="77"/>
      <c r="O36" s="77"/>
      <c r="P36" s="77"/>
      <c r="Q36" s="77"/>
      <c r="R36" s="79"/>
      <c r="S36" s="79"/>
      <c r="T36" s="77"/>
      <c r="U36" s="77"/>
      <c r="V36" s="77"/>
      <c r="W36" s="77"/>
      <c r="X36" s="77"/>
      <c r="Y36" s="77"/>
      <c r="Z36" s="77"/>
      <c r="AA36" s="77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80"/>
      <c r="AP36" s="75" t="str">
        <f t="shared" si="0"/>
        <v>사유작성 필요→</v>
      </c>
      <c r="AQ36" s="85"/>
      <c r="AR36" s="77"/>
      <c r="AS36" s="77"/>
      <c r="AT36" s="77"/>
      <c r="AU36" s="77"/>
      <c r="AV36" s="75" t="str">
        <f t="shared" si="1"/>
        <v>사유작성 필요→</v>
      </c>
      <c r="AW36" s="84"/>
      <c r="AX36" s="78"/>
      <c r="AY36" s="78"/>
      <c r="AZ36" s="78"/>
      <c r="BA36" s="78"/>
      <c r="BB36" s="75" t="str">
        <f t="shared" si="2"/>
        <v>사유작성 필요→</v>
      </c>
      <c r="BC36" s="83"/>
      <c r="BD36" s="78"/>
      <c r="BE36" s="78"/>
      <c r="BF36" s="77"/>
      <c r="BG36" s="84"/>
      <c r="BH36" s="77"/>
      <c r="BI36" s="77"/>
      <c r="BJ36" s="77"/>
    </row>
    <row r="37" spans="1:62" ht="30" customHeight="1" x14ac:dyDescent="0.3">
      <c r="A37" s="77"/>
      <c r="B37" s="99"/>
      <c r="C37" s="77"/>
      <c r="D37" s="77"/>
      <c r="E37" s="77"/>
      <c r="F37" s="77"/>
      <c r="G37" s="77"/>
      <c r="H37" s="77"/>
      <c r="I37" s="77"/>
      <c r="J37" s="78"/>
      <c r="K37" s="77"/>
      <c r="L37" s="77"/>
      <c r="M37" s="77"/>
      <c r="N37" s="77"/>
      <c r="O37" s="77"/>
      <c r="P37" s="77"/>
      <c r="Q37" s="77"/>
      <c r="R37" s="79"/>
      <c r="S37" s="79"/>
      <c r="T37" s="77"/>
      <c r="U37" s="77"/>
      <c r="V37" s="77"/>
      <c r="W37" s="77"/>
      <c r="X37" s="77"/>
      <c r="Y37" s="77"/>
      <c r="Z37" s="77"/>
      <c r="AA37" s="77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80"/>
      <c r="AP37" s="75" t="str">
        <f t="shared" si="0"/>
        <v>사유작성 필요→</v>
      </c>
      <c r="AQ37" s="85"/>
      <c r="AR37" s="77"/>
      <c r="AS37" s="77"/>
      <c r="AT37" s="77"/>
      <c r="AU37" s="77"/>
      <c r="AV37" s="75" t="str">
        <f t="shared" si="1"/>
        <v>사유작성 필요→</v>
      </c>
      <c r="AW37" s="84"/>
      <c r="AX37" s="78"/>
      <c r="AY37" s="78"/>
      <c r="AZ37" s="78"/>
      <c r="BA37" s="78"/>
      <c r="BB37" s="75" t="str">
        <f t="shared" si="2"/>
        <v>사유작성 필요→</v>
      </c>
      <c r="BC37" s="83"/>
      <c r="BD37" s="78"/>
      <c r="BE37" s="78"/>
      <c r="BF37" s="77"/>
      <c r="BG37" s="84"/>
      <c r="BH37" s="77"/>
      <c r="BI37" s="77"/>
      <c r="BJ37" s="77"/>
    </row>
    <row r="38" spans="1:62" ht="30" customHeight="1" x14ac:dyDescent="0.3">
      <c r="A38" s="77"/>
      <c r="B38" s="99"/>
      <c r="C38" s="77"/>
      <c r="D38" s="77"/>
      <c r="E38" s="77"/>
      <c r="F38" s="77"/>
      <c r="G38" s="77"/>
      <c r="H38" s="77"/>
      <c r="I38" s="77"/>
      <c r="J38" s="78"/>
      <c r="K38" s="77"/>
      <c r="L38" s="77"/>
      <c r="M38" s="77"/>
      <c r="N38" s="77"/>
      <c r="O38" s="77"/>
      <c r="P38" s="77"/>
      <c r="Q38" s="77"/>
      <c r="R38" s="79"/>
      <c r="S38" s="79"/>
      <c r="T38" s="77"/>
      <c r="U38" s="77"/>
      <c r="V38" s="77"/>
      <c r="W38" s="77"/>
      <c r="X38" s="77"/>
      <c r="Y38" s="77"/>
      <c r="Z38" s="77"/>
      <c r="AA38" s="77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80"/>
      <c r="AP38" s="75" t="str">
        <f t="shared" si="0"/>
        <v>사유작성 필요→</v>
      </c>
      <c r="AQ38" s="85"/>
      <c r="AR38" s="77"/>
      <c r="AS38" s="77"/>
      <c r="AT38" s="77"/>
      <c r="AU38" s="77"/>
      <c r="AV38" s="75" t="str">
        <f t="shared" si="1"/>
        <v>사유작성 필요→</v>
      </c>
      <c r="AW38" s="84"/>
      <c r="AX38" s="78"/>
      <c r="AY38" s="78"/>
      <c r="AZ38" s="78"/>
      <c r="BA38" s="78"/>
      <c r="BB38" s="75" t="str">
        <f t="shared" si="2"/>
        <v>사유작성 필요→</v>
      </c>
      <c r="BC38" s="83"/>
      <c r="BD38" s="78"/>
      <c r="BE38" s="78"/>
      <c r="BF38" s="77"/>
      <c r="BG38" s="84"/>
      <c r="BH38" s="77"/>
      <c r="BI38" s="77"/>
      <c r="BJ38" s="77"/>
    </row>
    <row r="39" spans="1:62" ht="30" customHeight="1" x14ac:dyDescent="0.3">
      <c r="A39" s="77"/>
      <c r="B39" s="99"/>
      <c r="C39" s="77"/>
      <c r="D39" s="77"/>
      <c r="E39" s="77"/>
      <c r="F39" s="77"/>
      <c r="G39" s="77"/>
      <c r="H39" s="77"/>
      <c r="I39" s="77"/>
      <c r="J39" s="78"/>
      <c r="K39" s="77"/>
      <c r="L39" s="77"/>
      <c r="M39" s="77"/>
      <c r="N39" s="77"/>
      <c r="O39" s="77"/>
      <c r="P39" s="77"/>
      <c r="Q39" s="77"/>
      <c r="R39" s="79"/>
      <c r="S39" s="79"/>
      <c r="T39" s="77"/>
      <c r="U39" s="77"/>
      <c r="V39" s="77"/>
      <c r="W39" s="77"/>
      <c r="X39" s="77"/>
      <c r="Y39" s="77"/>
      <c r="Z39" s="77"/>
      <c r="AA39" s="77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80"/>
      <c r="AP39" s="75" t="str">
        <f t="shared" si="0"/>
        <v>사유작성 필요→</v>
      </c>
      <c r="AQ39" s="85"/>
      <c r="AR39" s="77"/>
      <c r="AS39" s="77"/>
      <c r="AT39" s="77"/>
      <c r="AU39" s="77"/>
      <c r="AV39" s="75" t="str">
        <f t="shared" si="1"/>
        <v>사유작성 필요→</v>
      </c>
      <c r="AW39" s="84"/>
      <c r="AX39" s="78"/>
      <c r="AY39" s="78"/>
      <c r="AZ39" s="78"/>
      <c r="BA39" s="78"/>
      <c r="BB39" s="75" t="str">
        <f t="shared" si="2"/>
        <v>사유작성 필요→</v>
      </c>
      <c r="BC39" s="83"/>
      <c r="BD39" s="78"/>
      <c r="BE39" s="78"/>
      <c r="BF39" s="77"/>
      <c r="BG39" s="84"/>
      <c r="BH39" s="77"/>
      <c r="BI39" s="77"/>
      <c r="BJ39" s="77"/>
    </row>
    <row r="40" spans="1:62" ht="30" customHeight="1" x14ac:dyDescent="0.3">
      <c r="A40" s="77"/>
      <c r="B40" s="99"/>
      <c r="C40" s="77"/>
      <c r="D40" s="77"/>
      <c r="E40" s="77"/>
      <c r="F40" s="77"/>
      <c r="G40" s="77"/>
      <c r="H40" s="77"/>
      <c r="I40" s="77"/>
      <c r="J40" s="78"/>
      <c r="K40" s="77"/>
      <c r="L40" s="77"/>
      <c r="M40" s="77"/>
      <c r="N40" s="77"/>
      <c r="O40" s="77"/>
      <c r="P40" s="77"/>
      <c r="Q40" s="77"/>
      <c r="R40" s="79"/>
      <c r="S40" s="79"/>
      <c r="T40" s="77"/>
      <c r="U40" s="77"/>
      <c r="V40" s="77"/>
      <c r="W40" s="77"/>
      <c r="X40" s="77"/>
      <c r="Y40" s="77"/>
      <c r="Z40" s="77"/>
      <c r="AA40" s="77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80"/>
      <c r="AP40" s="75" t="str">
        <f t="shared" si="0"/>
        <v>사유작성 필요→</v>
      </c>
      <c r="AQ40" s="85"/>
      <c r="AR40" s="77"/>
      <c r="AS40" s="77"/>
      <c r="AT40" s="77"/>
      <c r="AU40" s="77"/>
      <c r="AV40" s="75" t="str">
        <f t="shared" si="1"/>
        <v>사유작성 필요→</v>
      </c>
      <c r="AW40" s="84"/>
      <c r="AX40" s="78"/>
      <c r="AY40" s="78"/>
      <c r="AZ40" s="78"/>
      <c r="BA40" s="78"/>
      <c r="BB40" s="75" t="str">
        <f t="shared" si="2"/>
        <v>사유작성 필요→</v>
      </c>
      <c r="BC40" s="83"/>
      <c r="BD40" s="78"/>
      <c r="BE40" s="78"/>
      <c r="BF40" s="77"/>
      <c r="BG40" s="84"/>
      <c r="BH40" s="77"/>
      <c r="BI40" s="77"/>
      <c r="BJ40" s="77"/>
    </row>
    <row r="41" spans="1:62" ht="30" customHeight="1" x14ac:dyDescent="0.3">
      <c r="A41" s="77"/>
      <c r="B41" s="99"/>
      <c r="C41" s="77"/>
      <c r="D41" s="77"/>
      <c r="E41" s="77"/>
      <c r="F41" s="77"/>
      <c r="G41" s="77"/>
      <c r="H41" s="77"/>
      <c r="I41" s="77"/>
      <c r="J41" s="78"/>
      <c r="K41" s="77"/>
      <c r="L41" s="77"/>
      <c r="M41" s="77"/>
      <c r="N41" s="77"/>
      <c r="O41" s="77"/>
      <c r="P41" s="77"/>
      <c r="Q41" s="77"/>
      <c r="R41" s="79"/>
      <c r="S41" s="79"/>
      <c r="T41" s="77"/>
      <c r="U41" s="77"/>
      <c r="V41" s="77"/>
      <c r="W41" s="77"/>
      <c r="X41" s="77"/>
      <c r="Y41" s="77"/>
      <c r="Z41" s="77"/>
      <c r="AA41" s="77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80"/>
      <c r="AP41" s="75" t="str">
        <f t="shared" si="0"/>
        <v>사유작성 필요→</v>
      </c>
      <c r="AQ41" s="85"/>
      <c r="AR41" s="77"/>
      <c r="AS41" s="77"/>
      <c r="AT41" s="77"/>
      <c r="AU41" s="77"/>
      <c r="AV41" s="75" t="str">
        <f t="shared" si="1"/>
        <v>사유작성 필요→</v>
      </c>
      <c r="AW41" s="84"/>
      <c r="AX41" s="78"/>
      <c r="AY41" s="78"/>
      <c r="AZ41" s="78"/>
      <c r="BA41" s="78"/>
      <c r="BB41" s="75" t="str">
        <f t="shared" si="2"/>
        <v>사유작성 필요→</v>
      </c>
      <c r="BC41" s="83"/>
      <c r="BD41" s="78"/>
      <c r="BE41" s="78"/>
      <c r="BF41" s="77"/>
      <c r="BG41" s="84"/>
      <c r="BH41" s="77"/>
      <c r="BI41" s="77"/>
      <c r="BJ41" s="77"/>
    </row>
    <row r="42" spans="1:62" ht="30" customHeight="1" x14ac:dyDescent="0.3">
      <c r="A42" s="77"/>
      <c r="B42" s="99"/>
      <c r="C42" s="77"/>
      <c r="D42" s="77"/>
      <c r="E42" s="77"/>
      <c r="F42" s="77"/>
      <c r="G42" s="77"/>
      <c r="H42" s="77"/>
      <c r="I42" s="77"/>
      <c r="J42" s="78"/>
      <c r="K42" s="77"/>
      <c r="L42" s="77"/>
      <c r="M42" s="77"/>
      <c r="N42" s="77"/>
      <c r="O42" s="77"/>
      <c r="P42" s="77"/>
      <c r="Q42" s="77"/>
      <c r="R42" s="79"/>
      <c r="S42" s="79"/>
      <c r="T42" s="77"/>
      <c r="U42" s="77"/>
      <c r="V42" s="77"/>
      <c r="W42" s="77"/>
      <c r="X42" s="77"/>
      <c r="Y42" s="77"/>
      <c r="Z42" s="77"/>
      <c r="AA42" s="77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80"/>
      <c r="AP42" s="75" t="str">
        <f t="shared" si="0"/>
        <v>사유작성 필요→</v>
      </c>
      <c r="AQ42" s="85"/>
      <c r="AR42" s="77"/>
      <c r="AS42" s="77"/>
      <c r="AT42" s="77"/>
      <c r="AU42" s="77"/>
      <c r="AV42" s="75" t="str">
        <f t="shared" si="1"/>
        <v>사유작성 필요→</v>
      </c>
      <c r="AW42" s="84"/>
      <c r="AX42" s="78"/>
      <c r="AY42" s="78"/>
      <c r="AZ42" s="78"/>
      <c r="BA42" s="78"/>
      <c r="BB42" s="75" t="str">
        <f t="shared" si="2"/>
        <v>사유작성 필요→</v>
      </c>
      <c r="BC42" s="83"/>
      <c r="BD42" s="78"/>
      <c r="BE42" s="78"/>
      <c r="BF42" s="77"/>
      <c r="BG42" s="84"/>
      <c r="BH42" s="77"/>
      <c r="BI42" s="77"/>
      <c r="BJ42" s="77"/>
    </row>
    <row r="43" spans="1:62" ht="30" customHeight="1" x14ac:dyDescent="0.3">
      <c r="A43" s="77"/>
      <c r="B43" s="99"/>
      <c r="C43" s="77"/>
      <c r="D43" s="77"/>
      <c r="E43" s="77"/>
      <c r="F43" s="77"/>
      <c r="G43" s="77"/>
      <c r="H43" s="77"/>
      <c r="I43" s="77"/>
      <c r="J43" s="78"/>
      <c r="K43" s="77"/>
      <c r="L43" s="77"/>
      <c r="M43" s="77"/>
      <c r="N43" s="77"/>
      <c r="O43" s="77"/>
      <c r="P43" s="77"/>
      <c r="Q43" s="77"/>
      <c r="R43" s="79"/>
      <c r="S43" s="79"/>
      <c r="T43" s="77"/>
      <c r="U43" s="77"/>
      <c r="V43" s="77"/>
      <c r="W43" s="77"/>
      <c r="X43" s="77"/>
      <c r="Y43" s="77"/>
      <c r="Z43" s="77"/>
      <c r="AA43" s="77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80"/>
      <c r="AP43" s="75" t="str">
        <f t="shared" si="0"/>
        <v>사유작성 필요→</v>
      </c>
      <c r="AQ43" s="85"/>
      <c r="AR43" s="77"/>
      <c r="AS43" s="77"/>
      <c r="AT43" s="77"/>
      <c r="AU43" s="77"/>
      <c r="AV43" s="75" t="str">
        <f t="shared" si="1"/>
        <v>사유작성 필요→</v>
      </c>
      <c r="AW43" s="84"/>
      <c r="AX43" s="78"/>
      <c r="AY43" s="78"/>
      <c r="AZ43" s="78"/>
      <c r="BA43" s="78"/>
      <c r="BB43" s="75" t="str">
        <f t="shared" si="2"/>
        <v>사유작성 필요→</v>
      </c>
      <c r="BC43" s="83"/>
      <c r="BD43" s="78"/>
      <c r="BE43" s="78"/>
      <c r="BF43" s="77"/>
      <c r="BG43" s="84"/>
      <c r="BH43" s="77"/>
      <c r="BI43" s="77"/>
      <c r="BJ43" s="77"/>
    </row>
    <row r="44" spans="1:62" ht="30" customHeight="1" x14ac:dyDescent="0.3">
      <c r="A44" s="77"/>
      <c r="B44" s="99"/>
      <c r="C44" s="77"/>
      <c r="D44" s="77"/>
      <c r="E44" s="77"/>
      <c r="F44" s="77"/>
      <c r="G44" s="77"/>
      <c r="H44" s="77"/>
      <c r="I44" s="77"/>
      <c r="J44" s="78"/>
      <c r="K44" s="77"/>
      <c r="L44" s="77"/>
      <c r="M44" s="77"/>
      <c r="N44" s="77"/>
      <c r="O44" s="77"/>
      <c r="P44" s="77"/>
      <c r="Q44" s="77"/>
      <c r="R44" s="79"/>
      <c r="S44" s="79"/>
      <c r="T44" s="77"/>
      <c r="U44" s="77"/>
      <c r="V44" s="77"/>
      <c r="W44" s="77"/>
      <c r="X44" s="77"/>
      <c r="Y44" s="77"/>
      <c r="Z44" s="77"/>
      <c r="AA44" s="77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80"/>
      <c r="AP44" s="75" t="str">
        <f t="shared" si="0"/>
        <v>사유작성 필요→</v>
      </c>
      <c r="AQ44" s="85"/>
      <c r="AR44" s="77"/>
      <c r="AS44" s="77"/>
      <c r="AT44" s="77"/>
      <c r="AU44" s="77"/>
      <c r="AV44" s="75" t="str">
        <f t="shared" si="1"/>
        <v>사유작성 필요→</v>
      </c>
      <c r="AW44" s="84"/>
      <c r="AX44" s="78"/>
      <c r="AY44" s="78"/>
      <c r="AZ44" s="78"/>
      <c r="BA44" s="78"/>
      <c r="BB44" s="75" t="str">
        <f t="shared" si="2"/>
        <v>사유작성 필요→</v>
      </c>
      <c r="BC44" s="83"/>
      <c r="BD44" s="78"/>
      <c r="BE44" s="78"/>
      <c r="BF44" s="77"/>
      <c r="BG44" s="84"/>
      <c r="BH44" s="77"/>
      <c r="BI44" s="77"/>
      <c r="BJ44" s="77"/>
    </row>
    <row r="45" spans="1:62" ht="30" customHeight="1" x14ac:dyDescent="0.3">
      <c r="A45" s="77"/>
      <c r="B45" s="99"/>
      <c r="C45" s="77"/>
      <c r="D45" s="77"/>
      <c r="E45" s="77"/>
      <c r="F45" s="77"/>
      <c r="G45" s="77"/>
      <c r="H45" s="77"/>
      <c r="I45" s="77"/>
      <c r="J45" s="78"/>
      <c r="K45" s="77"/>
      <c r="L45" s="77"/>
      <c r="M45" s="77"/>
      <c r="N45" s="77"/>
      <c r="O45" s="77"/>
      <c r="P45" s="77"/>
      <c r="Q45" s="77"/>
      <c r="R45" s="79"/>
      <c r="S45" s="79"/>
      <c r="T45" s="77"/>
      <c r="U45" s="77"/>
      <c r="V45" s="77"/>
      <c r="W45" s="77"/>
      <c r="X45" s="77"/>
      <c r="Y45" s="77"/>
      <c r="Z45" s="77"/>
      <c r="AA45" s="77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80"/>
      <c r="AP45" s="75" t="str">
        <f t="shared" si="0"/>
        <v>사유작성 필요→</v>
      </c>
      <c r="AQ45" s="85"/>
      <c r="AR45" s="77"/>
      <c r="AS45" s="77"/>
      <c r="AT45" s="77"/>
      <c r="AU45" s="77"/>
      <c r="AV45" s="75" t="str">
        <f t="shared" si="1"/>
        <v>사유작성 필요→</v>
      </c>
      <c r="AW45" s="84"/>
      <c r="AX45" s="78"/>
      <c r="AY45" s="78"/>
      <c r="AZ45" s="78"/>
      <c r="BA45" s="78"/>
      <c r="BB45" s="75" t="str">
        <f t="shared" si="2"/>
        <v>사유작성 필요→</v>
      </c>
      <c r="BC45" s="83"/>
      <c r="BD45" s="78"/>
      <c r="BE45" s="78"/>
      <c r="BF45" s="77"/>
      <c r="BG45" s="84"/>
      <c r="BH45" s="77"/>
      <c r="BI45" s="77"/>
      <c r="BJ45" s="77"/>
    </row>
    <row r="46" spans="1:62" ht="30" customHeight="1" x14ac:dyDescent="0.3">
      <c r="A46" s="77"/>
      <c r="B46" s="99"/>
      <c r="C46" s="77"/>
      <c r="D46" s="77"/>
      <c r="E46" s="77"/>
      <c r="F46" s="77"/>
      <c r="G46" s="77"/>
      <c r="H46" s="77"/>
      <c r="I46" s="77"/>
      <c r="J46" s="78"/>
      <c r="K46" s="77"/>
      <c r="L46" s="77"/>
      <c r="M46" s="77"/>
      <c r="N46" s="77"/>
      <c r="O46" s="77"/>
      <c r="P46" s="77"/>
      <c r="Q46" s="77"/>
      <c r="R46" s="79"/>
      <c r="S46" s="79"/>
      <c r="T46" s="77"/>
      <c r="U46" s="77"/>
      <c r="V46" s="77"/>
      <c r="W46" s="77"/>
      <c r="X46" s="77"/>
      <c r="Y46" s="77"/>
      <c r="Z46" s="77"/>
      <c r="AA46" s="77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80"/>
      <c r="AP46" s="75" t="str">
        <f t="shared" si="0"/>
        <v>사유작성 필요→</v>
      </c>
      <c r="AQ46" s="85"/>
      <c r="AR46" s="77"/>
      <c r="AS46" s="77"/>
      <c r="AT46" s="77"/>
      <c r="AU46" s="77"/>
      <c r="AV46" s="75" t="str">
        <f t="shared" si="1"/>
        <v>사유작성 필요→</v>
      </c>
      <c r="AW46" s="84"/>
      <c r="AX46" s="78"/>
      <c r="AY46" s="78"/>
      <c r="AZ46" s="78"/>
      <c r="BA46" s="78"/>
      <c r="BB46" s="75" t="str">
        <f t="shared" si="2"/>
        <v>사유작성 필요→</v>
      </c>
      <c r="BC46" s="83"/>
      <c r="BD46" s="78"/>
      <c r="BE46" s="78"/>
      <c r="BF46" s="77"/>
      <c r="BG46" s="84"/>
      <c r="BH46" s="77"/>
      <c r="BI46" s="77"/>
      <c r="BJ46" s="77"/>
    </row>
    <row r="47" spans="1:62" ht="30" customHeight="1" x14ac:dyDescent="0.3">
      <c r="A47" s="77"/>
      <c r="B47" s="99"/>
      <c r="C47" s="77"/>
      <c r="D47" s="77"/>
      <c r="E47" s="77"/>
      <c r="F47" s="77"/>
      <c r="G47" s="77"/>
      <c r="H47" s="77"/>
      <c r="I47" s="77"/>
      <c r="J47" s="78"/>
      <c r="K47" s="77"/>
      <c r="L47" s="77"/>
      <c r="M47" s="77"/>
      <c r="N47" s="77"/>
      <c r="O47" s="77"/>
      <c r="P47" s="77"/>
      <c r="Q47" s="77"/>
      <c r="R47" s="79"/>
      <c r="S47" s="79"/>
      <c r="T47" s="77"/>
      <c r="U47" s="77"/>
      <c r="V47" s="77"/>
      <c r="W47" s="77"/>
      <c r="X47" s="77"/>
      <c r="Y47" s="77"/>
      <c r="Z47" s="77"/>
      <c r="AA47" s="77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80"/>
      <c r="AP47" s="75" t="str">
        <f t="shared" si="0"/>
        <v>사유작성 필요→</v>
      </c>
      <c r="AQ47" s="85"/>
      <c r="AR47" s="77"/>
      <c r="AS47" s="77"/>
      <c r="AT47" s="77"/>
      <c r="AU47" s="77"/>
      <c r="AV47" s="75" t="str">
        <f t="shared" si="1"/>
        <v>사유작성 필요→</v>
      </c>
      <c r="AW47" s="84"/>
      <c r="AX47" s="78"/>
      <c r="AY47" s="78"/>
      <c r="AZ47" s="78"/>
      <c r="BA47" s="78"/>
      <c r="BB47" s="75" t="str">
        <f t="shared" si="2"/>
        <v>사유작성 필요→</v>
      </c>
      <c r="BC47" s="83"/>
      <c r="BD47" s="78"/>
      <c r="BE47" s="78"/>
      <c r="BF47" s="77"/>
      <c r="BG47" s="84"/>
      <c r="BH47" s="77"/>
      <c r="BI47" s="77"/>
      <c r="BJ47" s="77"/>
    </row>
    <row r="48" spans="1:62" ht="30" customHeight="1" x14ac:dyDescent="0.3">
      <c r="A48" s="77"/>
      <c r="B48" s="99"/>
      <c r="C48" s="77"/>
      <c r="D48" s="77"/>
      <c r="E48" s="77"/>
      <c r="F48" s="77"/>
      <c r="G48" s="77"/>
      <c r="H48" s="77"/>
      <c r="I48" s="77"/>
      <c r="J48" s="78"/>
      <c r="K48" s="77"/>
      <c r="L48" s="77"/>
      <c r="M48" s="77"/>
      <c r="N48" s="77"/>
      <c r="O48" s="77"/>
      <c r="P48" s="77"/>
      <c r="Q48" s="77"/>
      <c r="R48" s="79"/>
      <c r="S48" s="79"/>
      <c r="T48" s="77"/>
      <c r="U48" s="77"/>
      <c r="V48" s="77"/>
      <c r="W48" s="77"/>
      <c r="X48" s="77"/>
      <c r="Y48" s="77"/>
      <c r="Z48" s="77"/>
      <c r="AA48" s="77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80"/>
      <c r="AP48" s="75" t="str">
        <f t="shared" si="0"/>
        <v>사유작성 필요→</v>
      </c>
      <c r="AQ48" s="85"/>
      <c r="AR48" s="77"/>
      <c r="AS48" s="77"/>
      <c r="AT48" s="77"/>
      <c r="AU48" s="77"/>
      <c r="AV48" s="75" t="str">
        <f t="shared" si="1"/>
        <v>사유작성 필요→</v>
      </c>
      <c r="AW48" s="84"/>
      <c r="AX48" s="78"/>
      <c r="AY48" s="78"/>
      <c r="AZ48" s="78"/>
      <c r="BA48" s="78"/>
      <c r="BB48" s="75" t="str">
        <f t="shared" si="2"/>
        <v>사유작성 필요→</v>
      </c>
      <c r="BC48" s="83"/>
      <c r="BD48" s="78"/>
      <c r="BE48" s="78"/>
      <c r="BF48" s="77"/>
      <c r="BG48" s="84"/>
      <c r="BH48" s="77"/>
      <c r="BI48" s="77"/>
      <c r="BJ48" s="77"/>
    </row>
    <row r="49" spans="1:62" ht="30" customHeight="1" x14ac:dyDescent="0.3">
      <c r="A49" s="77"/>
      <c r="B49" s="99"/>
      <c r="C49" s="77"/>
      <c r="D49" s="77"/>
      <c r="E49" s="77"/>
      <c r="F49" s="77"/>
      <c r="G49" s="77"/>
      <c r="H49" s="77"/>
      <c r="I49" s="77"/>
      <c r="J49" s="78"/>
      <c r="K49" s="77"/>
      <c r="L49" s="77"/>
      <c r="M49" s="77"/>
      <c r="N49" s="77"/>
      <c r="O49" s="77"/>
      <c r="P49" s="77"/>
      <c r="Q49" s="77"/>
      <c r="R49" s="79"/>
      <c r="S49" s="79"/>
      <c r="T49" s="77"/>
      <c r="U49" s="77"/>
      <c r="V49" s="77"/>
      <c r="W49" s="77"/>
      <c r="X49" s="77"/>
      <c r="Y49" s="77"/>
      <c r="Z49" s="77"/>
      <c r="AA49" s="77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80"/>
      <c r="AP49" s="75" t="str">
        <f t="shared" si="0"/>
        <v>사유작성 필요→</v>
      </c>
      <c r="AQ49" s="85"/>
      <c r="AR49" s="77"/>
      <c r="AS49" s="77"/>
      <c r="AT49" s="77"/>
      <c r="AU49" s="77"/>
      <c r="AV49" s="75" t="str">
        <f t="shared" si="1"/>
        <v>사유작성 필요→</v>
      </c>
      <c r="AW49" s="84"/>
      <c r="AX49" s="78"/>
      <c r="AY49" s="78"/>
      <c r="AZ49" s="78"/>
      <c r="BA49" s="78"/>
      <c r="BB49" s="75" t="str">
        <f t="shared" si="2"/>
        <v>사유작성 필요→</v>
      </c>
      <c r="BC49" s="83"/>
      <c r="BD49" s="78"/>
      <c r="BE49" s="78"/>
      <c r="BF49" s="77"/>
      <c r="BG49" s="84"/>
      <c r="BH49" s="77"/>
      <c r="BI49" s="77"/>
      <c r="BJ49" s="77"/>
    </row>
    <row r="50" spans="1:62" ht="30" customHeight="1" x14ac:dyDescent="0.3">
      <c r="A50" s="77"/>
      <c r="B50" s="99"/>
      <c r="C50" s="77"/>
      <c r="D50" s="77"/>
      <c r="E50" s="77"/>
      <c r="F50" s="77"/>
      <c r="G50" s="77"/>
      <c r="H50" s="77"/>
      <c r="I50" s="77"/>
      <c r="J50" s="78"/>
      <c r="K50" s="77"/>
      <c r="L50" s="77"/>
      <c r="M50" s="77"/>
      <c r="N50" s="77"/>
      <c r="O50" s="77"/>
      <c r="P50" s="77"/>
      <c r="Q50" s="77"/>
      <c r="R50" s="79"/>
      <c r="S50" s="79"/>
      <c r="T50" s="77"/>
      <c r="U50" s="77"/>
      <c r="V50" s="77"/>
      <c r="W50" s="77"/>
      <c r="X50" s="77"/>
      <c r="Y50" s="77"/>
      <c r="Z50" s="77"/>
      <c r="AA50" s="77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80"/>
      <c r="AP50" s="75" t="str">
        <f t="shared" si="0"/>
        <v>사유작성 필요→</v>
      </c>
      <c r="AQ50" s="85"/>
      <c r="AR50" s="77"/>
      <c r="AS50" s="77"/>
      <c r="AT50" s="77"/>
      <c r="AU50" s="77"/>
      <c r="AV50" s="75" t="str">
        <f t="shared" si="1"/>
        <v>사유작성 필요→</v>
      </c>
      <c r="AW50" s="84"/>
      <c r="AX50" s="78"/>
      <c r="AY50" s="78"/>
      <c r="AZ50" s="78"/>
      <c r="BA50" s="78"/>
      <c r="BB50" s="75" t="str">
        <f t="shared" si="2"/>
        <v>사유작성 필요→</v>
      </c>
      <c r="BC50" s="83"/>
      <c r="BD50" s="78"/>
      <c r="BE50" s="78"/>
      <c r="BF50" s="77"/>
      <c r="BG50" s="84"/>
      <c r="BH50" s="77"/>
      <c r="BI50" s="77"/>
      <c r="BJ50" s="77"/>
    </row>
    <row r="51" spans="1:62" ht="30" customHeight="1" x14ac:dyDescent="0.3">
      <c r="A51" s="77"/>
      <c r="B51" s="99"/>
      <c r="C51" s="77"/>
      <c r="D51" s="77"/>
      <c r="E51" s="77"/>
      <c r="F51" s="77"/>
      <c r="G51" s="77"/>
      <c r="H51" s="77"/>
      <c r="I51" s="77"/>
      <c r="J51" s="78"/>
      <c r="K51" s="77"/>
      <c r="L51" s="77"/>
      <c r="M51" s="77"/>
      <c r="N51" s="77"/>
      <c r="O51" s="77"/>
      <c r="P51" s="77"/>
      <c r="Q51" s="77"/>
      <c r="R51" s="79"/>
      <c r="S51" s="79"/>
      <c r="T51" s="77"/>
      <c r="U51" s="77"/>
      <c r="V51" s="77"/>
      <c r="W51" s="77"/>
      <c r="X51" s="77"/>
      <c r="Y51" s="77"/>
      <c r="Z51" s="77"/>
      <c r="AA51" s="77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80"/>
      <c r="AP51" s="75" t="str">
        <f t="shared" si="0"/>
        <v>사유작성 필요→</v>
      </c>
      <c r="AQ51" s="85"/>
      <c r="AR51" s="77"/>
      <c r="AS51" s="77"/>
      <c r="AT51" s="77"/>
      <c r="AU51" s="77"/>
      <c r="AV51" s="75" t="str">
        <f t="shared" si="1"/>
        <v>사유작성 필요→</v>
      </c>
      <c r="AW51" s="84"/>
      <c r="AX51" s="78"/>
      <c r="AY51" s="78"/>
      <c r="AZ51" s="78"/>
      <c r="BA51" s="78"/>
      <c r="BB51" s="75" t="str">
        <f t="shared" si="2"/>
        <v>사유작성 필요→</v>
      </c>
      <c r="BC51" s="83"/>
      <c r="BD51" s="78"/>
      <c r="BE51" s="78"/>
      <c r="BF51" s="77"/>
      <c r="BG51" s="84"/>
      <c r="BH51" s="77"/>
      <c r="BI51" s="77"/>
      <c r="BJ51" s="77"/>
    </row>
    <row r="52" spans="1:62" ht="30" customHeight="1" x14ac:dyDescent="0.3">
      <c r="A52" s="77"/>
      <c r="B52" s="99"/>
      <c r="C52" s="77"/>
      <c r="D52" s="77"/>
      <c r="E52" s="77"/>
      <c r="F52" s="77"/>
      <c r="G52" s="77"/>
      <c r="H52" s="77"/>
      <c r="I52" s="77"/>
      <c r="J52" s="78"/>
      <c r="K52" s="77"/>
      <c r="L52" s="77"/>
      <c r="M52" s="77"/>
      <c r="N52" s="77"/>
      <c r="O52" s="77"/>
      <c r="P52" s="77"/>
      <c r="Q52" s="77"/>
      <c r="R52" s="79"/>
      <c r="S52" s="79"/>
      <c r="T52" s="77"/>
      <c r="U52" s="77"/>
      <c r="V52" s="77"/>
      <c r="W52" s="77"/>
      <c r="X52" s="77"/>
      <c r="Y52" s="77"/>
      <c r="Z52" s="77"/>
      <c r="AA52" s="77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80"/>
      <c r="AP52" s="75" t="str">
        <f t="shared" si="0"/>
        <v>사유작성 필요→</v>
      </c>
      <c r="AQ52" s="85"/>
      <c r="AR52" s="77"/>
      <c r="AS52" s="77"/>
      <c r="AT52" s="77"/>
      <c r="AU52" s="77"/>
      <c r="AV52" s="75" t="str">
        <f t="shared" si="1"/>
        <v>사유작성 필요→</v>
      </c>
      <c r="AW52" s="84"/>
      <c r="AX52" s="78"/>
      <c r="AY52" s="78"/>
      <c r="AZ52" s="78"/>
      <c r="BA52" s="78"/>
      <c r="BB52" s="75" t="str">
        <f t="shared" si="2"/>
        <v>사유작성 필요→</v>
      </c>
      <c r="BC52" s="83"/>
      <c r="BD52" s="78"/>
      <c r="BE52" s="78"/>
      <c r="BF52" s="77"/>
      <c r="BG52" s="84"/>
      <c r="BH52" s="77"/>
      <c r="BI52" s="77"/>
      <c r="BJ52" s="77"/>
    </row>
    <row r="53" spans="1:62" ht="30" customHeight="1" x14ac:dyDescent="0.3">
      <c r="A53" s="77"/>
      <c r="B53" s="99"/>
      <c r="C53" s="77"/>
      <c r="D53" s="77"/>
      <c r="E53" s="77"/>
      <c r="F53" s="77"/>
      <c r="G53" s="77"/>
      <c r="H53" s="77"/>
      <c r="I53" s="77"/>
      <c r="J53" s="78"/>
      <c r="K53" s="77"/>
      <c r="L53" s="77"/>
      <c r="M53" s="77"/>
      <c r="N53" s="77"/>
      <c r="O53" s="77"/>
      <c r="P53" s="77"/>
      <c r="Q53" s="77"/>
      <c r="R53" s="79"/>
      <c r="S53" s="79"/>
      <c r="T53" s="77"/>
      <c r="U53" s="77"/>
      <c r="V53" s="77"/>
      <c r="W53" s="77"/>
      <c r="X53" s="77"/>
      <c r="Y53" s="77"/>
      <c r="Z53" s="77"/>
      <c r="AA53" s="77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80"/>
      <c r="AP53" s="75" t="str">
        <f t="shared" si="0"/>
        <v>사유작성 필요→</v>
      </c>
      <c r="AQ53" s="85"/>
      <c r="AR53" s="77"/>
      <c r="AS53" s="77"/>
      <c r="AT53" s="77"/>
      <c r="AU53" s="77"/>
      <c r="AV53" s="75" t="str">
        <f t="shared" si="1"/>
        <v>사유작성 필요→</v>
      </c>
      <c r="AW53" s="84"/>
      <c r="AX53" s="78"/>
      <c r="AY53" s="78"/>
      <c r="AZ53" s="78"/>
      <c r="BA53" s="78"/>
      <c r="BB53" s="75" t="str">
        <f t="shared" si="2"/>
        <v>사유작성 필요→</v>
      </c>
      <c r="BC53" s="83"/>
      <c r="BD53" s="78"/>
      <c r="BE53" s="78"/>
      <c r="BF53" s="77"/>
      <c r="BG53" s="84"/>
      <c r="BH53" s="77"/>
      <c r="BI53" s="77"/>
      <c r="BJ53" s="77"/>
    </row>
    <row r="54" spans="1:62" ht="30" customHeight="1" x14ac:dyDescent="0.3">
      <c r="A54" s="77"/>
      <c r="B54" s="99"/>
      <c r="C54" s="77"/>
      <c r="D54" s="77"/>
      <c r="E54" s="77"/>
      <c r="F54" s="77"/>
      <c r="G54" s="77"/>
      <c r="H54" s="77"/>
      <c r="I54" s="77"/>
      <c r="J54" s="78"/>
      <c r="K54" s="77"/>
      <c r="L54" s="77"/>
      <c r="M54" s="77"/>
      <c r="N54" s="77"/>
      <c r="O54" s="77"/>
      <c r="P54" s="77"/>
      <c r="Q54" s="77"/>
      <c r="R54" s="79"/>
      <c r="S54" s="79"/>
      <c r="T54" s="77"/>
      <c r="U54" s="77"/>
      <c r="V54" s="77"/>
      <c r="W54" s="77"/>
      <c r="X54" s="77"/>
      <c r="Y54" s="77"/>
      <c r="Z54" s="77"/>
      <c r="AA54" s="77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80"/>
      <c r="AP54" s="75" t="str">
        <f t="shared" si="0"/>
        <v>사유작성 필요→</v>
      </c>
      <c r="AQ54" s="85"/>
      <c r="AR54" s="77"/>
      <c r="AS54" s="77"/>
      <c r="AT54" s="77"/>
      <c r="AU54" s="77"/>
      <c r="AV54" s="75" t="str">
        <f t="shared" si="1"/>
        <v>사유작성 필요→</v>
      </c>
      <c r="AW54" s="84"/>
      <c r="AX54" s="78"/>
      <c r="AY54" s="78"/>
      <c r="AZ54" s="78"/>
      <c r="BA54" s="78"/>
      <c r="BB54" s="75" t="str">
        <f t="shared" si="2"/>
        <v>사유작성 필요→</v>
      </c>
      <c r="BC54" s="83"/>
      <c r="BD54" s="78"/>
      <c r="BE54" s="78"/>
      <c r="BF54" s="77"/>
      <c r="BG54" s="84"/>
      <c r="BH54" s="77"/>
      <c r="BI54" s="77"/>
      <c r="BJ54" s="77"/>
    </row>
    <row r="55" spans="1:62" ht="30" customHeight="1" x14ac:dyDescent="0.3">
      <c r="A55" s="77"/>
      <c r="B55" s="99"/>
      <c r="C55" s="77"/>
      <c r="D55" s="77"/>
      <c r="E55" s="77"/>
      <c r="F55" s="77"/>
      <c r="G55" s="77"/>
      <c r="H55" s="77"/>
      <c r="I55" s="77"/>
      <c r="J55" s="78"/>
      <c r="K55" s="77"/>
      <c r="L55" s="77"/>
      <c r="M55" s="77"/>
      <c r="N55" s="77"/>
      <c r="O55" s="77"/>
      <c r="P55" s="77"/>
      <c r="Q55" s="77"/>
      <c r="R55" s="79"/>
      <c r="S55" s="79"/>
      <c r="T55" s="77"/>
      <c r="U55" s="77"/>
      <c r="V55" s="77"/>
      <c r="W55" s="77"/>
      <c r="X55" s="77"/>
      <c r="Y55" s="77"/>
      <c r="Z55" s="77"/>
      <c r="AA55" s="77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80"/>
      <c r="AP55" s="75" t="str">
        <f t="shared" si="0"/>
        <v>사유작성 필요→</v>
      </c>
      <c r="AQ55" s="85"/>
      <c r="AR55" s="77"/>
      <c r="AS55" s="77"/>
      <c r="AT55" s="77"/>
      <c r="AU55" s="77"/>
      <c r="AV55" s="75" t="str">
        <f t="shared" si="1"/>
        <v>사유작성 필요→</v>
      </c>
      <c r="AW55" s="84"/>
      <c r="AX55" s="78"/>
      <c r="AY55" s="78"/>
      <c r="AZ55" s="78"/>
      <c r="BA55" s="78"/>
      <c r="BB55" s="75" t="str">
        <f t="shared" si="2"/>
        <v>사유작성 필요→</v>
      </c>
      <c r="BC55" s="83"/>
      <c r="BD55" s="78"/>
      <c r="BE55" s="78"/>
      <c r="BF55" s="77"/>
      <c r="BG55" s="84"/>
      <c r="BH55" s="77"/>
      <c r="BI55" s="77"/>
      <c r="BJ55" s="77"/>
    </row>
    <row r="56" spans="1:62" ht="30" customHeight="1" x14ac:dyDescent="0.3">
      <c r="A56" s="77"/>
      <c r="B56" s="99"/>
      <c r="C56" s="77"/>
      <c r="D56" s="77"/>
      <c r="E56" s="77"/>
      <c r="F56" s="77"/>
      <c r="G56" s="77"/>
      <c r="H56" s="77"/>
      <c r="I56" s="77"/>
      <c r="J56" s="78"/>
      <c r="K56" s="77"/>
      <c r="L56" s="77"/>
      <c r="M56" s="77"/>
      <c r="N56" s="77"/>
      <c r="O56" s="77"/>
      <c r="P56" s="77"/>
      <c r="Q56" s="77"/>
      <c r="R56" s="79"/>
      <c r="S56" s="79"/>
      <c r="T56" s="77"/>
      <c r="U56" s="77"/>
      <c r="V56" s="77"/>
      <c r="W56" s="77"/>
      <c r="X56" s="77"/>
      <c r="Y56" s="77"/>
      <c r="Z56" s="77"/>
      <c r="AA56" s="77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80"/>
      <c r="AP56" s="75" t="str">
        <f t="shared" si="0"/>
        <v>사유작성 필요→</v>
      </c>
      <c r="AQ56" s="85"/>
      <c r="AR56" s="77"/>
      <c r="AS56" s="77"/>
      <c r="AT56" s="77"/>
      <c r="AU56" s="77"/>
      <c r="AV56" s="75" t="str">
        <f t="shared" si="1"/>
        <v>사유작성 필요→</v>
      </c>
      <c r="AW56" s="84"/>
      <c r="AX56" s="78"/>
      <c r="AY56" s="78"/>
      <c r="AZ56" s="78"/>
      <c r="BA56" s="78"/>
      <c r="BB56" s="75" t="str">
        <f t="shared" si="2"/>
        <v>사유작성 필요→</v>
      </c>
      <c r="BC56" s="83"/>
      <c r="BD56" s="78"/>
      <c r="BE56" s="78"/>
      <c r="BF56" s="77"/>
      <c r="BG56" s="84"/>
      <c r="BH56" s="77"/>
      <c r="BI56" s="77"/>
      <c r="BJ56" s="77"/>
    </row>
    <row r="57" spans="1:62" ht="30" customHeight="1" x14ac:dyDescent="0.3">
      <c r="A57" s="77"/>
      <c r="B57" s="99"/>
      <c r="C57" s="77"/>
      <c r="D57" s="77"/>
      <c r="E57" s="77"/>
      <c r="F57" s="77"/>
      <c r="G57" s="77"/>
      <c r="H57" s="77"/>
      <c r="I57" s="77"/>
      <c r="J57" s="78"/>
      <c r="K57" s="77"/>
      <c r="L57" s="77"/>
      <c r="M57" s="77"/>
      <c r="N57" s="77"/>
      <c r="O57" s="77"/>
      <c r="P57" s="77"/>
      <c r="Q57" s="77"/>
      <c r="R57" s="79"/>
      <c r="S57" s="79"/>
      <c r="T57" s="77"/>
      <c r="U57" s="77"/>
      <c r="V57" s="77"/>
      <c r="W57" s="77"/>
      <c r="X57" s="77"/>
      <c r="Y57" s="77"/>
      <c r="Z57" s="77"/>
      <c r="AA57" s="77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80"/>
      <c r="AP57" s="75" t="str">
        <f t="shared" si="0"/>
        <v>사유작성 필요→</v>
      </c>
      <c r="AQ57" s="85"/>
      <c r="AR57" s="77"/>
      <c r="AS57" s="77"/>
      <c r="AT57" s="77"/>
      <c r="AU57" s="77"/>
      <c r="AV57" s="75" t="str">
        <f t="shared" si="1"/>
        <v>사유작성 필요→</v>
      </c>
      <c r="AW57" s="84"/>
      <c r="AX57" s="78"/>
      <c r="AY57" s="78"/>
      <c r="AZ57" s="78"/>
      <c r="BA57" s="78"/>
      <c r="BB57" s="75" t="str">
        <f t="shared" si="2"/>
        <v>사유작성 필요→</v>
      </c>
      <c r="BC57" s="83"/>
      <c r="BD57" s="78"/>
      <c r="BE57" s="78"/>
      <c r="BF57" s="77"/>
      <c r="BG57" s="84"/>
      <c r="BH57" s="77"/>
      <c r="BI57" s="77"/>
      <c r="BJ57" s="77"/>
    </row>
    <row r="58" spans="1:62" ht="30" customHeight="1" x14ac:dyDescent="0.3">
      <c r="A58" s="77"/>
      <c r="B58" s="99"/>
      <c r="C58" s="77"/>
      <c r="D58" s="77"/>
      <c r="E58" s="77"/>
      <c r="F58" s="77"/>
      <c r="G58" s="77"/>
      <c r="H58" s="77"/>
      <c r="I58" s="77"/>
      <c r="J58" s="78"/>
      <c r="K58" s="77"/>
      <c r="L58" s="77"/>
      <c r="M58" s="77"/>
      <c r="N58" s="77"/>
      <c r="O58" s="77"/>
      <c r="P58" s="77"/>
      <c r="Q58" s="77"/>
      <c r="R58" s="79"/>
      <c r="S58" s="79"/>
      <c r="T58" s="77"/>
      <c r="U58" s="77"/>
      <c r="V58" s="77"/>
      <c r="W58" s="77"/>
      <c r="X58" s="77"/>
      <c r="Y58" s="77"/>
      <c r="Z58" s="77"/>
      <c r="AA58" s="77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80"/>
      <c r="AP58" s="75" t="str">
        <f t="shared" si="0"/>
        <v>사유작성 필요→</v>
      </c>
      <c r="AQ58" s="85"/>
      <c r="AR58" s="77"/>
      <c r="AS58" s="77"/>
      <c r="AT58" s="77"/>
      <c r="AU58" s="77"/>
      <c r="AV58" s="75" t="str">
        <f t="shared" si="1"/>
        <v>사유작성 필요→</v>
      </c>
      <c r="AW58" s="84"/>
      <c r="AX58" s="78"/>
      <c r="AY58" s="78"/>
      <c r="AZ58" s="78"/>
      <c r="BA58" s="78"/>
      <c r="BB58" s="75" t="str">
        <f t="shared" si="2"/>
        <v>사유작성 필요→</v>
      </c>
      <c r="BC58" s="83"/>
      <c r="BD58" s="78"/>
      <c r="BE58" s="78"/>
      <c r="BF58" s="77"/>
      <c r="BG58" s="84"/>
      <c r="BH58" s="77"/>
      <c r="BI58" s="77"/>
      <c r="BJ58" s="77"/>
    </row>
    <row r="59" spans="1:62" ht="30" customHeight="1" x14ac:dyDescent="0.3">
      <c r="A59" s="77"/>
      <c r="B59" s="99"/>
      <c r="C59" s="77"/>
      <c r="D59" s="77"/>
      <c r="E59" s="77"/>
      <c r="F59" s="77"/>
      <c r="G59" s="77"/>
      <c r="H59" s="77"/>
      <c r="I59" s="77"/>
      <c r="J59" s="78"/>
      <c r="K59" s="77"/>
      <c r="L59" s="77"/>
      <c r="M59" s="77"/>
      <c r="N59" s="77"/>
      <c r="O59" s="77"/>
      <c r="P59" s="77"/>
      <c r="Q59" s="77"/>
      <c r="R59" s="79"/>
      <c r="S59" s="79"/>
      <c r="T59" s="77"/>
      <c r="U59" s="77"/>
      <c r="V59" s="77"/>
      <c r="W59" s="77"/>
      <c r="X59" s="77"/>
      <c r="Y59" s="77"/>
      <c r="Z59" s="77"/>
      <c r="AA59" s="77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80"/>
      <c r="AP59" s="75" t="str">
        <f t="shared" si="0"/>
        <v>사유작성 필요→</v>
      </c>
      <c r="AQ59" s="85"/>
      <c r="AR59" s="77"/>
      <c r="AS59" s="77"/>
      <c r="AT59" s="77"/>
      <c r="AU59" s="77"/>
      <c r="AV59" s="75" t="str">
        <f t="shared" si="1"/>
        <v>사유작성 필요→</v>
      </c>
      <c r="AW59" s="84"/>
      <c r="AX59" s="78"/>
      <c r="AY59" s="78"/>
      <c r="AZ59" s="78"/>
      <c r="BA59" s="78"/>
      <c r="BB59" s="75" t="str">
        <f t="shared" si="2"/>
        <v>사유작성 필요→</v>
      </c>
      <c r="BC59" s="83"/>
      <c r="BD59" s="78"/>
      <c r="BE59" s="78"/>
      <c r="BF59" s="77"/>
      <c r="BG59" s="84"/>
      <c r="BH59" s="77"/>
      <c r="BI59" s="77"/>
      <c r="BJ59" s="77"/>
    </row>
    <row r="60" spans="1:62" ht="30" customHeight="1" x14ac:dyDescent="0.3">
      <c r="A60" s="77"/>
      <c r="B60" s="99"/>
      <c r="C60" s="77"/>
      <c r="D60" s="77"/>
      <c r="E60" s="77"/>
      <c r="F60" s="77"/>
      <c r="G60" s="77"/>
      <c r="H60" s="77"/>
      <c r="I60" s="77"/>
      <c r="J60" s="78"/>
      <c r="K60" s="77"/>
      <c r="L60" s="77"/>
      <c r="M60" s="77"/>
      <c r="N60" s="77"/>
      <c r="O60" s="77"/>
      <c r="P60" s="77"/>
      <c r="Q60" s="77"/>
      <c r="R60" s="79"/>
      <c r="S60" s="79"/>
      <c r="T60" s="77"/>
      <c r="U60" s="77"/>
      <c r="V60" s="77"/>
      <c r="W60" s="77"/>
      <c r="X60" s="77"/>
      <c r="Y60" s="77"/>
      <c r="Z60" s="77"/>
      <c r="AA60" s="77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80"/>
      <c r="AP60" s="75" t="str">
        <f t="shared" si="0"/>
        <v>사유작성 필요→</v>
      </c>
      <c r="AQ60" s="85"/>
      <c r="AR60" s="77"/>
      <c r="AS60" s="77"/>
      <c r="AT60" s="77"/>
      <c r="AU60" s="77"/>
      <c r="AV60" s="75" t="str">
        <f t="shared" si="1"/>
        <v>사유작성 필요→</v>
      </c>
      <c r="AW60" s="84"/>
      <c r="AX60" s="78"/>
      <c r="AY60" s="78"/>
      <c r="AZ60" s="78"/>
      <c r="BA60" s="78"/>
      <c r="BB60" s="75" t="str">
        <f t="shared" si="2"/>
        <v>사유작성 필요→</v>
      </c>
      <c r="BC60" s="83"/>
      <c r="BD60" s="78"/>
      <c r="BE60" s="78"/>
      <c r="BF60" s="77"/>
      <c r="BG60" s="84"/>
      <c r="BH60" s="77"/>
      <c r="BI60" s="77"/>
      <c r="BJ60" s="77"/>
    </row>
    <row r="61" spans="1:62" ht="30" customHeight="1" x14ac:dyDescent="0.3">
      <c r="A61" s="77"/>
      <c r="B61" s="99"/>
      <c r="C61" s="77"/>
      <c r="D61" s="77"/>
      <c r="E61" s="77"/>
      <c r="F61" s="77"/>
      <c r="G61" s="77"/>
      <c r="H61" s="77"/>
      <c r="I61" s="77"/>
      <c r="J61" s="78"/>
      <c r="K61" s="77"/>
      <c r="L61" s="77"/>
      <c r="M61" s="77"/>
      <c r="N61" s="77"/>
      <c r="O61" s="77"/>
      <c r="P61" s="77"/>
      <c r="Q61" s="77"/>
      <c r="R61" s="79"/>
      <c r="S61" s="79"/>
      <c r="T61" s="77"/>
      <c r="U61" s="77"/>
      <c r="V61" s="77"/>
      <c r="W61" s="77"/>
      <c r="X61" s="77"/>
      <c r="Y61" s="77"/>
      <c r="Z61" s="77"/>
      <c r="AA61" s="77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80"/>
      <c r="AP61" s="75" t="str">
        <f t="shared" si="0"/>
        <v>사유작성 필요→</v>
      </c>
      <c r="AQ61" s="85"/>
      <c r="AR61" s="77"/>
      <c r="AS61" s="77"/>
      <c r="AT61" s="77"/>
      <c r="AU61" s="77"/>
      <c r="AV61" s="75" t="str">
        <f t="shared" si="1"/>
        <v>사유작성 필요→</v>
      </c>
      <c r="AW61" s="84"/>
      <c r="AX61" s="78"/>
      <c r="AY61" s="78"/>
      <c r="AZ61" s="78"/>
      <c r="BA61" s="78"/>
      <c r="BB61" s="75" t="str">
        <f t="shared" si="2"/>
        <v>사유작성 필요→</v>
      </c>
      <c r="BC61" s="83"/>
      <c r="BD61" s="78"/>
      <c r="BE61" s="78"/>
      <c r="BF61" s="77"/>
      <c r="BG61" s="84"/>
      <c r="BH61" s="77"/>
      <c r="BI61" s="77"/>
      <c r="BJ61" s="77"/>
    </row>
    <row r="62" spans="1:62" ht="30" customHeight="1" x14ac:dyDescent="0.3">
      <c r="A62" s="77"/>
      <c r="B62" s="99"/>
      <c r="C62" s="77"/>
      <c r="D62" s="77"/>
      <c r="E62" s="77"/>
      <c r="F62" s="77"/>
      <c r="G62" s="77"/>
      <c r="H62" s="77"/>
      <c r="I62" s="77"/>
      <c r="J62" s="78"/>
      <c r="K62" s="77"/>
      <c r="L62" s="77"/>
      <c r="M62" s="77"/>
      <c r="N62" s="77"/>
      <c r="O62" s="77"/>
      <c r="P62" s="77"/>
      <c r="Q62" s="77"/>
      <c r="R62" s="79"/>
      <c r="S62" s="79"/>
      <c r="T62" s="77"/>
      <c r="U62" s="77"/>
      <c r="V62" s="77"/>
      <c r="W62" s="77"/>
      <c r="X62" s="77"/>
      <c r="Y62" s="77"/>
      <c r="Z62" s="77"/>
      <c r="AA62" s="77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80"/>
      <c r="AP62" s="75" t="str">
        <f t="shared" si="0"/>
        <v>사유작성 필요→</v>
      </c>
      <c r="AQ62" s="85"/>
      <c r="AR62" s="77"/>
      <c r="AS62" s="77"/>
      <c r="AT62" s="77"/>
      <c r="AU62" s="77"/>
      <c r="AV62" s="75" t="str">
        <f t="shared" si="1"/>
        <v>사유작성 필요→</v>
      </c>
      <c r="AW62" s="84"/>
      <c r="AX62" s="78"/>
      <c r="AY62" s="78"/>
      <c r="AZ62" s="78"/>
      <c r="BA62" s="78"/>
      <c r="BB62" s="75" t="str">
        <f t="shared" si="2"/>
        <v>사유작성 필요→</v>
      </c>
      <c r="BC62" s="83"/>
      <c r="BD62" s="78"/>
      <c r="BE62" s="78"/>
      <c r="BF62" s="77"/>
      <c r="BG62" s="84"/>
      <c r="BH62" s="77"/>
      <c r="BI62" s="77"/>
      <c r="BJ62" s="77"/>
    </row>
    <row r="63" spans="1:62" ht="30" customHeight="1" x14ac:dyDescent="0.3">
      <c r="A63" s="77"/>
      <c r="B63" s="99"/>
      <c r="C63" s="77"/>
      <c r="D63" s="77"/>
      <c r="E63" s="77"/>
      <c r="F63" s="77"/>
      <c r="G63" s="77"/>
      <c r="H63" s="77"/>
      <c r="I63" s="77"/>
      <c r="J63" s="78"/>
      <c r="K63" s="77"/>
      <c r="L63" s="77"/>
      <c r="M63" s="77"/>
      <c r="N63" s="77"/>
      <c r="O63" s="77"/>
      <c r="P63" s="77"/>
      <c r="Q63" s="77"/>
      <c r="R63" s="79"/>
      <c r="S63" s="79"/>
      <c r="T63" s="77"/>
      <c r="U63" s="77"/>
      <c r="V63" s="77"/>
      <c r="W63" s="77"/>
      <c r="X63" s="77"/>
      <c r="Y63" s="77"/>
      <c r="Z63" s="77"/>
      <c r="AA63" s="77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80"/>
      <c r="AP63" s="75" t="str">
        <f t="shared" si="0"/>
        <v>사유작성 필요→</v>
      </c>
      <c r="AQ63" s="85"/>
      <c r="AR63" s="77"/>
      <c r="AS63" s="77"/>
      <c r="AT63" s="77"/>
      <c r="AU63" s="77"/>
      <c r="AV63" s="75" t="str">
        <f t="shared" si="1"/>
        <v>사유작성 필요→</v>
      </c>
      <c r="AW63" s="84"/>
      <c r="AX63" s="78"/>
      <c r="AY63" s="78"/>
      <c r="AZ63" s="78"/>
      <c r="BA63" s="78"/>
      <c r="BB63" s="75" t="str">
        <f t="shared" si="2"/>
        <v>사유작성 필요→</v>
      </c>
      <c r="BC63" s="83"/>
      <c r="BD63" s="78"/>
      <c r="BE63" s="78"/>
      <c r="BF63" s="77"/>
      <c r="BG63" s="84"/>
      <c r="BH63" s="77"/>
      <c r="BI63" s="77"/>
      <c r="BJ63" s="77"/>
    </row>
    <row r="64" spans="1:62" ht="30" customHeight="1" x14ac:dyDescent="0.3">
      <c r="A64" s="77"/>
      <c r="B64" s="99"/>
      <c r="C64" s="77"/>
      <c r="D64" s="77"/>
      <c r="E64" s="77"/>
      <c r="F64" s="77"/>
      <c r="G64" s="77"/>
      <c r="H64" s="77"/>
      <c r="I64" s="77"/>
      <c r="J64" s="78"/>
      <c r="K64" s="77"/>
      <c r="L64" s="77"/>
      <c r="M64" s="77"/>
      <c r="N64" s="77"/>
      <c r="O64" s="77"/>
      <c r="P64" s="77"/>
      <c r="Q64" s="77"/>
      <c r="R64" s="79"/>
      <c r="S64" s="79"/>
      <c r="T64" s="77"/>
      <c r="U64" s="77"/>
      <c r="V64" s="77"/>
      <c r="W64" s="77"/>
      <c r="X64" s="77"/>
      <c r="Y64" s="77"/>
      <c r="Z64" s="77"/>
      <c r="AA64" s="77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80"/>
      <c r="AP64" s="75" t="str">
        <f t="shared" si="0"/>
        <v>사유작성 필요→</v>
      </c>
      <c r="AQ64" s="85"/>
      <c r="AR64" s="77"/>
      <c r="AS64" s="77"/>
      <c r="AT64" s="77"/>
      <c r="AU64" s="77"/>
      <c r="AV64" s="75" t="str">
        <f t="shared" si="1"/>
        <v>사유작성 필요→</v>
      </c>
      <c r="AW64" s="84"/>
      <c r="AX64" s="78"/>
      <c r="AY64" s="78"/>
      <c r="AZ64" s="78"/>
      <c r="BA64" s="78"/>
      <c r="BB64" s="75" t="str">
        <f t="shared" si="2"/>
        <v>사유작성 필요→</v>
      </c>
      <c r="BC64" s="83"/>
      <c r="BD64" s="78"/>
      <c r="BE64" s="78"/>
      <c r="BF64" s="77"/>
      <c r="BG64" s="84"/>
      <c r="BH64" s="77"/>
      <c r="BI64" s="77"/>
      <c r="BJ64" s="77"/>
    </row>
    <row r="65" spans="1:62" ht="30" customHeight="1" x14ac:dyDescent="0.3">
      <c r="A65" s="77"/>
      <c r="B65" s="99"/>
      <c r="C65" s="77"/>
      <c r="D65" s="77"/>
      <c r="E65" s="77"/>
      <c r="F65" s="77"/>
      <c r="G65" s="77"/>
      <c r="H65" s="77"/>
      <c r="I65" s="77"/>
      <c r="J65" s="78"/>
      <c r="K65" s="77"/>
      <c r="L65" s="77"/>
      <c r="M65" s="77"/>
      <c r="N65" s="77"/>
      <c r="O65" s="77"/>
      <c r="P65" s="77"/>
      <c r="Q65" s="77"/>
      <c r="R65" s="79"/>
      <c r="S65" s="79"/>
      <c r="T65" s="77"/>
      <c r="U65" s="77"/>
      <c r="V65" s="77"/>
      <c r="W65" s="77"/>
      <c r="X65" s="77"/>
      <c r="Y65" s="77"/>
      <c r="Z65" s="77"/>
      <c r="AA65" s="77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80"/>
      <c r="AP65" s="75" t="str">
        <f t="shared" si="0"/>
        <v>사유작성 필요→</v>
      </c>
      <c r="AQ65" s="85"/>
      <c r="AR65" s="77"/>
      <c r="AS65" s="77"/>
      <c r="AT65" s="77"/>
      <c r="AU65" s="77"/>
      <c r="AV65" s="75" t="str">
        <f t="shared" si="1"/>
        <v>사유작성 필요→</v>
      </c>
      <c r="AW65" s="84"/>
      <c r="AX65" s="78"/>
      <c r="AY65" s="78"/>
      <c r="AZ65" s="78"/>
      <c r="BA65" s="78"/>
      <c r="BB65" s="75" t="str">
        <f t="shared" si="2"/>
        <v>사유작성 필요→</v>
      </c>
      <c r="BC65" s="83"/>
      <c r="BD65" s="78"/>
      <c r="BE65" s="78"/>
      <c r="BF65" s="77"/>
      <c r="BG65" s="84"/>
      <c r="BH65" s="77"/>
      <c r="BI65" s="77"/>
      <c r="BJ65" s="77"/>
    </row>
    <row r="66" spans="1:62" ht="30" customHeight="1" x14ac:dyDescent="0.3">
      <c r="A66" s="77"/>
      <c r="B66" s="99"/>
      <c r="C66" s="77"/>
      <c r="D66" s="77"/>
      <c r="E66" s="77"/>
      <c r="F66" s="77"/>
      <c r="G66" s="77"/>
      <c r="H66" s="77"/>
      <c r="I66" s="77"/>
      <c r="J66" s="78"/>
      <c r="K66" s="77"/>
      <c r="L66" s="77"/>
      <c r="M66" s="77"/>
      <c r="N66" s="77"/>
      <c r="O66" s="77"/>
      <c r="P66" s="77"/>
      <c r="Q66" s="77"/>
      <c r="R66" s="79"/>
      <c r="S66" s="79"/>
      <c r="T66" s="77"/>
      <c r="U66" s="77"/>
      <c r="V66" s="77"/>
      <c r="W66" s="77"/>
      <c r="X66" s="77"/>
      <c r="Y66" s="77"/>
      <c r="Z66" s="77"/>
      <c r="AA66" s="77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80"/>
      <c r="AP66" s="75" t="str">
        <f t="shared" si="0"/>
        <v>사유작성 필요→</v>
      </c>
      <c r="AQ66" s="85"/>
      <c r="AR66" s="77"/>
      <c r="AS66" s="77"/>
      <c r="AT66" s="77"/>
      <c r="AU66" s="77"/>
      <c r="AV66" s="75" t="str">
        <f t="shared" si="1"/>
        <v>사유작성 필요→</v>
      </c>
      <c r="AW66" s="84"/>
      <c r="AX66" s="78"/>
      <c r="AY66" s="78"/>
      <c r="AZ66" s="78"/>
      <c r="BA66" s="78"/>
      <c r="BB66" s="75" t="str">
        <f t="shared" si="2"/>
        <v>사유작성 필요→</v>
      </c>
      <c r="BC66" s="83"/>
      <c r="BD66" s="78"/>
      <c r="BE66" s="78"/>
      <c r="BF66" s="77"/>
      <c r="BG66" s="84"/>
      <c r="BH66" s="77"/>
      <c r="BI66" s="77"/>
      <c r="BJ66" s="77"/>
    </row>
    <row r="67" spans="1:62" ht="30" customHeight="1" x14ac:dyDescent="0.3">
      <c r="A67" s="77"/>
      <c r="B67" s="99"/>
      <c r="C67" s="77"/>
      <c r="D67" s="77"/>
      <c r="E67" s="77"/>
      <c r="F67" s="77"/>
      <c r="G67" s="77"/>
      <c r="H67" s="77"/>
      <c r="I67" s="77"/>
      <c r="J67" s="78"/>
      <c r="K67" s="77"/>
      <c r="L67" s="77"/>
      <c r="M67" s="77"/>
      <c r="N67" s="77"/>
      <c r="O67" s="77"/>
      <c r="P67" s="77"/>
      <c r="Q67" s="77"/>
      <c r="R67" s="79"/>
      <c r="S67" s="79"/>
      <c r="T67" s="77"/>
      <c r="U67" s="77"/>
      <c r="V67" s="77"/>
      <c r="W67" s="77"/>
      <c r="X67" s="77"/>
      <c r="Y67" s="77"/>
      <c r="Z67" s="77"/>
      <c r="AA67" s="77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80"/>
      <c r="AP67" s="75" t="str">
        <f t="shared" si="0"/>
        <v>사유작성 필요→</v>
      </c>
      <c r="AQ67" s="85"/>
      <c r="AR67" s="77"/>
      <c r="AS67" s="77"/>
      <c r="AT67" s="77"/>
      <c r="AU67" s="77"/>
      <c r="AV67" s="75" t="str">
        <f t="shared" si="1"/>
        <v>사유작성 필요→</v>
      </c>
      <c r="AW67" s="84"/>
      <c r="AX67" s="78"/>
      <c r="AY67" s="78"/>
      <c r="AZ67" s="78"/>
      <c r="BA67" s="78"/>
      <c r="BB67" s="75" t="str">
        <f t="shared" si="2"/>
        <v>사유작성 필요→</v>
      </c>
      <c r="BC67" s="83"/>
      <c r="BD67" s="78"/>
      <c r="BE67" s="78"/>
      <c r="BF67" s="77"/>
      <c r="BG67" s="84"/>
      <c r="BH67" s="77"/>
      <c r="BI67" s="77"/>
      <c r="BJ67" s="77"/>
    </row>
    <row r="68" spans="1:62" ht="30" customHeight="1" x14ac:dyDescent="0.3">
      <c r="A68" s="77"/>
      <c r="B68" s="99"/>
      <c r="C68" s="77"/>
      <c r="D68" s="77"/>
      <c r="E68" s="77"/>
      <c r="F68" s="77"/>
      <c r="G68" s="77"/>
      <c r="H68" s="77"/>
      <c r="I68" s="77"/>
      <c r="J68" s="78"/>
      <c r="K68" s="77"/>
      <c r="L68" s="77"/>
      <c r="M68" s="77"/>
      <c r="N68" s="77"/>
      <c r="O68" s="77"/>
      <c r="P68" s="77"/>
      <c r="Q68" s="77"/>
      <c r="R68" s="79"/>
      <c r="S68" s="79"/>
      <c r="T68" s="77"/>
      <c r="U68" s="77"/>
      <c r="V68" s="77"/>
      <c r="W68" s="77"/>
      <c r="X68" s="77"/>
      <c r="Y68" s="77"/>
      <c r="Z68" s="77"/>
      <c r="AA68" s="77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80"/>
      <c r="AP68" s="75" t="str">
        <f t="shared" si="0"/>
        <v>사유작성 필요→</v>
      </c>
      <c r="AQ68" s="85"/>
      <c r="AR68" s="77"/>
      <c r="AS68" s="77"/>
      <c r="AT68" s="77"/>
      <c r="AU68" s="77"/>
      <c r="AV68" s="75" t="str">
        <f t="shared" si="1"/>
        <v>사유작성 필요→</v>
      </c>
      <c r="AW68" s="84"/>
      <c r="AX68" s="78"/>
      <c r="AY68" s="78"/>
      <c r="AZ68" s="78"/>
      <c r="BA68" s="78"/>
      <c r="BB68" s="75" t="str">
        <f t="shared" si="2"/>
        <v>사유작성 필요→</v>
      </c>
      <c r="BC68" s="83"/>
      <c r="BD68" s="78"/>
      <c r="BE68" s="78"/>
      <c r="BF68" s="77"/>
      <c r="BG68" s="84"/>
      <c r="BH68" s="77"/>
      <c r="BI68" s="77"/>
      <c r="BJ68" s="77"/>
    </row>
    <row r="69" spans="1:62" ht="30" customHeight="1" x14ac:dyDescent="0.3">
      <c r="A69" s="77"/>
      <c r="B69" s="99"/>
      <c r="C69" s="77"/>
      <c r="D69" s="77"/>
      <c r="E69" s="77"/>
      <c r="F69" s="77"/>
      <c r="G69" s="77"/>
      <c r="H69" s="77"/>
      <c r="I69" s="77"/>
      <c r="J69" s="78"/>
      <c r="K69" s="77"/>
      <c r="L69" s="77"/>
      <c r="M69" s="77"/>
      <c r="N69" s="77"/>
      <c r="O69" s="77"/>
      <c r="P69" s="77"/>
      <c r="Q69" s="77"/>
      <c r="R69" s="79"/>
      <c r="S69" s="79"/>
      <c r="T69" s="77"/>
      <c r="U69" s="77"/>
      <c r="V69" s="77"/>
      <c r="W69" s="77"/>
      <c r="X69" s="77"/>
      <c r="Y69" s="77"/>
      <c r="Z69" s="77"/>
      <c r="AA69" s="77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80"/>
      <c r="AP69" s="75" t="str">
        <f t="shared" si="0"/>
        <v>사유작성 필요→</v>
      </c>
      <c r="AQ69" s="85"/>
      <c r="AR69" s="77"/>
      <c r="AS69" s="77"/>
      <c r="AT69" s="77"/>
      <c r="AU69" s="77"/>
      <c r="AV69" s="75" t="str">
        <f t="shared" si="1"/>
        <v>사유작성 필요→</v>
      </c>
      <c r="AW69" s="84"/>
      <c r="AX69" s="78"/>
      <c r="AY69" s="78"/>
      <c r="AZ69" s="78"/>
      <c r="BA69" s="78"/>
      <c r="BB69" s="75" t="str">
        <f t="shared" si="2"/>
        <v>사유작성 필요→</v>
      </c>
      <c r="BC69" s="83"/>
      <c r="BD69" s="78"/>
      <c r="BE69" s="78"/>
      <c r="BF69" s="77"/>
      <c r="BG69" s="84"/>
      <c r="BH69" s="77"/>
      <c r="BI69" s="77"/>
      <c r="BJ69" s="77"/>
    </row>
    <row r="70" spans="1:62" ht="30" customHeight="1" x14ac:dyDescent="0.3">
      <c r="A70" s="77"/>
      <c r="B70" s="99"/>
      <c r="C70" s="77"/>
      <c r="D70" s="77"/>
      <c r="E70" s="77"/>
      <c r="F70" s="77"/>
      <c r="G70" s="77"/>
      <c r="H70" s="77"/>
      <c r="I70" s="77"/>
      <c r="J70" s="78"/>
      <c r="K70" s="77"/>
      <c r="L70" s="77"/>
      <c r="M70" s="77"/>
      <c r="N70" s="77"/>
      <c r="O70" s="77"/>
      <c r="P70" s="77"/>
      <c r="Q70" s="77"/>
      <c r="R70" s="79"/>
      <c r="S70" s="79"/>
      <c r="T70" s="77"/>
      <c r="U70" s="77"/>
      <c r="V70" s="77"/>
      <c r="W70" s="77"/>
      <c r="X70" s="77"/>
      <c r="Y70" s="77"/>
      <c r="Z70" s="77"/>
      <c r="AA70" s="77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80"/>
      <c r="AP70" s="75" t="str">
        <f t="shared" ref="AP70:AP133" si="3">IF(AO70=0,"사유작성 필요→","통과^^")</f>
        <v>사유작성 필요→</v>
      </c>
      <c r="AQ70" s="85"/>
      <c r="AR70" s="77"/>
      <c r="AS70" s="77"/>
      <c r="AT70" s="77"/>
      <c r="AU70" s="77"/>
      <c r="AV70" s="75" t="str">
        <f t="shared" ref="AV70:AV133" si="4">IF(AR70=0,"사유작성 필요→","통과^^")</f>
        <v>사유작성 필요→</v>
      </c>
      <c r="AW70" s="84"/>
      <c r="AX70" s="78"/>
      <c r="AY70" s="78"/>
      <c r="AZ70" s="78"/>
      <c r="BA70" s="78"/>
      <c r="BB70" s="75" t="str">
        <f t="shared" ref="BB70:BB133" si="5">IF(BA70=0,"사유작성 필요→","통과^^")</f>
        <v>사유작성 필요→</v>
      </c>
      <c r="BC70" s="83"/>
      <c r="BD70" s="78"/>
      <c r="BE70" s="78"/>
      <c r="BF70" s="77"/>
      <c r="BG70" s="84"/>
      <c r="BH70" s="77"/>
      <c r="BI70" s="77"/>
      <c r="BJ70" s="77"/>
    </row>
    <row r="71" spans="1:62" ht="30" customHeight="1" x14ac:dyDescent="0.3">
      <c r="A71" s="77"/>
      <c r="B71" s="99"/>
      <c r="C71" s="77"/>
      <c r="D71" s="77"/>
      <c r="E71" s="77"/>
      <c r="F71" s="77"/>
      <c r="G71" s="77"/>
      <c r="H71" s="77"/>
      <c r="I71" s="77"/>
      <c r="J71" s="78"/>
      <c r="K71" s="77"/>
      <c r="L71" s="77"/>
      <c r="M71" s="77"/>
      <c r="N71" s="77"/>
      <c r="O71" s="77"/>
      <c r="P71" s="77"/>
      <c r="Q71" s="77"/>
      <c r="R71" s="79"/>
      <c r="S71" s="79"/>
      <c r="T71" s="77"/>
      <c r="U71" s="77"/>
      <c r="V71" s="77"/>
      <c r="W71" s="77"/>
      <c r="X71" s="77"/>
      <c r="Y71" s="77"/>
      <c r="Z71" s="77"/>
      <c r="AA71" s="77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80"/>
      <c r="AP71" s="75" t="str">
        <f t="shared" si="3"/>
        <v>사유작성 필요→</v>
      </c>
      <c r="AQ71" s="85"/>
      <c r="AR71" s="77"/>
      <c r="AS71" s="77"/>
      <c r="AT71" s="77"/>
      <c r="AU71" s="77"/>
      <c r="AV71" s="75" t="str">
        <f t="shared" si="4"/>
        <v>사유작성 필요→</v>
      </c>
      <c r="AW71" s="84"/>
      <c r="AX71" s="78"/>
      <c r="AY71" s="78"/>
      <c r="AZ71" s="78"/>
      <c r="BA71" s="78"/>
      <c r="BB71" s="75" t="str">
        <f t="shared" si="5"/>
        <v>사유작성 필요→</v>
      </c>
      <c r="BC71" s="83"/>
      <c r="BD71" s="78"/>
      <c r="BE71" s="78"/>
      <c r="BF71" s="77"/>
      <c r="BG71" s="84"/>
      <c r="BH71" s="77"/>
      <c r="BI71" s="77"/>
      <c r="BJ71" s="77"/>
    </row>
    <row r="72" spans="1:62" ht="30" customHeight="1" x14ac:dyDescent="0.3">
      <c r="A72" s="77"/>
      <c r="B72" s="99"/>
      <c r="C72" s="77"/>
      <c r="D72" s="77"/>
      <c r="E72" s="77"/>
      <c r="F72" s="77"/>
      <c r="G72" s="77"/>
      <c r="H72" s="77"/>
      <c r="I72" s="77"/>
      <c r="J72" s="78"/>
      <c r="K72" s="77"/>
      <c r="L72" s="77"/>
      <c r="M72" s="77"/>
      <c r="N72" s="77"/>
      <c r="O72" s="77"/>
      <c r="P72" s="77"/>
      <c r="Q72" s="77"/>
      <c r="R72" s="79"/>
      <c r="S72" s="79"/>
      <c r="T72" s="77"/>
      <c r="U72" s="77"/>
      <c r="V72" s="77"/>
      <c r="W72" s="77"/>
      <c r="X72" s="77"/>
      <c r="Y72" s="77"/>
      <c r="Z72" s="77"/>
      <c r="AA72" s="77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80"/>
      <c r="AP72" s="75" t="str">
        <f t="shared" si="3"/>
        <v>사유작성 필요→</v>
      </c>
      <c r="AQ72" s="85"/>
      <c r="AR72" s="77"/>
      <c r="AS72" s="77"/>
      <c r="AT72" s="77"/>
      <c r="AU72" s="77"/>
      <c r="AV72" s="75" t="str">
        <f t="shared" si="4"/>
        <v>사유작성 필요→</v>
      </c>
      <c r="AW72" s="84"/>
      <c r="AX72" s="78"/>
      <c r="AY72" s="78"/>
      <c r="AZ72" s="78"/>
      <c r="BA72" s="78"/>
      <c r="BB72" s="75" t="str">
        <f t="shared" si="5"/>
        <v>사유작성 필요→</v>
      </c>
      <c r="BC72" s="83"/>
      <c r="BD72" s="78"/>
      <c r="BE72" s="78"/>
      <c r="BF72" s="77"/>
      <c r="BG72" s="84"/>
      <c r="BH72" s="77"/>
      <c r="BI72" s="77"/>
      <c r="BJ72" s="77"/>
    </row>
    <row r="73" spans="1:62" ht="30" customHeight="1" x14ac:dyDescent="0.3">
      <c r="A73" s="77"/>
      <c r="B73" s="99"/>
      <c r="C73" s="77"/>
      <c r="D73" s="77"/>
      <c r="E73" s="77"/>
      <c r="F73" s="77"/>
      <c r="G73" s="77"/>
      <c r="H73" s="77"/>
      <c r="I73" s="77"/>
      <c r="J73" s="78"/>
      <c r="K73" s="77"/>
      <c r="L73" s="77"/>
      <c r="M73" s="77"/>
      <c r="N73" s="77"/>
      <c r="O73" s="77"/>
      <c r="P73" s="77"/>
      <c r="Q73" s="77"/>
      <c r="R73" s="79"/>
      <c r="S73" s="79"/>
      <c r="T73" s="77"/>
      <c r="U73" s="77"/>
      <c r="V73" s="77"/>
      <c r="W73" s="77"/>
      <c r="X73" s="77"/>
      <c r="Y73" s="77"/>
      <c r="Z73" s="77"/>
      <c r="AA73" s="77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80"/>
      <c r="AP73" s="75" t="str">
        <f t="shared" si="3"/>
        <v>사유작성 필요→</v>
      </c>
      <c r="AQ73" s="85"/>
      <c r="AR73" s="77"/>
      <c r="AS73" s="77"/>
      <c r="AT73" s="77"/>
      <c r="AU73" s="77"/>
      <c r="AV73" s="75" t="str">
        <f t="shared" si="4"/>
        <v>사유작성 필요→</v>
      </c>
      <c r="AW73" s="84"/>
      <c r="AX73" s="78"/>
      <c r="AY73" s="78"/>
      <c r="AZ73" s="78"/>
      <c r="BA73" s="78"/>
      <c r="BB73" s="75" t="str">
        <f t="shared" si="5"/>
        <v>사유작성 필요→</v>
      </c>
      <c r="BC73" s="83"/>
      <c r="BD73" s="78"/>
      <c r="BE73" s="78"/>
      <c r="BF73" s="77"/>
      <c r="BG73" s="84"/>
      <c r="BH73" s="77"/>
      <c r="BI73" s="77"/>
      <c r="BJ73" s="77"/>
    </row>
    <row r="74" spans="1:62" ht="30" customHeight="1" x14ac:dyDescent="0.3">
      <c r="A74" s="77"/>
      <c r="B74" s="99"/>
      <c r="C74" s="77"/>
      <c r="D74" s="77"/>
      <c r="E74" s="77"/>
      <c r="F74" s="77"/>
      <c r="G74" s="77"/>
      <c r="H74" s="77"/>
      <c r="I74" s="77"/>
      <c r="J74" s="78"/>
      <c r="K74" s="77"/>
      <c r="L74" s="77"/>
      <c r="M74" s="77"/>
      <c r="N74" s="77"/>
      <c r="O74" s="77"/>
      <c r="P74" s="77"/>
      <c r="Q74" s="77"/>
      <c r="R74" s="79"/>
      <c r="S74" s="79"/>
      <c r="T74" s="77"/>
      <c r="U74" s="77"/>
      <c r="V74" s="77"/>
      <c r="W74" s="77"/>
      <c r="X74" s="77"/>
      <c r="Y74" s="77"/>
      <c r="Z74" s="77"/>
      <c r="AA74" s="77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80"/>
      <c r="AP74" s="75" t="str">
        <f t="shared" si="3"/>
        <v>사유작성 필요→</v>
      </c>
      <c r="AQ74" s="85"/>
      <c r="AR74" s="77"/>
      <c r="AS74" s="77"/>
      <c r="AT74" s="77"/>
      <c r="AU74" s="77"/>
      <c r="AV74" s="75" t="str">
        <f t="shared" si="4"/>
        <v>사유작성 필요→</v>
      </c>
      <c r="AW74" s="84"/>
      <c r="AX74" s="78"/>
      <c r="AY74" s="78"/>
      <c r="AZ74" s="78"/>
      <c r="BA74" s="78"/>
      <c r="BB74" s="75" t="str">
        <f t="shared" si="5"/>
        <v>사유작성 필요→</v>
      </c>
      <c r="BC74" s="83"/>
      <c r="BD74" s="78"/>
      <c r="BE74" s="78"/>
      <c r="BF74" s="77"/>
      <c r="BG74" s="84"/>
      <c r="BH74" s="77"/>
      <c r="BI74" s="77"/>
      <c r="BJ74" s="77"/>
    </row>
    <row r="75" spans="1:62" ht="30" customHeight="1" x14ac:dyDescent="0.3">
      <c r="A75" s="77"/>
      <c r="B75" s="99"/>
      <c r="C75" s="77"/>
      <c r="D75" s="77"/>
      <c r="E75" s="77"/>
      <c r="F75" s="77"/>
      <c r="G75" s="77"/>
      <c r="H75" s="77"/>
      <c r="I75" s="77"/>
      <c r="J75" s="78"/>
      <c r="K75" s="77"/>
      <c r="L75" s="77"/>
      <c r="M75" s="77"/>
      <c r="N75" s="77"/>
      <c r="O75" s="77"/>
      <c r="P75" s="77"/>
      <c r="Q75" s="77"/>
      <c r="R75" s="79"/>
      <c r="S75" s="79"/>
      <c r="T75" s="77"/>
      <c r="U75" s="77"/>
      <c r="V75" s="77"/>
      <c r="W75" s="77"/>
      <c r="X75" s="77"/>
      <c r="Y75" s="77"/>
      <c r="Z75" s="77"/>
      <c r="AA75" s="77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80"/>
      <c r="AP75" s="75" t="str">
        <f t="shared" si="3"/>
        <v>사유작성 필요→</v>
      </c>
      <c r="AQ75" s="85"/>
      <c r="AR75" s="77"/>
      <c r="AS75" s="77"/>
      <c r="AT75" s="77"/>
      <c r="AU75" s="77"/>
      <c r="AV75" s="75" t="str">
        <f t="shared" si="4"/>
        <v>사유작성 필요→</v>
      </c>
      <c r="AW75" s="84"/>
      <c r="AX75" s="78"/>
      <c r="AY75" s="78"/>
      <c r="AZ75" s="78"/>
      <c r="BA75" s="78"/>
      <c r="BB75" s="75" t="str">
        <f t="shared" si="5"/>
        <v>사유작성 필요→</v>
      </c>
      <c r="BC75" s="83"/>
      <c r="BD75" s="78"/>
      <c r="BE75" s="78"/>
      <c r="BF75" s="77"/>
      <c r="BG75" s="84"/>
      <c r="BH75" s="77"/>
      <c r="BI75" s="77"/>
      <c r="BJ75" s="77"/>
    </row>
    <row r="76" spans="1:62" ht="30" customHeight="1" x14ac:dyDescent="0.3">
      <c r="A76" s="77"/>
      <c r="B76" s="99"/>
      <c r="C76" s="77"/>
      <c r="D76" s="77"/>
      <c r="E76" s="77"/>
      <c r="F76" s="77"/>
      <c r="G76" s="77"/>
      <c r="H76" s="77"/>
      <c r="I76" s="77"/>
      <c r="J76" s="78"/>
      <c r="K76" s="77"/>
      <c r="L76" s="77"/>
      <c r="M76" s="77"/>
      <c r="N76" s="77"/>
      <c r="O76" s="77"/>
      <c r="P76" s="77"/>
      <c r="Q76" s="77"/>
      <c r="R76" s="79"/>
      <c r="S76" s="79"/>
      <c r="T76" s="77"/>
      <c r="U76" s="77"/>
      <c r="V76" s="77"/>
      <c r="W76" s="77"/>
      <c r="X76" s="77"/>
      <c r="Y76" s="77"/>
      <c r="Z76" s="77"/>
      <c r="AA76" s="77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80"/>
      <c r="AP76" s="75" t="str">
        <f t="shared" si="3"/>
        <v>사유작성 필요→</v>
      </c>
      <c r="AQ76" s="85"/>
      <c r="AR76" s="77"/>
      <c r="AS76" s="77"/>
      <c r="AT76" s="77"/>
      <c r="AU76" s="77"/>
      <c r="AV76" s="75" t="str">
        <f t="shared" si="4"/>
        <v>사유작성 필요→</v>
      </c>
      <c r="AW76" s="84"/>
      <c r="AX76" s="78"/>
      <c r="AY76" s="78"/>
      <c r="AZ76" s="78"/>
      <c r="BA76" s="78"/>
      <c r="BB76" s="75" t="str">
        <f t="shared" si="5"/>
        <v>사유작성 필요→</v>
      </c>
      <c r="BC76" s="83"/>
      <c r="BD76" s="78"/>
      <c r="BE76" s="78"/>
      <c r="BF76" s="77"/>
      <c r="BG76" s="84"/>
      <c r="BH76" s="77"/>
      <c r="BI76" s="77"/>
      <c r="BJ76" s="77"/>
    </row>
    <row r="77" spans="1:62" ht="30" customHeight="1" x14ac:dyDescent="0.3">
      <c r="A77" s="77"/>
      <c r="B77" s="99"/>
      <c r="C77" s="77"/>
      <c r="D77" s="77"/>
      <c r="E77" s="77"/>
      <c r="F77" s="77"/>
      <c r="G77" s="77"/>
      <c r="H77" s="77"/>
      <c r="I77" s="77"/>
      <c r="J77" s="78"/>
      <c r="K77" s="77"/>
      <c r="L77" s="77"/>
      <c r="M77" s="77"/>
      <c r="N77" s="77"/>
      <c r="O77" s="77"/>
      <c r="P77" s="77"/>
      <c r="Q77" s="77"/>
      <c r="R77" s="79"/>
      <c r="S77" s="79"/>
      <c r="T77" s="77"/>
      <c r="U77" s="77"/>
      <c r="V77" s="77"/>
      <c r="W77" s="77"/>
      <c r="X77" s="77"/>
      <c r="Y77" s="77"/>
      <c r="Z77" s="77"/>
      <c r="AA77" s="77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80"/>
      <c r="AP77" s="75" t="str">
        <f t="shared" si="3"/>
        <v>사유작성 필요→</v>
      </c>
      <c r="AQ77" s="85"/>
      <c r="AR77" s="77"/>
      <c r="AS77" s="77"/>
      <c r="AT77" s="77"/>
      <c r="AU77" s="77"/>
      <c r="AV77" s="75" t="str">
        <f t="shared" si="4"/>
        <v>사유작성 필요→</v>
      </c>
      <c r="AW77" s="84"/>
      <c r="AX77" s="78"/>
      <c r="AY77" s="78"/>
      <c r="AZ77" s="78"/>
      <c r="BA77" s="78"/>
      <c r="BB77" s="75" t="str">
        <f t="shared" si="5"/>
        <v>사유작성 필요→</v>
      </c>
      <c r="BC77" s="83"/>
      <c r="BD77" s="78"/>
      <c r="BE77" s="78"/>
      <c r="BF77" s="77"/>
      <c r="BG77" s="84"/>
      <c r="BH77" s="77"/>
      <c r="BI77" s="77"/>
      <c r="BJ77" s="77"/>
    </row>
    <row r="78" spans="1:62" ht="30" customHeight="1" x14ac:dyDescent="0.3">
      <c r="A78" s="77"/>
      <c r="B78" s="99"/>
      <c r="C78" s="77"/>
      <c r="D78" s="77"/>
      <c r="E78" s="77"/>
      <c r="F78" s="77"/>
      <c r="G78" s="77"/>
      <c r="H78" s="77"/>
      <c r="I78" s="77"/>
      <c r="J78" s="78"/>
      <c r="K78" s="77"/>
      <c r="L78" s="77"/>
      <c r="M78" s="77"/>
      <c r="N78" s="77"/>
      <c r="O78" s="77"/>
      <c r="P78" s="77"/>
      <c r="Q78" s="77"/>
      <c r="R78" s="79"/>
      <c r="S78" s="79"/>
      <c r="T78" s="77"/>
      <c r="U78" s="77"/>
      <c r="V78" s="77"/>
      <c r="W78" s="77"/>
      <c r="X78" s="77"/>
      <c r="Y78" s="77"/>
      <c r="Z78" s="77"/>
      <c r="AA78" s="77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80"/>
      <c r="AP78" s="75" t="str">
        <f t="shared" si="3"/>
        <v>사유작성 필요→</v>
      </c>
      <c r="AQ78" s="85"/>
      <c r="AR78" s="77"/>
      <c r="AS78" s="77"/>
      <c r="AT78" s="77"/>
      <c r="AU78" s="77"/>
      <c r="AV78" s="75" t="str">
        <f t="shared" si="4"/>
        <v>사유작성 필요→</v>
      </c>
      <c r="AW78" s="84"/>
      <c r="AX78" s="78"/>
      <c r="AY78" s="78"/>
      <c r="AZ78" s="78"/>
      <c r="BA78" s="78"/>
      <c r="BB78" s="75" t="str">
        <f t="shared" si="5"/>
        <v>사유작성 필요→</v>
      </c>
      <c r="BC78" s="83"/>
      <c r="BD78" s="78"/>
      <c r="BE78" s="78"/>
      <c r="BF78" s="77"/>
      <c r="BG78" s="84"/>
      <c r="BH78" s="77"/>
      <c r="BI78" s="77"/>
      <c r="BJ78" s="77"/>
    </row>
    <row r="79" spans="1:62" ht="30" customHeight="1" x14ac:dyDescent="0.3">
      <c r="A79" s="77"/>
      <c r="B79" s="99"/>
      <c r="C79" s="77"/>
      <c r="D79" s="77"/>
      <c r="E79" s="77"/>
      <c r="F79" s="77"/>
      <c r="G79" s="77"/>
      <c r="H79" s="77"/>
      <c r="I79" s="77"/>
      <c r="J79" s="78"/>
      <c r="K79" s="77"/>
      <c r="L79" s="77"/>
      <c r="M79" s="77"/>
      <c r="N79" s="77"/>
      <c r="O79" s="77"/>
      <c r="P79" s="77"/>
      <c r="Q79" s="77"/>
      <c r="R79" s="79"/>
      <c r="S79" s="79"/>
      <c r="T79" s="77"/>
      <c r="U79" s="77"/>
      <c r="V79" s="77"/>
      <c r="W79" s="77"/>
      <c r="X79" s="77"/>
      <c r="Y79" s="77"/>
      <c r="Z79" s="77"/>
      <c r="AA79" s="77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80"/>
      <c r="AP79" s="75" t="str">
        <f t="shared" si="3"/>
        <v>사유작성 필요→</v>
      </c>
      <c r="AQ79" s="85"/>
      <c r="AR79" s="77"/>
      <c r="AS79" s="77"/>
      <c r="AT79" s="77"/>
      <c r="AU79" s="77"/>
      <c r="AV79" s="75" t="str">
        <f t="shared" si="4"/>
        <v>사유작성 필요→</v>
      </c>
      <c r="AW79" s="84"/>
      <c r="AX79" s="78"/>
      <c r="AY79" s="78"/>
      <c r="AZ79" s="78"/>
      <c r="BA79" s="78"/>
      <c r="BB79" s="75" t="str">
        <f t="shared" si="5"/>
        <v>사유작성 필요→</v>
      </c>
      <c r="BC79" s="83"/>
      <c r="BD79" s="78"/>
      <c r="BE79" s="78"/>
      <c r="BF79" s="77"/>
      <c r="BG79" s="84"/>
      <c r="BH79" s="77"/>
      <c r="BI79" s="77"/>
      <c r="BJ79" s="77"/>
    </row>
    <row r="80" spans="1:62" ht="30" customHeight="1" x14ac:dyDescent="0.3">
      <c r="A80" s="77"/>
      <c r="B80" s="99"/>
      <c r="C80" s="77"/>
      <c r="D80" s="77"/>
      <c r="E80" s="77"/>
      <c r="F80" s="77"/>
      <c r="G80" s="77"/>
      <c r="H80" s="77"/>
      <c r="I80" s="77"/>
      <c r="J80" s="78"/>
      <c r="K80" s="77"/>
      <c r="L80" s="77"/>
      <c r="M80" s="77"/>
      <c r="N80" s="77"/>
      <c r="O80" s="77"/>
      <c r="P80" s="77"/>
      <c r="Q80" s="77"/>
      <c r="R80" s="79"/>
      <c r="S80" s="79"/>
      <c r="T80" s="77"/>
      <c r="U80" s="77"/>
      <c r="V80" s="77"/>
      <c r="W80" s="77"/>
      <c r="X80" s="77"/>
      <c r="Y80" s="77"/>
      <c r="Z80" s="77"/>
      <c r="AA80" s="77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80"/>
      <c r="AP80" s="75" t="str">
        <f t="shared" si="3"/>
        <v>사유작성 필요→</v>
      </c>
      <c r="AQ80" s="85"/>
      <c r="AR80" s="77"/>
      <c r="AS80" s="77"/>
      <c r="AT80" s="77"/>
      <c r="AU80" s="77"/>
      <c r="AV80" s="75" t="str">
        <f t="shared" si="4"/>
        <v>사유작성 필요→</v>
      </c>
      <c r="AW80" s="84"/>
      <c r="AX80" s="78"/>
      <c r="AY80" s="78"/>
      <c r="AZ80" s="78"/>
      <c r="BA80" s="78"/>
      <c r="BB80" s="75" t="str">
        <f t="shared" si="5"/>
        <v>사유작성 필요→</v>
      </c>
      <c r="BC80" s="83"/>
      <c r="BD80" s="78"/>
      <c r="BE80" s="78"/>
      <c r="BF80" s="77"/>
      <c r="BG80" s="84"/>
      <c r="BH80" s="77"/>
      <c r="BI80" s="77"/>
      <c r="BJ80" s="77"/>
    </row>
    <row r="81" spans="1:62" ht="30" customHeight="1" x14ac:dyDescent="0.3">
      <c r="A81" s="77"/>
      <c r="B81" s="99"/>
      <c r="C81" s="77"/>
      <c r="D81" s="77"/>
      <c r="E81" s="77"/>
      <c r="F81" s="77"/>
      <c r="G81" s="77"/>
      <c r="H81" s="77"/>
      <c r="I81" s="77"/>
      <c r="J81" s="78"/>
      <c r="K81" s="77"/>
      <c r="L81" s="77"/>
      <c r="M81" s="77"/>
      <c r="N81" s="77"/>
      <c r="O81" s="77"/>
      <c r="P81" s="77"/>
      <c r="Q81" s="77"/>
      <c r="R81" s="79"/>
      <c r="S81" s="79"/>
      <c r="T81" s="77"/>
      <c r="U81" s="77"/>
      <c r="V81" s="77"/>
      <c r="W81" s="77"/>
      <c r="X81" s="77"/>
      <c r="Y81" s="77"/>
      <c r="Z81" s="77"/>
      <c r="AA81" s="77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80"/>
      <c r="AP81" s="75" t="str">
        <f t="shared" si="3"/>
        <v>사유작성 필요→</v>
      </c>
      <c r="AQ81" s="85"/>
      <c r="AR81" s="77"/>
      <c r="AS81" s="77"/>
      <c r="AT81" s="77"/>
      <c r="AU81" s="77"/>
      <c r="AV81" s="75" t="str">
        <f t="shared" si="4"/>
        <v>사유작성 필요→</v>
      </c>
      <c r="AW81" s="84"/>
      <c r="AX81" s="78"/>
      <c r="AY81" s="78"/>
      <c r="AZ81" s="78"/>
      <c r="BA81" s="78"/>
      <c r="BB81" s="75" t="str">
        <f t="shared" si="5"/>
        <v>사유작성 필요→</v>
      </c>
      <c r="BC81" s="83"/>
      <c r="BD81" s="78"/>
      <c r="BE81" s="78"/>
      <c r="BF81" s="77"/>
      <c r="BG81" s="84"/>
      <c r="BH81" s="77"/>
      <c r="BI81" s="77"/>
      <c r="BJ81" s="77"/>
    </row>
    <row r="82" spans="1:62" ht="30" customHeight="1" x14ac:dyDescent="0.3">
      <c r="A82" s="77"/>
      <c r="B82" s="99"/>
      <c r="C82" s="77"/>
      <c r="D82" s="77"/>
      <c r="E82" s="77"/>
      <c r="F82" s="77"/>
      <c r="G82" s="77"/>
      <c r="H82" s="77"/>
      <c r="I82" s="77"/>
      <c r="J82" s="78"/>
      <c r="K82" s="77"/>
      <c r="L82" s="77"/>
      <c r="M82" s="77"/>
      <c r="N82" s="77"/>
      <c r="O82" s="77"/>
      <c r="P82" s="77"/>
      <c r="Q82" s="77"/>
      <c r="R82" s="79"/>
      <c r="S82" s="79"/>
      <c r="T82" s="77"/>
      <c r="U82" s="77"/>
      <c r="V82" s="77"/>
      <c r="W82" s="77"/>
      <c r="X82" s="77"/>
      <c r="Y82" s="77"/>
      <c r="Z82" s="77"/>
      <c r="AA82" s="77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80"/>
      <c r="AP82" s="75" t="str">
        <f t="shared" si="3"/>
        <v>사유작성 필요→</v>
      </c>
      <c r="AQ82" s="85"/>
      <c r="AR82" s="77"/>
      <c r="AS82" s="77"/>
      <c r="AT82" s="77"/>
      <c r="AU82" s="77"/>
      <c r="AV82" s="75" t="str">
        <f t="shared" si="4"/>
        <v>사유작성 필요→</v>
      </c>
      <c r="AW82" s="84"/>
      <c r="AX82" s="78"/>
      <c r="AY82" s="78"/>
      <c r="AZ82" s="78"/>
      <c r="BA82" s="78"/>
      <c r="BB82" s="75" t="str">
        <f t="shared" si="5"/>
        <v>사유작성 필요→</v>
      </c>
      <c r="BC82" s="83"/>
      <c r="BD82" s="78"/>
      <c r="BE82" s="78"/>
      <c r="BF82" s="77"/>
      <c r="BG82" s="84"/>
      <c r="BH82" s="77"/>
      <c r="BI82" s="77"/>
      <c r="BJ82" s="77"/>
    </row>
    <row r="83" spans="1:62" ht="30" customHeight="1" x14ac:dyDescent="0.3">
      <c r="A83" s="77"/>
      <c r="B83" s="99"/>
      <c r="C83" s="77"/>
      <c r="D83" s="77"/>
      <c r="E83" s="77"/>
      <c r="F83" s="77"/>
      <c r="G83" s="77"/>
      <c r="H83" s="77"/>
      <c r="I83" s="77"/>
      <c r="J83" s="78"/>
      <c r="K83" s="77"/>
      <c r="L83" s="77"/>
      <c r="M83" s="77"/>
      <c r="N83" s="77"/>
      <c r="O83" s="77"/>
      <c r="P83" s="77"/>
      <c r="Q83" s="77"/>
      <c r="R83" s="79"/>
      <c r="S83" s="79"/>
      <c r="T83" s="77"/>
      <c r="U83" s="77"/>
      <c r="V83" s="77"/>
      <c r="W83" s="77"/>
      <c r="X83" s="77"/>
      <c r="Y83" s="77"/>
      <c r="Z83" s="77"/>
      <c r="AA83" s="77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80"/>
      <c r="AP83" s="75" t="str">
        <f t="shared" si="3"/>
        <v>사유작성 필요→</v>
      </c>
      <c r="AQ83" s="85"/>
      <c r="AR83" s="77"/>
      <c r="AS83" s="77"/>
      <c r="AT83" s="77"/>
      <c r="AU83" s="77"/>
      <c r="AV83" s="75" t="str">
        <f t="shared" si="4"/>
        <v>사유작성 필요→</v>
      </c>
      <c r="AW83" s="84"/>
      <c r="AX83" s="78"/>
      <c r="AY83" s="78"/>
      <c r="AZ83" s="78"/>
      <c r="BA83" s="78"/>
      <c r="BB83" s="75" t="str">
        <f t="shared" si="5"/>
        <v>사유작성 필요→</v>
      </c>
      <c r="BC83" s="83"/>
      <c r="BD83" s="78"/>
      <c r="BE83" s="78"/>
      <c r="BF83" s="77"/>
      <c r="BG83" s="84"/>
      <c r="BH83" s="77"/>
      <c r="BI83" s="77"/>
      <c r="BJ83" s="77"/>
    </row>
    <row r="84" spans="1:62" ht="30" customHeight="1" x14ac:dyDescent="0.3">
      <c r="A84" s="77"/>
      <c r="B84" s="99"/>
      <c r="C84" s="77"/>
      <c r="D84" s="77"/>
      <c r="E84" s="77"/>
      <c r="F84" s="77"/>
      <c r="G84" s="77"/>
      <c r="H84" s="77"/>
      <c r="I84" s="77"/>
      <c r="J84" s="78"/>
      <c r="K84" s="77"/>
      <c r="L84" s="77"/>
      <c r="M84" s="77"/>
      <c r="N84" s="77"/>
      <c r="O84" s="77"/>
      <c r="P84" s="77"/>
      <c r="Q84" s="77"/>
      <c r="R84" s="79"/>
      <c r="S84" s="79"/>
      <c r="T84" s="77"/>
      <c r="U84" s="77"/>
      <c r="V84" s="77"/>
      <c r="W84" s="77"/>
      <c r="X84" s="77"/>
      <c r="Y84" s="77"/>
      <c r="Z84" s="77"/>
      <c r="AA84" s="77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80"/>
      <c r="AP84" s="75" t="str">
        <f t="shared" si="3"/>
        <v>사유작성 필요→</v>
      </c>
      <c r="AQ84" s="85"/>
      <c r="AR84" s="77"/>
      <c r="AS84" s="77"/>
      <c r="AT84" s="77"/>
      <c r="AU84" s="77"/>
      <c r="AV84" s="75" t="str">
        <f t="shared" si="4"/>
        <v>사유작성 필요→</v>
      </c>
      <c r="AW84" s="84"/>
      <c r="AX84" s="78"/>
      <c r="AY84" s="78"/>
      <c r="AZ84" s="78"/>
      <c r="BA84" s="78"/>
      <c r="BB84" s="75" t="str">
        <f t="shared" si="5"/>
        <v>사유작성 필요→</v>
      </c>
      <c r="BC84" s="83"/>
      <c r="BD84" s="78"/>
      <c r="BE84" s="78"/>
      <c r="BF84" s="77"/>
      <c r="BG84" s="84"/>
      <c r="BH84" s="77"/>
      <c r="BI84" s="77"/>
      <c r="BJ84" s="77"/>
    </row>
    <row r="85" spans="1:62" ht="30" customHeight="1" x14ac:dyDescent="0.3">
      <c r="A85" s="77"/>
      <c r="B85" s="99"/>
      <c r="C85" s="77"/>
      <c r="D85" s="77"/>
      <c r="E85" s="77"/>
      <c r="F85" s="77"/>
      <c r="G85" s="77"/>
      <c r="H85" s="77"/>
      <c r="I85" s="77"/>
      <c r="J85" s="78"/>
      <c r="K85" s="77"/>
      <c r="L85" s="77"/>
      <c r="M85" s="77"/>
      <c r="N85" s="77"/>
      <c r="O85" s="77"/>
      <c r="P85" s="77"/>
      <c r="Q85" s="77"/>
      <c r="R85" s="79"/>
      <c r="S85" s="79"/>
      <c r="T85" s="77"/>
      <c r="U85" s="77"/>
      <c r="V85" s="77"/>
      <c r="W85" s="77"/>
      <c r="X85" s="77"/>
      <c r="Y85" s="77"/>
      <c r="Z85" s="77"/>
      <c r="AA85" s="77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80"/>
      <c r="AP85" s="75" t="str">
        <f t="shared" si="3"/>
        <v>사유작성 필요→</v>
      </c>
      <c r="AQ85" s="85"/>
      <c r="AR85" s="77"/>
      <c r="AS85" s="77"/>
      <c r="AT85" s="77"/>
      <c r="AU85" s="77"/>
      <c r="AV85" s="75" t="str">
        <f t="shared" si="4"/>
        <v>사유작성 필요→</v>
      </c>
      <c r="AW85" s="84"/>
      <c r="AX85" s="78"/>
      <c r="AY85" s="78"/>
      <c r="AZ85" s="78"/>
      <c r="BA85" s="78"/>
      <c r="BB85" s="75" t="str">
        <f t="shared" si="5"/>
        <v>사유작성 필요→</v>
      </c>
      <c r="BC85" s="83"/>
      <c r="BD85" s="78"/>
      <c r="BE85" s="78"/>
      <c r="BF85" s="77"/>
      <c r="BG85" s="84"/>
      <c r="BH85" s="77"/>
      <c r="BI85" s="77"/>
      <c r="BJ85" s="77"/>
    </row>
    <row r="86" spans="1:62" ht="30" customHeight="1" x14ac:dyDescent="0.3">
      <c r="A86" s="77"/>
      <c r="B86" s="99"/>
      <c r="C86" s="77"/>
      <c r="D86" s="77"/>
      <c r="E86" s="77"/>
      <c r="F86" s="77"/>
      <c r="G86" s="77"/>
      <c r="H86" s="77"/>
      <c r="I86" s="77"/>
      <c r="J86" s="78"/>
      <c r="K86" s="77"/>
      <c r="L86" s="77"/>
      <c r="M86" s="77"/>
      <c r="N86" s="77"/>
      <c r="O86" s="77"/>
      <c r="P86" s="77"/>
      <c r="Q86" s="77"/>
      <c r="R86" s="79"/>
      <c r="S86" s="79"/>
      <c r="T86" s="77"/>
      <c r="U86" s="77"/>
      <c r="V86" s="77"/>
      <c r="W86" s="77"/>
      <c r="X86" s="77"/>
      <c r="Y86" s="77"/>
      <c r="Z86" s="77"/>
      <c r="AA86" s="77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80"/>
      <c r="AP86" s="75" t="str">
        <f t="shared" si="3"/>
        <v>사유작성 필요→</v>
      </c>
      <c r="AQ86" s="85"/>
      <c r="AR86" s="77"/>
      <c r="AS86" s="77"/>
      <c r="AT86" s="77"/>
      <c r="AU86" s="77"/>
      <c r="AV86" s="75" t="str">
        <f t="shared" si="4"/>
        <v>사유작성 필요→</v>
      </c>
      <c r="AW86" s="84"/>
      <c r="AX86" s="78"/>
      <c r="AY86" s="78"/>
      <c r="AZ86" s="78"/>
      <c r="BA86" s="78"/>
      <c r="BB86" s="75" t="str">
        <f t="shared" si="5"/>
        <v>사유작성 필요→</v>
      </c>
      <c r="BC86" s="83"/>
      <c r="BD86" s="78"/>
      <c r="BE86" s="78"/>
      <c r="BF86" s="77"/>
      <c r="BG86" s="84"/>
      <c r="BH86" s="77"/>
      <c r="BI86" s="77"/>
      <c r="BJ86" s="77"/>
    </row>
    <row r="87" spans="1:62" ht="30" customHeight="1" x14ac:dyDescent="0.3">
      <c r="A87" s="77"/>
      <c r="B87" s="99"/>
      <c r="C87" s="77"/>
      <c r="D87" s="77"/>
      <c r="E87" s="77"/>
      <c r="F87" s="77"/>
      <c r="G87" s="77"/>
      <c r="H87" s="77"/>
      <c r="I87" s="77"/>
      <c r="J87" s="78"/>
      <c r="K87" s="77"/>
      <c r="L87" s="77"/>
      <c r="M87" s="77"/>
      <c r="N87" s="77"/>
      <c r="O87" s="77"/>
      <c r="P87" s="77"/>
      <c r="Q87" s="77"/>
      <c r="R87" s="79"/>
      <c r="S87" s="79"/>
      <c r="T87" s="77"/>
      <c r="U87" s="77"/>
      <c r="V87" s="77"/>
      <c r="W87" s="77"/>
      <c r="X87" s="77"/>
      <c r="Y87" s="77"/>
      <c r="Z87" s="77"/>
      <c r="AA87" s="77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80"/>
      <c r="AP87" s="75" t="str">
        <f t="shared" si="3"/>
        <v>사유작성 필요→</v>
      </c>
      <c r="AQ87" s="85"/>
      <c r="AR87" s="77"/>
      <c r="AS87" s="77"/>
      <c r="AT87" s="77"/>
      <c r="AU87" s="77"/>
      <c r="AV87" s="75" t="str">
        <f t="shared" si="4"/>
        <v>사유작성 필요→</v>
      </c>
      <c r="AW87" s="84"/>
      <c r="AX87" s="78"/>
      <c r="AY87" s="78"/>
      <c r="AZ87" s="78"/>
      <c r="BA87" s="78"/>
      <c r="BB87" s="75" t="str">
        <f t="shared" si="5"/>
        <v>사유작성 필요→</v>
      </c>
      <c r="BC87" s="83"/>
      <c r="BD87" s="78"/>
      <c r="BE87" s="78"/>
      <c r="BF87" s="77"/>
      <c r="BG87" s="84"/>
      <c r="BH87" s="77"/>
      <c r="BI87" s="77"/>
      <c r="BJ87" s="77"/>
    </row>
    <row r="88" spans="1:62" ht="30" customHeight="1" x14ac:dyDescent="0.3">
      <c r="A88" s="77"/>
      <c r="B88" s="99"/>
      <c r="C88" s="77"/>
      <c r="D88" s="77"/>
      <c r="E88" s="77"/>
      <c r="F88" s="77"/>
      <c r="G88" s="77"/>
      <c r="H88" s="77"/>
      <c r="I88" s="77"/>
      <c r="J88" s="78"/>
      <c r="K88" s="77"/>
      <c r="L88" s="77"/>
      <c r="M88" s="77"/>
      <c r="N88" s="77"/>
      <c r="O88" s="77"/>
      <c r="P88" s="77"/>
      <c r="Q88" s="77"/>
      <c r="R88" s="79"/>
      <c r="S88" s="79"/>
      <c r="T88" s="77"/>
      <c r="U88" s="77"/>
      <c r="V88" s="77"/>
      <c r="W88" s="77"/>
      <c r="X88" s="77"/>
      <c r="Y88" s="77"/>
      <c r="Z88" s="77"/>
      <c r="AA88" s="77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80"/>
      <c r="AP88" s="75" t="str">
        <f t="shared" si="3"/>
        <v>사유작성 필요→</v>
      </c>
      <c r="AQ88" s="85"/>
      <c r="AR88" s="77"/>
      <c r="AS88" s="77"/>
      <c r="AT88" s="77"/>
      <c r="AU88" s="77"/>
      <c r="AV88" s="75" t="str">
        <f t="shared" si="4"/>
        <v>사유작성 필요→</v>
      </c>
      <c r="AW88" s="84"/>
      <c r="AX88" s="78"/>
      <c r="AY88" s="78"/>
      <c r="AZ88" s="78"/>
      <c r="BA88" s="78"/>
      <c r="BB88" s="75" t="str">
        <f t="shared" si="5"/>
        <v>사유작성 필요→</v>
      </c>
      <c r="BC88" s="83"/>
      <c r="BD88" s="78"/>
      <c r="BE88" s="78"/>
      <c r="BF88" s="77"/>
      <c r="BG88" s="84"/>
      <c r="BH88" s="77"/>
      <c r="BI88" s="77"/>
      <c r="BJ88" s="77"/>
    </row>
    <row r="89" spans="1:62" ht="30" customHeight="1" x14ac:dyDescent="0.3">
      <c r="A89" s="77"/>
      <c r="B89" s="99"/>
      <c r="C89" s="77"/>
      <c r="D89" s="77"/>
      <c r="E89" s="77"/>
      <c r="F89" s="77"/>
      <c r="G89" s="77"/>
      <c r="H89" s="77"/>
      <c r="I89" s="77"/>
      <c r="J89" s="78"/>
      <c r="K89" s="77"/>
      <c r="L89" s="77"/>
      <c r="M89" s="77"/>
      <c r="N89" s="77"/>
      <c r="O89" s="77"/>
      <c r="P89" s="77"/>
      <c r="Q89" s="77"/>
      <c r="R89" s="79"/>
      <c r="S89" s="79"/>
      <c r="T89" s="77"/>
      <c r="U89" s="77"/>
      <c r="V89" s="77"/>
      <c r="W89" s="77"/>
      <c r="X89" s="77"/>
      <c r="Y89" s="77"/>
      <c r="Z89" s="77"/>
      <c r="AA89" s="77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80"/>
      <c r="AP89" s="75" t="str">
        <f t="shared" si="3"/>
        <v>사유작성 필요→</v>
      </c>
      <c r="AQ89" s="85"/>
      <c r="AR89" s="77"/>
      <c r="AS89" s="77"/>
      <c r="AT89" s="77"/>
      <c r="AU89" s="77"/>
      <c r="AV89" s="75" t="str">
        <f t="shared" si="4"/>
        <v>사유작성 필요→</v>
      </c>
      <c r="AW89" s="84"/>
      <c r="AX89" s="78"/>
      <c r="AY89" s="78"/>
      <c r="AZ89" s="78"/>
      <c r="BA89" s="78"/>
      <c r="BB89" s="75" t="str">
        <f t="shared" si="5"/>
        <v>사유작성 필요→</v>
      </c>
      <c r="BC89" s="83"/>
      <c r="BD89" s="78"/>
      <c r="BE89" s="78"/>
      <c r="BF89" s="77"/>
      <c r="BG89" s="84"/>
      <c r="BH89" s="77"/>
      <c r="BI89" s="77"/>
      <c r="BJ89" s="77"/>
    </row>
    <row r="90" spans="1:62" ht="30" customHeight="1" x14ac:dyDescent="0.3">
      <c r="A90" s="77"/>
      <c r="B90" s="99"/>
      <c r="C90" s="77"/>
      <c r="D90" s="77"/>
      <c r="E90" s="77"/>
      <c r="F90" s="77"/>
      <c r="G90" s="77"/>
      <c r="H90" s="77"/>
      <c r="I90" s="77"/>
      <c r="J90" s="78"/>
      <c r="K90" s="77"/>
      <c r="L90" s="77"/>
      <c r="M90" s="77"/>
      <c r="N90" s="77"/>
      <c r="O90" s="77"/>
      <c r="P90" s="77"/>
      <c r="Q90" s="77"/>
      <c r="R90" s="79"/>
      <c r="S90" s="79"/>
      <c r="T90" s="77"/>
      <c r="U90" s="77"/>
      <c r="V90" s="77"/>
      <c r="W90" s="77"/>
      <c r="X90" s="77"/>
      <c r="Y90" s="77"/>
      <c r="Z90" s="77"/>
      <c r="AA90" s="77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80"/>
      <c r="AP90" s="75" t="str">
        <f t="shared" si="3"/>
        <v>사유작성 필요→</v>
      </c>
      <c r="AQ90" s="85"/>
      <c r="AR90" s="77"/>
      <c r="AS90" s="77"/>
      <c r="AT90" s="77"/>
      <c r="AU90" s="77"/>
      <c r="AV90" s="75" t="str">
        <f t="shared" si="4"/>
        <v>사유작성 필요→</v>
      </c>
      <c r="AW90" s="84"/>
      <c r="AX90" s="78"/>
      <c r="AY90" s="78"/>
      <c r="AZ90" s="78"/>
      <c r="BA90" s="78"/>
      <c r="BB90" s="75" t="str">
        <f t="shared" si="5"/>
        <v>사유작성 필요→</v>
      </c>
      <c r="BC90" s="83"/>
      <c r="BD90" s="78"/>
      <c r="BE90" s="78"/>
      <c r="BF90" s="77"/>
      <c r="BG90" s="84"/>
      <c r="BH90" s="77"/>
      <c r="BI90" s="77"/>
      <c r="BJ90" s="77"/>
    </row>
    <row r="91" spans="1:62" ht="30" customHeight="1" x14ac:dyDescent="0.3">
      <c r="A91" s="77"/>
      <c r="B91" s="99"/>
      <c r="C91" s="77"/>
      <c r="D91" s="77"/>
      <c r="E91" s="77"/>
      <c r="F91" s="77"/>
      <c r="G91" s="77"/>
      <c r="H91" s="77"/>
      <c r="I91" s="77"/>
      <c r="J91" s="78"/>
      <c r="K91" s="77"/>
      <c r="L91" s="77"/>
      <c r="M91" s="77"/>
      <c r="N91" s="77"/>
      <c r="O91" s="77"/>
      <c r="P91" s="77"/>
      <c r="Q91" s="77"/>
      <c r="R91" s="79"/>
      <c r="S91" s="79"/>
      <c r="T91" s="77"/>
      <c r="U91" s="77"/>
      <c r="V91" s="77"/>
      <c r="W91" s="77"/>
      <c r="X91" s="77"/>
      <c r="Y91" s="77"/>
      <c r="Z91" s="77"/>
      <c r="AA91" s="77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80"/>
      <c r="AP91" s="75" t="str">
        <f t="shared" si="3"/>
        <v>사유작성 필요→</v>
      </c>
      <c r="AQ91" s="85"/>
      <c r="AR91" s="77"/>
      <c r="AS91" s="77"/>
      <c r="AT91" s="77"/>
      <c r="AU91" s="77"/>
      <c r="AV91" s="75" t="str">
        <f t="shared" si="4"/>
        <v>사유작성 필요→</v>
      </c>
      <c r="AW91" s="84"/>
      <c r="AX91" s="78"/>
      <c r="AY91" s="78"/>
      <c r="AZ91" s="78"/>
      <c r="BA91" s="78"/>
      <c r="BB91" s="75" t="str">
        <f t="shared" si="5"/>
        <v>사유작성 필요→</v>
      </c>
      <c r="BC91" s="83"/>
      <c r="BD91" s="78"/>
      <c r="BE91" s="78"/>
      <c r="BF91" s="77"/>
      <c r="BG91" s="84"/>
      <c r="BH91" s="77"/>
      <c r="BI91" s="77"/>
      <c r="BJ91" s="77"/>
    </row>
    <row r="92" spans="1:62" ht="30" customHeight="1" x14ac:dyDescent="0.3">
      <c r="A92" s="77"/>
      <c r="B92" s="99"/>
      <c r="C92" s="77"/>
      <c r="D92" s="77"/>
      <c r="E92" s="77"/>
      <c r="F92" s="77"/>
      <c r="G92" s="77"/>
      <c r="H92" s="77"/>
      <c r="I92" s="77"/>
      <c r="J92" s="78"/>
      <c r="K92" s="77"/>
      <c r="L92" s="77"/>
      <c r="M92" s="77"/>
      <c r="N92" s="77"/>
      <c r="O92" s="77"/>
      <c r="P92" s="77"/>
      <c r="Q92" s="77"/>
      <c r="R92" s="79"/>
      <c r="S92" s="79"/>
      <c r="T92" s="77"/>
      <c r="U92" s="77"/>
      <c r="V92" s="77"/>
      <c r="W92" s="77"/>
      <c r="X92" s="77"/>
      <c r="Y92" s="77"/>
      <c r="Z92" s="77"/>
      <c r="AA92" s="77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80"/>
      <c r="AP92" s="75" t="str">
        <f t="shared" si="3"/>
        <v>사유작성 필요→</v>
      </c>
      <c r="AQ92" s="85"/>
      <c r="AR92" s="77"/>
      <c r="AS92" s="77"/>
      <c r="AT92" s="77"/>
      <c r="AU92" s="77"/>
      <c r="AV92" s="75" t="str">
        <f t="shared" si="4"/>
        <v>사유작성 필요→</v>
      </c>
      <c r="AW92" s="84"/>
      <c r="AX92" s="78"/>
      <c r="AY92" s="78"/>
      <c r="AZ92" s="78"/>
      <c r="BA92" s="78"/>
      <c r="BB92" s="75" t="str">
        <f t="shared" si="5"/>
        <v>사유작성 필요→</v>
      </c>
      <c r="BC92" s="83"/>
      <c r="BD92" s="78"/>
      <c r="BE92" s="78"/>
      <c r="BF92" s="77"/>
      <c r="BG92" s="84"/>
      <c r="BH92" s="77"/>
      <c r="BI92" s="77"/>
      <c r="BJ92" s="77"/>
    </row>
    <row r="93" spans="1:62" ht="30" customHeight="1" x14ac:dyDescent="0.3">
      <c r="A93" s="77"/>
      <c r="B93" s="99"/>
      <c r="C93" s="77"/>
      <c r="D93" s="77"/>
      <c r="E93" s="77"/>
      <c r="F93" s="77"/>
      <c r="G93" s="77"/>
      <c r="H93" s="77"/>
      <c r="I93" s="77"/>
      <c r="J93" s="78"/>
      <c r="K93" s="77"/>
      <c r="L93" s="77"/>
      <c r="M93" s="77"/>
      <c r="N93" s="77"/>
      <c r="O93" s="77"/>
      <c r="P93" s="77"/>
      <c r="Q93" s="77"/>
      <c r="R93" s="79"/>
      <c r="S93" s="79"/>
      <c r="T93" s="77"/>
      <c r="U93" s="77"/>
      <c r="V93" s="77"/>
      <c r="W93" s="77"/>
      <c r="X93" s="77"/>
      <c r="Y93" s="77"/>
      <c r="Z93" s="77"/>
      <c r="AA93" s="77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80"/>
      <c r="AP93" s="75" t="str">
        <f t="shared" si="3"/>
        <v>사유작성 필요→</v>
      </c>
      <c r="AQ93" s="85"/>
      <c r="AR93" s="77"/>
      <c r="AS93" s="77"/>
      <c r="AT93" s="77"/>
      <c r="AU93" s="77"/>
      <c r="AV93" s="75" t="str">
        <f t="shared" si="4"/>
        <v>사유작성 필요→</v>
      </c>
      <c r="AW93" s="84"/>
      <c r="AX93" s="78"/>
      <c r="AY93" s="78"/>
      <c r="AZ93" s="78"/>
      <c r="BA93" s="78"/>
      <c r="BB93" s="75" t="str">
        <f t="shared" si="5"/>
        <v>사유작성 필요→</v>
      </c>
      <c r="BC93" s="83"/>
      <c r="BD93" s="78"/>
      <c r="BE93" s="78"/>
      <c r="BF93" s="77"/>
      <c r="BG93" s="84"/>
      <c r="BH93" s="77"/>
      <c r="BI93" s="77"/>
      <c r="BJ93" s="77"/>
    </row>
    <row r="94" spans="1:62" ht="30" customHeight="1" x14ac:dyDescent="0.3">
      <c r="A94" s="77"/>
      <c r="B94" s="99"/>
      <c r="C94" s="77"/>
      <c r="D94" s="77"/>
      <c r="E94" s="77"/>
      <c r="F94" s="77"/>
      <c r="G94" s="77"/>
      <c r="H94" s="77"/>
      <c r="I94" s="77"/>
      <c r="J94" s="78"/>
      <c r="K94" s="77"/>
      <c r="L94" s="77"/>
      <c r="M94" s="77"/>
      <c r="N94" s="77"/>
      <c r="O94" s="77"/>
      <c r="P94" s="77"/>
      <c r="Q94" s="77"/>
      <c r="R94" s="79"/>
      <c r="S94" s="79"/>
      <c r="T94" s="77"/>
      <c r="U94" s="77"/>
      <c r="V94" s="77"/>
      <c r="W94" s="77"/>
      <c r="X94" s="77"/>
      <c r="Y94" s="77"/>
      <c r="Z94" s="77"/>
      <c r="AA94" s="77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80"/>
      <c r="AP94" s="75" t="str">
        <f t="shared" si="3"/>
        <v>사유작성 필요→</v>
      </c>
      <c r="AQ94" s="85"/>
      <c r="AR94" s="77"/>
      <c r="AS94" s="77"/>
      <c r="AT94" s="77"/>
      <c r="AU94" s="77"/>
      <c r="AV94" s="75" t="str">
        <f t="shared" si="4"/>
        <v>사유작성 필요→</v>
      </c>
      <c r="AW94" s="84"/>
      <c r="AX94" s="78"/>
      <c r="AY94" s="78"/>
      <c r="AZ94" s="78"/>
      <c r="BA94" s="78"/>
      <c r="BB94" s="75" t="str">
        <f t="shared" si="5"/>
        <v>사유작성 필요→</v>
      </c>
      <c r="BC94" s="83"/>
      <c r="BD94" s="78"/>
      <c r="BE94" s="78"/>
      <c r="BF94" s="77"/>
      <c r="BG94" s="84"/>
      <c r="BH94" s="77"/>
      <c r="BI94" s="77"/>
      <c r="BJ94" s="77"/>
    </row>
    <row r="95" spans="1:62" ht="30" customHeight="1" x14ac:dyDescent="0.3">
      <c r="A95" s="77"/>
      <c r="B95" s="99"/>
      <c r="C95" s="77"/>
      <c r="D95" s="77"/>
      <c r="E95" s="77"/>
      <c r="F95" s="77"/>
      <c r="G95" s="77"/>
      <c r="H95" s="77"/>
      <c r="I95" s="77"/>
      <c r="J95" s="78"/>
      <c r="K95" s="77"/>
      <c r="L95" s="77"/>
      <c r="M95" s="77"/>
      <c r="N95" s="77"/>
      <c r="O95" s="77"/>
      <c r="P95" s="77"/>
      <c r="Q95" s="77"/>
      <c r="R95" s="79"/>
      <c r="S95" s="79"/>
      <c r="T95" s="77"/>
      <c r="U95" s="77"/>
      <c r="V95" s="77"/>
      <c r="W95" s="77"/>
      <c r="X95" s="77"/>
      <c r="Y95" s="77"/>
      <c r="Z95" s="77"/>
      <c r="AA95" s="77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80"/>
      <c r="AP95" s="75" t="str">
        <f t="shared" si="3"/>
        <v>사유작성 필요→</v>
      </c>
      <c r="AQ95" s="85"/>
      <c r="AR95" s="77"/>
      <c r="AS95" s="77"/>
      <c r="AT95" s="77"/>
      <c r="AU95" s="77"/>
      <c r="AV95" s="75" t="str">
        <f t="shared" si="4"/>
        <v>사유작성 필요→</v>
      </c>
      <c r="AW95" s="84"/>
      <c r="AX95" s="78"/>
      <c r="AY95" s="78"/>
      <c r="AZ95" s="78"/>
      <c r="BA95" s="78"/>
      <c r="BB95" s="75" t="str">
        <f t="shared" si="5"/>
        <v>사유작성 필요→</v>
      </c>
      <c r="BC95" s="83"/>
      <c r="BD95" s="78"/>
      <c r="BE95" s="78"/>
      <c r="BF95" s="77"/>
      <c r="BG95" s="84"/>
      <c r="BH95" s="77"/>
      <c r="BI95" s="77"/>
      <c r="BJ95" s="77"/>
    </row>
    <row r="96" spans="1:62" ht="30" customHeight="1" x14ac:dyDescent="0.3">
      <c r="A96" s="77"/>
      <c r="B96" s="99"/>
      <c r="C96" s="77"/>
      <c r="D96" s="77"/>
      <c r="E96" s="77"/>
      <c r="F96" s="77"/>
      <c r="G96" s="77"/>
      <c r="H96" s="77"/>
      <c r="I96" s="77"/>
      <c r="J96" s="78"/>
      <c r="K96" s="77"/>
      <c r="L96" s="77"/>
      <c r="M96" s="77"/>
      <c r="N96" s="77"/>
      <c r="O96" s="77"/>
      <c r="P96" s="77"/>
      <c r="Q96" s="77"/>
      <c r="R96" s="79"/>
      <c r="S96" s="79"/>
      <c r="T96" s="77"/>
      <c r="U96" s="77"/>
      <c r="V96" s="77"/>
      <c r="W96" s="77"/>
      <c r="X96" s="77"/>
      <c r="Y96" s="77"/>
      <c r="Z96" s="77"/>
      <c r="AA96" s="77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80"/>
      <c r="AP96" s="75" t="str">
        <f t="shared" si="3"/>
        <v>사유작성 필요→</v>
      </c>
      <c r="AQ96" s="85"/>
      <c r="AR96" s="77"/>
      <c r="AS96" s="77"/>
      <c r="AT96" s="77"/>
      <c r="AU96" s="77"/>
      <c r="AV96" s="75" t="str">
        <f t="shared" si="4"/>
        <v>사유작성 필요→</v>
      </c>
      <c r="AW96" s="84"/>
      <c r="AX96" s="78"/>
      <c r="AY96" s="78"/>
      <c r="AZ96" s="78"/>
      <c r="BA96" s="78"/>
      <c r="BB96" s="75" t="str">
        <f t="shared" si="5"/>
        <v>사유작성 필요→</v>
      </c>
      <c r="BC96" s="83"/>
      <c r="BD96" s="78"/>
      <c r="BE96" s="78"/>
      <c r="BF96" s="77"/>
      <c r="BG96" s="84"/>
      <c r="BH96" s="77"/>
      <c r="BI96" s="77"/>
      <c r="BJ96" s="77"/>
    </row>
    <row r="97" spans="1:62" ht="30" customHeight="1" x14ac:dyDescent="0.3">
      <c r="A97" s="77"/>
      <c r="B97" s="99"/>
      <c r="C97" s="77"/>
      <c r="D97" s="77"/>
      <c r="E97" s="77"/>
      <c r="F97" s="77"/>
      <c r="G97" s="77"/>
      <c r="H97" s="77"/>
      <c r="I97" s="77"/>
      <c r="J97" s="78"/>
      <c r="K97" s="77"/>
      <c r="L97" s="77"/>
      <c r="M97" s="77"/>
      <c r="N97" s="77"/>
      <c r="O97" s="77"/>
      <c r="P97" s="77"/>
      <c r="Q97" s="77"/>
      <c r="R97" s="79"/>
      <c r="S97" s="79"/>
      <c r="T97" s="77"/>
      <c r="U97" s="77"/>
      <c r="V97" s="77"/>
      <c r="W97" s="77"/>
      <c r="X97" s="77"/>
      <c r="Y97" s="77"/>
      <c r="Z97" s="77"/>
      <c r="AA97" s="77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80"/>
      <c r="AP97" s="75" t="str">
        <f t="shared" si="3"/>
        <v>사유작성 필요→</v>
      </c>
      <c r="AQ97" s="85"/>
      <c r="AR97" s="77"/>
      <c r="AS97" s="77"/>
      <c r="AT97" s="77"/>
      <c r="AU97" s="77"/>
      <c r="AV97" s="75" t="str">
        <f t="shared" si="4"/>
        <v>사유작성 필요→</v>
      </c>
      <c r="AW97" s="84"/>
      <c r="AX97" s="78"/>
      <c r="AY97" s="78"/>
      <c r="AZ97" s="78"/>
      <c r="BA97" s="78"/>
      <c r="BB97" s="75" t="str">
        <f t="shared" si="5"/>
        <v>사유작성 필요→</v>
      </c>
      <c r="BC97" s="83"/>
      <c r="BD97" s="78"/>
      <c r="BE97" s="78"/>
      <c r="BF97" s="77"/>
      <c r="BG97" s="84"/>
      <c r="BH97" s="77"/>
      <c r="BI97" s="77"/>
      <c r="BJ97" s="77"/>
    </row>
    <row r="98" spans="1:62" ht="30" customHeight="1" x14ac:dyDescent="0.3">
      <c r="A98" s="77"/>
      <c r="B98" s="99"/>
      <c r="C98" s="77"/>
      <c r="D98" s="77"/>
      <c r="E98" s="77"/>
      <c r="F98" s="77"/>
      <c r="G98" s="77"/>
      <c r="H98" s="77"/>
      <c r="I98" s="77"/>
      <c r="J98" s="78"/>
      <c r="K98" s="77"/>
      <c r="L98" s="77"/>
      <c r="M98" s="77"/>
      <c r="N98" s="77"/>
      <c r="O98" s="77"/>
      <c r="P98" s="77"/>
      <c r="Q98" s="77"/>
      <c r="R98" s="79"/>
      <c r="S98" s="79"/>
      <c r="T98" s="77"/>
      <c r="U98" s="77"/>
      <c r="V98" s="77"/>
      <c r="W98" s="77"/>
      <c r="X98" s="77"/>
      <c r="Y98" s="77"/>
      <c r="Z98" s="77"/>
      <c r="AA98" s="77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80"/>
      <c r="AP98" s="75" t="str">
        <f t="shared" si="3"/>
        <v>사유작성 필요→</v>
      </c>
      <c r="AQ98" s="85"/>
      <c r="AR98" s="77"/>
      <c r="AS98" s="77"/>
      <c r="AT98" s="77"/>
      <c r="AU98" s="77"/>
      <c r="AV98" s="75" t="str">
        <f t="shared" si="4"/>
        <v>사유작성 필요→</v>
      </c>
      <c r="AW98" s="84"/>
      <c r="AX98" s="78"/>
      <c r="AY98" s="78"/>
      <c r="AZ98" s="78"/>
      <c r="BA98" s="78"/>
      <c r="BB98" s="75" t="str">
        <f t="shared" si="5"/>
        <v>사유작성 필요→</v>
      </c>
      <c r="BC98" s="83"/>
      <c r="BD98" s="78"/>
      <c r="BE98" s="78"/>
      <c r="BF98" s="77"/>
      <c r="BG98" s="84"/>
      <c r="BH98" s="77"/>
      <c r="BI98" s="77"/>
      <c r="BJ98" s="77"/>
    </row>
    <row r="99" spans="1:62" ht="30" customHeight="1" x14ac:dyDescent="0.3">
      <c r="A99" s="77"/>
      <c r="B99" s="99"/>
      <c r="C99" s="77"/>
      <c r="D99" s="77"/>
      <c r="E99" s="77"/>
      <c r="F99" s="77"/>
      <c r="G99" s="77"/>
      <c r="H99" s="77"/>
      <c r="I99" s="77"/>
      <c r="J99" s="78"/>
      <c r="K99" s="77"/>
      <c r="L99" s="77"/>
      <c r="M99" s="77"/>
      <c r="N99" s="77"/>
      <c r="O99" s="77"/>
      <c r="P99" s="77"/>
      <c r="Q99" s="77"/>
      <c r="R99" s="79"/>
      <c r="S99" s="79"/>
      <c r="T99" s="77"/>
      <c r="U99" s="77"/>
      <c r="V99" s="77"/>
      <c r="W99" s="77"/>
      <c r="X99" s="77"/>
      <c r="Y99" s="77"/>
      <c r="Z99" s="77"/>
      <c r="AA99" s="77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80"/>
      <c r="AP99" s="75" t="str">
        <f t="shared" si="3"/>
        <v>사유작성 필요→</v>
      </c>
      <c r="AQ99" s="85"/>
      <c r="AR99" s="77"/>
      <c r="AS99" s="77"/>
      <c r="AT99" s="77"/>
      <c r="AU99" s="77"/>
      <c r="AV99" s="75" t="str">
        <f t="shared" si="4"/>
        <v>사유작성 필요→</v>
      </c>
      <c r="AW99" s="84"/>
      <c r="AX99" s="78"/>
      <c r="AY99" s="78"/>
      <c r="AZ99" s="78"/>
      <c r="BA99" s="78"/>
      <c r="BB99" s="75" t="str">
        <f t="shared" si="5"/>
        <v>사유작성 필요→</v>
      </c>
      <c r="BC99" s="83"/>
      <c r="BD99" s="78"/>
      <c r="BE99" s="78"/>
      <c r="BF99" s="77"/>
      <c r="BG99" s="84"/>
      <c r="BH99" s="77"/>
      <c r="BI99" s="77"/>
      <c r="BJ99" s="77"/>
    </row>
    <row r="100" spans="1:62" ht="30" customHeight="1" x14ac:dyDescent="0.3">
      <c r="A100" s="77"/>
      <c r="B100" s="99"/>
      <c r="C100" s="77"/>
      <c r="D100" s="77"/>
      <c r="E100" s="77"/>
      <c r="F100" s="77"/>
      <c r="G100" s="77"/>
      <c r="H100" s="77"/>
      <c r="I100" s="77"/>
      <c r="J100" s="78"/>
      <c r="K100" s="77"/>
      <c r="L100" s="77"/>
      <c r="M100" s="77"/>
      <c r="N100" s="77"/>
      <c r="O100" s="77"/>
      <c r="P100" s="77"/>
      <c r="Q100" s="77"/>
      <c r="R100" s="79"/>
      <c r="S100" s="79"/>
      <c r="T100" s="77"/>
      <c r="U100" s="77"/>
      <c r="V100" s="77"/>
      <c r="W100" s="77"/>
      <c r="X100" s="77"/>
      <c r="Y100" s="77"/>
      <c r="Z100" s="77"/>
      <c r="AA100" s="77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80"/>
      <c r="AP100" s="75" t="str">
        <f t="shared" si="3"/>
        <v>사유작성 필요→</v>
      </c>
      <c r="AQ100" s="85"/>
      <c r="AR100" s="77"/>
      <c r="AS100" s="77"/>
      <c r="AT100" s="77"/>
      <c r="AU100" s="77"/>
      <c r="AV100" s="75" t="str">
        <f t="shared" si="4"/>
        <v>사유작성 필요→</v>
      </c>
      <c r="AW100" s="84"/>
      <c r="AX100" s="78"/>
      <c r="AY100" s="78"/>
      <c r="AZ100" s="78"/>
      <c r="BA100" s="78"/>
      <c r="BB100" s="75" t="str">
        <f t="shared" si="5"/>
        <v>사유작성 필요→</v>
      </c>
      <c r="BC100" s="83"/>
      <c r="BD100" s="78"/>
      <c r="BE100" s="78"/>
      <c r="BF100" s="77"/>
      <c r="BG100" s="84"/>
      <c r="BH100" s="77"/>
      <c r="BI100" s="77"/>
      <c r="BJ100" s="77"/>
    </row>
    <row r="101" spans="1:62" ht="30" customHeight="1" x14ac:dyDescent="0.3">
      <c r="A101" s="77"/>
      <c r="B101" s="99"/>
      <c r="C101" s="77"/>
      <c r="D101" s="77"/>
      <c r="E101" s="77"/>
      <c r="F101" s="77"/>
      <c r="G101" s="77"/>
      <c r="H101" s="77"/>
      <c r="I101" s="77"/>
      <c r="J101" s="78"/>
      <c r="K101" s="77"/>
      <c r="L101" s="77"/>
      <c r="M101" s="77"/>
      <c r="N101" s="77"/>
      <c r="O101" s="77"/>
      <c r="P101" s="77"/>
      <c r="Q101" s="77"/>
      <c r="R101" s="79"/>
      <c r="S101" s="79"/>
      <c r="T101" s="77"/>
      <c r="U101" s="77"/>
      <c r="V101" s="77"/>
      <c r="W101" s="77"/>
      <c r="X101" s="77"/>
      <c r="Y101" s="77"/>
      <c r="Z101" s="77"/>
      <c r="AA101" s="77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80"/>
      <c r="AP101" s="75" t="str">
        <f t="shared" si="3"/>
        <v>사유작성 필요→</v>
      </c>
      <c r="AQ101" s="85"/>
      <c r="AR101" s="77"/>
      <c r="AS101" s="77"/>
      <c r="AT101" s="77"/>
      <c r="AU101" s="77"/>
      <c r="AV101" s="75" t="str">
        <f t="shared" si="4"/>
        <v>사유작성 필요→</v>
      </c>
      <c r="AW101" s="84"/>
      <c r="AX101" s="78"/>
      <c r="AY101" s="78"/>
      <c r="AZ101" s="78"/>
      <c r="BA101" s="78"/>
      <c r="BB101" s="75" t="str">
        <f t="shared" si="5"/>
        <v>사유작성 필요→</v>
      </c>
      <c r="BC101" s="83"/>
      <c r="BD101" s="78"/>
      <c r="BE101" s="78"/>
      <c r="BF101" s="77"/>
      <c r="BG101" s="84"/>
      <c r="BH101" s="77"/>
      <c r="BI101" s="77"/>
      <c r="BJ101" s="77"/>
    </row>
    <row r="102" spans="1:62" ht="30" customHeight="1" x14ac:dyDescent="0.3">
      <c r="A102" s="77"/>
      <c r="B102" s="99"/>
      <c r="C102" s="77"/>
      <c r="D102" s="77"/>
      <c r="E102" s="77"/>
      <c r="F102" s="77"/>
      <c r="G102" s="77"/>
      <c r="H102" s="77"/>
      <c r="I102" s="77"/>
      <c r="J102" s="78"/>
      <c r="K102" s="77"/>
      <c r="L102" s="77"/>
      <c r="M102" s="77"/>
      <c r="N102" s="77"/>
      <c r="O102" s="77"/>
      <c r="P102" s="77"/>
      <c r="Q102" s="77"/>
      <c r="R102" s="79"/>
      <c r="S102" s="79"/>
      <c r="T102" s="77"/>
      <c r="U102" s="77"/>
      <c r="V102" s="77"/>
      <c r="W102" s="77"/>
      <c r="X102" s="77"/>
      <c r="Y102" s="77"/>
      <c r="Z102" s="77"/>
      <c r="AA102" s="77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80"/>
      <c r="AP102" s="75" t="str">
        <f t="shared" si="3"/>
        <v>사유작성 필요→</v>
      </c>
      <c r="AQ102" s="85"/>
      <c r="AR102" s="77"/>
      <c r="AS102" s="77"/>
      <c r="AT102" s="77"/>
      <c r="AU102" s="77"/>
      <c r="AV102" s="75" t="str">
        <f t="shared" si="4"/>
        <v>사유작성 필요→</v>
      </c>
      <c r="AW102" s="84"/>
      <c r="AX102" s="78"/>
      <c r="AY102" s="78"/>
      <c r="AZ102" s="78"/>
      <c r="BA102" s="78"/>
      <c r="BB102" s="75" t="str">
        <f t="shared" si="5"/>
        <v>사유작성 필요→</v>
      </c>
      <c r="BC102" s="83"/>
      <c r="BD102" s="78"/>
      <c r="BE102" s="78"/>
      <c r="BF102" s="77"/>
      <c r="BG102" s="84"/>
      <c r="BH102" s="77"/>
      <c r="BI102" s="77"/>
      <c r="BJ102" s="77"/>
    </row>
    <row r="103" spans="1:62" ht="30" customHeight="1" x14ac:dyDescent="0.3">
      <c r="A103" s="77"/>
      <c r="B103" s="99"/>
      <c r="C103" s="77"/>
      <c r="D103" s="77"/>
      <c r="E103" s="77"/>
      <c r="F103" s="77"/>
      <c r="G103" s="77"/>
      <c r="H103" s="77"/>
      <c r="I103" s="77"/>
      <c r="J103" s="78"/>
      <c r="K103" s="77"/>
      <c r="L103" s="77"/>
      <c r="M103" s="77"/>
      <c r="N103" s="77"/>
      <c r="O103" s="77"/>
      <c r="P103" s="77"/>
      <c r="Q103" s="77"/>
      <c r="R103" s="79"/>
      <c r="S103" s="79"/>
      <c r="T103" s="77"/>
      <c r="U103" s="77"/>
      <c r="V103" s="77"/>
      <c r="W103" s="77"/>
      <c r="X103" s="77"/>
      <c r="Y103" s="77"/>
      <c r="Z103" s="77"/>
      <c r="AA103" s="77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80"/>
      <c r="AP103" s="75" t="str">
        <f t="shared" si="3"/>
        <v>사유작성 필요→</v>
      </c>
      <c r="AQ103" s="85"/>
      <c r="AR103" s="77"/>
      <c r="AS103" s="77"/>
      <c r="AT103" s="77"/>
      <c r="AU103" s="77"/>
      <c r="AV103" s="75" t="str">
        <f t="shared" si="4"/>
        <v>사유작성 필요→</v>
      </c>
      <c r="AW103" s="84"/>
      <c r="AX103" s="78"/>
      <c r="AY103" s="78"/>
      <c r="AZ103" s="78"/>
      <c r="BA103" s="78"/>
      <c r="BB103" s="75" t="str">
        <f t="shared" si="5"/>
        <v>사유작성 필요→</v>
      </c>
      <c r="BC103" s="83"/>
      <c r="BD103" s="78"/>
      <c r="BE103" s="78"/>
      <c r="BF103" s="77"/>
      <c r="BG103" s="84"/>
      <c r="BH103" s="77"/>
      <c r="BI103" s="77"/>
      <c r="BJ103" s="77"/>
    </row>
    <row r="104" spans="1:62" ht="30" customHeight="1" x14ac:dyDescent="0.3">
      <c r="A104" s="77"/>
      <c r="B104" s="99"/>
      <c r="C104" s="77"/>
      <c r="D104" s="77"/>
      <c r="E104" s="77"/>
      <c r="F104" s="77"/>
      <c r="G104" s="77"/>
      <c r="H104" s="77"/>
      <c r="I104" s="77"/>
      <c r="J104" s="78"/>
      <c r="K104" s="77"/>
      <c r="L104" s="77"/>
      <c r="M104" s="77"/>
      <c r="N104" s="77"/>
      <c r="O104" s="77"/>
      <c r="P104" s="77"/>
      <c r="Q104" s="77"/>
      <c r="R104" s="79"/>
      <c r="S104" s="79"/>
      <c r="T104" s="77"/>
      <c r="U104" s="77"/>
      <c r="V104" s="77"/>
      <c r="W104" s="77"/>
      <c r="X104" s="77"/>
      <c r="Y104" s="77"/>
      <c r="Z104" s="77"/>
      <c r="AA104" s="77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80"/>
      <c r="AP104" s="75" t="str">
        <f t="shared" si="3"/>
        <v>사유작성 필요→</v>
      </c>
      <c r="AQ104" s="85"/>
      <c r="AR104" s="77"/>
      <c r="AS104" s="77"/>
      <c r="AT104" s="77"/>
      <c r="AU104" s="77"/>
      <c r="AV104" s="75" t="str">
        <f t="shared" si="4"/>
        <v>사유작성 필요→</v>
      </c>
      <c r="AW104" s="84"/>
      <c r="AX104" s="78"/>
      <c r="AY104" s="78"/>
      <c r="AZ104" s="78"/>
      <c r="BA104" s="78"/>
      <c r="BB104" s="75" t="str">
        <f t="shared" si="5"/>
        <v>사유작성 필요→</v>
      </c>
      <c r="BC104" s="83"/>
      <c r="BD104" s="78"/>
      <c r="BE104" s="78"/>
      <c r="BF104" s="77"/>
      <c r="BG104" s="84"/>
      <c r="BH104" s="77"/>
      <c r="BI104" s="77"/>
      <c r="BJ104" s="77"/>
    </row>
    <row r="105" spans="1:62" ht="30" customHeight="1" x14ac:dyDescent="0.3">
      <c r="A105" s="77"/>
      <c r="B105" s="99"/>
      <c r="C105" s="77"/>
      <c r="D105" s="77"/>
      <c r="E105" s="77"/>
      <c r="F105" s="77"/>
      <c r="G105" s="77"/>
      <c r="H105" s="77"/>
      <c r="I105" s="77"/>
      <c r="J105" s="78"/>
      <c r="K105" s="77"/>
      <c r="L105" s="77"/>
      <c r="M105" s="77"/>
      <c r="N105" s="77"/>
      <c r="O105" s="77"/>
      <c r="P105" s="77"/>
      <c r="Q105" s="77"/>
      <c r="R105" s="79"/>
      <c r="S105" s="79"/>
      <c r="T105" s="77"/>
      <c r="U105" s="77"/>
      <c r="V105" s="77"/>
      <c r="W105" s="77"/>
      <c r="X105" s="77"/>
      <c r="Y105" s="77"/>
      <c r="Z105" s="77"/>
      <c r="AA105" s="77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80"/>
      <c r="AP105" s="75" t="str">
        <f t="shared" si="3"/>
        <v>사유작성 필요→</v>
      </c>
      <c r="AQ105" s="85"/>
      <c r="AR105" s="77"/>
      <c r="AS105" s="77"/>
      <c r="AT105" s="77"/>
      <c r="AU105" s="77"/>
      <c r="AV105" s="75" t="str">
        <f t="shared" si="4"/>
        <v>사유작성 필요→</v>
      </c>
      <c r="AW105" s="84"/>
      <c r="AX105" s="78"/>
      <c r="AY105" s="78"/>
      <c r="AZ105" s="78"/>
      <c r="BA105" s="78"/>
      <c r="BB105" s="75" t="str">
        <f t="shared" si="5"/>
        <v>사유작성 필요→</v>
      </c>
      <c r="BC105" s="83"/>
      <c r="BD105" s="78"/>
      <c r="BE105" s="78"/>
      <c r="BF105" s="77"/>
      <c r="BG105" s="84"/>
      <c r="BH105" s="77"/>
      <c r="BI105" s="77"/>
      <c r="BJ105" s="77"/>
    </row>
    <row r="106" spans="1:62" ht="30" customHeight="1" x14ac:dyDescent="0.3">
      <c r="A106" s="77"/>
      <c r="B106" s="99"/>
      <c r="C106" s="77"/>
      <c r="D106" s="77"/>
      <c r="E106" s="77"/>
      <c r="F106" s="77"/>
      <c r="G106" s="77"/>
      <c r="H106" s="77"/>
      <c r="I106" s="77"/>
      <c r="J106" s="78"/>
      <c r="K106" s="77"/>
      <c r="L106" s="77"/>
      <c r="M106" s="77"/>
      <c r="N106" s="77"/>
      <c r="O106" s="77"/>
      <c r="P106" s="77"/>
      <c r="Q106" s="77"/>
      <c r="R106" s="79"/>
      <c r="S106" s="79"/>
      <c r="T106" s="77"/>
      <c r="U106" s="77"/>
      <c r="V106" s="77"/>
      <c r="W106" s="77"/>
      <c r="X106" s="77"/>
      <c r="Y106" s="77"/>
      <c r="Z106" s="77"/>
      <c r="AA106" s="77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80"/>
      <c r="AP106" s="75" t="str">
        <f t="shared" si="3"/>
        <v>사유작성 필요→</v>
      </c>
      <c r="AQ106" s="85"/>
      <c r="AR106" s="77"/>
      <c r="AS106" s="77"/>
      <c r="AT106" s="77"/>
      <c r="AU106" s="77"/>
      <c r="AV106" s="75" t="str">
        <f t="shared" si="4"/>
        <v>사유작성 필요→</v>
      </c>
      <c r="AW106" s="84"/>
      <c r="AX106" s="78"/>
      <c r="AY106" s="78"/>
      <c r="AZ106" s="78"/>
      <c r="BA106" s="78"/>
      <c r="BB106" s="75" t="str">
        <f t="shared" si="5"/>
        <v>사유작성 필요→</v>
      </c>
      <c r="BC106" s="83"/>
      <c r="BD106" s="78"/>
      <c r="BE106" s="78"/>
      <c r="BF106" s="77"/>
      <c r="BG106" s="84"/>
      <c r="BH106" s="77"/>
      <c r="BI106" s="77"/>
      <c r="BJ106" s="77"/>
    </row>
    <row r="107" spans="1:62" ht="30" customHeight="1" x14ac:dyDescent="0.3">
      <c r="A107" s="77"/>
      <c r="B107" s="99"/>
      <c r="C107" s="77"/>
      <c r="D107" s="77"/>
      <c r="E107" s="77"/>
      <c r="F107" s="77"/>
      <c r="G107" s="77"/>
      <c r="H107" s="77"/>
      <c r="I107" s="77"/>
      <c r="J107" s="78"/>
      <c r="K107" s="77"/>
      <c r="L107" s="77"/>
      <c r="M107" s="77"/>
      <c r="N107" s="77"/>
      <c r="O107" s="77"/>
      <c r="P107" s="77"/>
      <c r="Q107" s="77"/>
      <c r="R107" s="79"/>
      <c r="S107" s="79"/>
      <c r="T107" s="77"/>
      <c r="U107" s="77"/>
      <c r="V107" s="77"/>
      <c r="W107" s="77"/>
      <c r="X107" s="77"/>
      <c r="Y107" s="77"/>
      <c r="Z107" s="77"/>
      <c r="AA107" s="77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80"/>
      <c r="AP107" s="75" t="str">
        <f t="shared" si="3"/>
        <v>사유작성 필요→</v>
      </c>
      <c r="AQ107" s="85"/>
      <c r="AR107" s="77"/>
      <c r="AS107" s="77"/>
      <c r="AT107" s="77"/>
      <c r="AU107" s="77"/>
      <c r="AV107" s="75" t="str">
        <f t="shared" si="4"/>
        <v>사유작성 필요→</v>
      </c>
      <c r="AW107" s="84"/>
      <c r="AX107" s="78"/>
      <c r="AY107" s="78"/>
      <c r="AZ107" s="78"/>
      <c r="BA107" s="78"/>
      <c r="BB107" s="75" t="str">
        <f t="shared" si="5"/>
        <v>사유작성 필요→</v>
      </c>
      <c r="BC107" s="83"/>
      <c r="BD107" s="78"/>
      <c r="BE107" s="78"/>
      <c r="BF107" s="77"/>
      <c r="BG107" s="84"/>
      <c r="BH107" s="77"/>
      <c r="BI107" s="77"/>
      <c r="BJ107" s="77"/>
    </row>
    <row r="108" spans="1:62" ht="30" customHeight="1" x14ac:dyDescent="0.3">
      <c r="A108" s="77"/>
      <c r="B108" s="99"/>
      <c r="C108" s="77"/>
      <c r="D108" s="77"/>
      <c r="E108" s="77"/>
      <c r="F108" s="77"/>
      <c r="G108" s="77"/>
      <c r="H108" s="77"/>
      <c r="I108" s="77"/>
      <c r="J108" s="78"/>
      <c r="K108" s="77"/>
      <c r="L108" s="77"/>
      <c r="M108" s="77"/>
      <c r="N108" s="77"/>
      <c r="O108" s="77"/>
      <c r="P108" s="77"/>
      <c r="Q108" s="77"/>
      <c r="R108" s="79"/>
      <c r="S108" s="79"/>
      <c r="T108" s="77"/>
      <c r="U108" s="77"/>
      <c r="V108" s="77"/>
      <c r="W108" s="77"/>
      <c r="X108" s="77"/>
      <c r="Y108" s="77"/>
      <c r="Z108" s="77"/>
      <c r="AA108" s="77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80"/>
      <c r="AP108" s="75" t="str">
        <f t="shared" si="3"/>
        <v>사유작성 필요→</v>
      </c>
      <c r="AQ108" s="85"/>
      <c r="AR108" s="77"/>
      <c r="AS108" s="77"/>
      <c r="AT108" s="77"/>
      <c r="AU108" s="77"/>
      <c r="AV108" s="75" t="str">
        <f t="shared" si="4"/>
        <v>사유작성 필요→</v>
      </c>
      <c r="AW108" s="84"/>
      <c r="AX108" s="78"/>
      <c r="AY108" s="78"/>
      <c r="AZ108" s="78"/>
      <c r="BA108" s="78"/>
      <c r="BB108" s="75" t="str">
        <f t="shared" si="5"/>
        <v>사유작성 필요→</v>
      </c>
      <c r="BC108" s="83"/>
      <c r="BD108" s="78"/>
      <c r="BE108" s="78"/>
      <c r="BF108" s="77"/>
      <c r="BG108" s="84"/>
      <c r="BH108" s="77"/>
      <c r="BI108" s="77"/>
      <c r="BJ108" s="77"/>
    </row>
    <row r="109" spans="1:62" ht="30" customHeight="1" x14ac:dyDescent="0.3">
      <c r="A109" s="77"/>
      <c r="B109" s="99"/>
      <c r="C109" s="77"/>
      <c r="D109" s="77"/>
      <c r="E109" s="77"/>
      <c r="F109" s="77"/>
      <c r="G109" s="77"/>
      <c r="H109" s="77"/>
      <c r="I109" s="77"/>
      <c r="J109" s="78"/>
      <c r="K109" s="77"/>
      <c r="L109" s="77"/>
      <c r="M109" s="77"/>
      <c r="N109" s="77"/>
      <c r="O109" s="77"/>
      <c r="P109" s="77"/>
      <c r="Q109" s="77"/>
      <c r="R109" s="79"/>
      <c r="S109" s="79"/>
      <c r="T109" s="77"/>
      <c r="U109" s="77"/>
      <c r="V109" s="77"/>
      <c r="W109" s="77"/>
      <c r="X109" s="77"/>
      <c r="Y109" s="77"/>
      <c r="Z109" s="77"/>
      <c r="AA109" s="77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80"/>
      <c r="AP109" s="75" t="str">
        <f t="shared" si="3"/>
        <v>사유작성 필요→</v>
      </c>
      <c r="AQ109" s="85"/>
      <c r="AR109" s="77"/>
      <c r="AS109" s="77"/>
      <c r="AT109" s="77"/>
      <c r="AU109" s="77"/>
      <c r="AV109" s="75" t="str">
        <f t="shared" si="4"/>
        <v>사유작성 필요→</v>
      </c>
      <c r="AW109" s="84"/>
      <c r="AX109" s="78"/>
      <c r="AY109" s="78"/>
      <c r="AZ109" s="78"/>
      <c r="BA109" s="78"/>
      <c r="BB109" s="75" t="str">
        <f t="shared" si="5"/>
        <v>사유작성 필요→</v>
      </c>
      <c r="BC109" s="83"/>
      <c r="BD109" s="78"/>
      <c r="BE109" s="78"/>
      <c r="BF109" s="77"/>
      <c r="BG109" s="84"/>
      <c r="BH109" s="77"/>
      <c r="BI109" s="77"/>
      <c r="BJ109" s="77"/>
    </row>
    <row r="110" spans="1:62" ht="30" customHeight="1" x14ac:dyDescent="0.3">
      <c r="A110" s="77"/>
      <c r="B110" s="99"/>
      <c r="C110" s="77"/>
      <c r="D110" s="77"/>
      <c r="E110" s="77"/>
      <c r="F110" s="77"/>
      <c r="G110" s="77"/>
      <c r="H110" s="77"/>
      <c r="I110" s="77"/>
      <c r="J110" s="78"/>
      <c r="K110" s="77"/>
      <c r="L110" s="77"/>
      <c r="M110" s="77"/>
      <c r="N110" s="77"/>
      <c r="O110" s="77"/>
      <c r="P110" s="77"/>
      <c r="Q110" s="77"/>
      <c r="R110" s="79"/>
      <c r="S110" s="79"/>
      <c r="T110" s="77"/>
      <c r="U110" s="77"/>
      <c r="V110" s="77"/>
      <c r="W110" s="77"/>
      <c r="X110" s="77"/>
      <c r="Y110" s="77"/>
      <c r="Z110" s="77"/>
      <c r="AA110" s="77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80"/>
      <c r="AP110" s="75" t="str">
        <f t="shared" si="3"/>
        <v>사유작성 필요→</v>
      </c>
      <c r="AQ110" s="85"/>
      <c r="AR110" s="77"/>
      <c r="AS110" s="77"/>
      <c r="AT110" s="77"/>
      <c r="AU110" s="77"/>
      <c r="AV110" s="75" t="str">
        <f t="shared" si="4"/>
        <v>사유작성 필요→</v>
      </c>
      <c r="AW110" s="84"/>
      <c r="AX110" s="78"/>
      <c r="AY110" s="78"/>
      <c r="AZ110" s="78"/>
      <c r="BA110" s="78"/>
      <c r="BB110" s="75" t="str">
        <f t="shared" si="5"/>
        <v>사유작성 필요→</v>
      </c>
      <c r="BC110" s="83"/>
      <c r="BD110" s="78"/>
      <c r="BE110" s="78"/>
      <c r="BF110" s="77"/>
      <c r="BG110" s="84"/>
      <c r="BH110" s="77"/>
      <c r="BI110" s="77"/>
      <c r="BJ110" s="77"/>
    </row>
    <row r="111" spans="1:62" ht="30" customHeight="1" x14ac:dyDescent="0.3">
      <c r="A111" s="77"/>
      <c r="B111" s="99"/>
      <c r="C111" s="77"/>
      <c r="D111" s="77"/>
      <c r="E111" s="77"/>
      <c r="F111" s="77"/>
      <c r="G111" s="77"/>
      <c r="H111" s="77"/>
      <c r="I111" s="77"/>
      <c r="J111" s="78"/>
      <c r="K111" s="77"/>
      <c r="L111" s="77"/>
      <c r="M111" s="77"/>
      <c r="N111" s="77"/>
      <c r="O111" s="77"/>
      <c r="P111" s="77"/>
      <c r="Q111" s="77"/>
      <c r="R111" s="79"/>
      <c r="S111" s="79"/>
      <c r="T111" s="77"/>
      <c r="U111" s="77"/>
      <c r="V111" s="77"/>
      <c r="W111" s="77"/>
      <c r="X111" s="77"/>
      <c r="Y111" s="77"/>
      <c r="Z111" s="77"/>
      <c r="AA111" s="77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80"/>
      <c r="AP111" s="75" t="str">
        <f t="shared" si="3"/>
        <v>사유작성 필요→</v>
      </c>
      <c r="AQ111" s="85"/>
      <c r="AR111" s="77"/>
      <c r="AS111" s="77"/>
      <c r="AT111" s="77"/>
      <c r="AU111" s="77"/>
      <c r="AV111" s="75" t="str">
        <f t="shared" si="4"/>
        <v>사유작성 필요→</v>
      </c>
      <c r="AW111" s="84"/>
      <c r="AX111" s="78"/>
      <c r="AY111" s="78"/>
      <c r="AZ111" s="78"/>
      <c r="BA111" s="78"/>
      <c r="BB111" s="75" t="str">
        <f t="shared" si="5"/>
        <v>사유작성 필요→</v>
      </c>
      <c r="BC111" s="83"/>
      <c r="BD111" s="78"/>
      <c r="BE111" s="78"/>
      <c r="BF111" s="77"/>
      <c r="BG111" s="84"/>
      <c r="BH111" s="77"/>
      <c r="BI111" s="77"/>
      <c r="BJ111" s="77"/>
    </row>
    <row r="112" spans="1:62" ht="30" customHeight="1" x14ac:dyDescent="0.3">
      <c r="A112" s="77"/>
      <c r="B112" s="99"/>
      <c r="C112" s="77"/>
      <c r="D112" s="77"/>
      <c r="E112" s="77"/>
      <c r="F112" s="77"/>
      <c r="G112" s="77"/>
      <c r="H112" s="77"/>
      <c r="I112" s="77"/>
      <c r="J112" s="78"/>
      <c r="K112" s="77"/>
      <c r="L112" s="77"/>
      <c r="M112" s="77"/>
      <c r="N112" s="77"/>
      <c r="O112" s="77"/>
      <c r="P112" s="77"/>
      <c r="Q112" s="77"/>
      <c r="R112" s="79"/>
      <c r="S112" s="79"/>
      <c r="T112" s="77"/>
      <c r="U112" s="77"/>
      <c r="V112" s="77"/>
      <c r="W112" s="77"/>
      <c r="X112" s="77"/>
      <c r="Y112" s="77"/>
      <c r="Z112" s="77"/>
      <c r="AA112" s="77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80"/>
      <c r="AP112" s="75" t="str">
        <f t="shared" si="3"/>
        <v>사유작성 필요→</v>
      </c>
      <c r="AQ112" s="85"/>
      <c r="AR112" s="77"/>
      <c r="AS112" s="77"/>
      <c r="AT112" s="77"/>
      <c r="AU112" s="77"/>
      <c r="AV112" s="75" t="str">
        <f t="shared" si="4"/>
        <v>사유작성 필요→</v>
      </c>
      <c r="AW112" s="84"/>
      <c r="AX112" s="78"/>
      <c r="AY112" s="78"/>
      <c r="AZ112" s="78"/>
      <c r="BA112" s="78"/>
      <c r="BB112" s="75" t="str">
        <f t="shared" si="5"/>
        <v>사유작성 필요→</v>
      </c>
      <c r="BC112" s="83"/>
      <c r="BD112" s="78"/>
      <c r="BE112" s="78"/>
      <c r="BF112" s="77"/>
      <c r="BG112" s="84"/>
      <c r="BH112" s="77"/>
      <c r="BI112" s="77"/>
      <c r="BJ112" s="77"/>
    </row>
    <row r="113" spans="1:62" ht="30" customHeight="1" x14ac:dyDescent="0.3">
      <c r="A113" s="77"/>
      <c r="B113" s="99"/>
      <c r="C113" s="77"/>
      <c r="D113" s="77"/>
      <c r="E113" s="77"/>
      <c r="F113" s="77"/>
      <c r="G113" s="77"/>
      <c r="H113" s="77"/>
      <c r="I113" s="77"/>
      <c r="J113" s="78"/>
      <c r="K113" s="77"/>
      <c r="L113" s="77"/>
      <c r="M113" s="77"/>
      <c r="N113" s="77"/>
      <c r="O113" s="77"/>
      <c r="P113" s="77"/>
      <c r="Q113" s="77"/>
      <c r="R113" s="79"/>
      <c r="S113" s="79"/>
      <c r="T113" s="77"/>
      <c r="U113" s="77"/>
      <c r="V113" s="77"/>
      <c r="W113" s="77"/>
      <c r="X113" s="77"/>
      <c r="Y113" s="77"/>
      <c r="Z113" s="77"/>
      <c r="AA113" s="77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80"/>
      <c r="AP113" s="75" t="str">
        <f t="shared" si="3"/>
        <v>사유작성 필요→</v>
      </c>
      <c r="AQ113" s="85"/>
      <c r="AR113" s="77"/>
      <c r="AS113" s="77"/>
      <c r="AT113" s="77"/>
      <c r="AU113" s="77"/>
      <c r="AV113" s="75" t="str">
        <f t="shared" si="4"/>
        <v>사유작성 필요→</v>
      </c>
      <c r="AW113" s="84"/>
      <c r="AX113" s="78"/>
      <c r="AY113" s="78"/>
      <c r="AZ113" s="78"/>
      <c r="BA113" s="78"/>
      <c r="BB113" s="75" t="str">
        <f t="shared" si="5"/>
        <v>사유작성 필요→</v>
      </c>
      <c r="BC113" s="83"/>
      <c r="BD113" s="78"/>
      <c r="BE113" s="78"/>
      <c r="BF113" s="77"/>
      <c r="BG113" s="84"/>
      <c r="BH113" s="77"/>
      <c r="BI113" s="77"/>
      <c r="BJ113" s="77"/>
    </row>
    <row r="114" spans="1:62" ht="30" customHeight="1" x14ac:dyDescent="0.3">
      <c r="A114" s="77"/>
      <c r="B114" s="99"/>
      <c r="C114" s="77"/>
      <c r="D114" s="77"/>
      <c r="E114" s="77"/>
      <c r="F114" s="77"/>
      <c r="G114" s="77"/>
      <c r="H114" s="77"/>
      <c r="I114" s="77"/>
      <c r="J114" s="78"/>
      <c r="K114" s="77"/>
      <c r="L114" s="77"/>
      <c r="M114" s="77"/>
      <c r="N114" s="77"/>
      <c r="O114" s="77"/>
      <c r="P114" s="77"/>
      <c r="Q114" s="77"/>
      <c r="R114" s="79"/>
      <c r="S114" s="79"/>
      <c r="T114" s="77"/>
      <c r="U114" s="77"/>
      <c r="V114" s="77"/>
      <c r="W114" s="77"/>
      <c r="X114" s="77"/>
      <c r="Y114" s="77"/>
      <c r="Z114" s="77"/>
      <c r="AA114" s="77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80"/>
      <c r="AP114" s="75" t="str">
        <f t="shared" si="3"/>
        <v>사유작성 필요→</v>
      </c>
      <c r="AQ114" s="85"/>
      <c r="AR114" s="77"/>
      <c r="AS114" s="77"/>
      <c r="AT114" s="77"/>
      <c r="AU114" s="77"/>
      <c r="AV114" s="75" t="str">
        <f t="shared" si="4"/>
        <v>사유작성 필요→</v>
      </c>
      <c r="AW114" s="84"/>
      <c r="AX114" s="78"/>
      <c r="AY114" s="78"/>
      <c r="AZ114" s="78"/>
      <c r="BA114" s="78"/>
      <c r="BB114" s="75" t="str">
        <f t="shared" si="5"/>
        <v>사유작성 필요→</v>
      </c>
      <c r="BC114" s="83"/>
      <c r="BD114" s="78"/>
      <c r="BE114" s="78"/>
      <c r="BF114" s="77"/>
      <c r="BG114" s="84"/>
      <c r="BH114" s="77"/>
      <c r="BI114" s="77"/>
      <c r="BJ114" s="77"/>
    </row>
    <row r="115" spans="1:62" ht="30" customHeight="1" x14ac:dyDescent="0.3">
      <c r="A115" s="77"/>
      <c r="B115" s="99"/>
      <c r="C115" s="77"/>
      <c r="D115" s="77"/>
      <c r="E115" s="77"/>
      <c r="F115" s="77"/>
      <c r="G115" s="77"/>
      <c r="H115" s="77"/>
      <c r="I115" s="77"/>
      <c r="J115" s="78"/>
      <c r="K115" s="77"/>
      <c r="L115" s="77"/>
      <c r="M115" s="77"/>
      <c r="N115" s="77"/>
      <c r="O115" s="77"/>
      <c r="P115" s="77"/>
      <c r="Q115" s="77"/>
      <c r="R115" s="79"/>
      <c r="S115" s="79"/>
      <c r="T115" s="77"/>
      <c r="U115" s="77"/>
      <c r="V115" s="77"/>
      <c r="W115" s="77"/>
      <c r="X115" s="77"/>
      <c r="Y115" s="77"/>
      <c r="Z115" s="77"/>
      <c r="AA115" s="77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80"/>
      <c r="AP115" s="75" t="str">
        <f t="shared" si="3"/>
        <v>사유작성 필요→</v>
      </c>
      <c r="AQ115" s="85"/>
      <c r="AR115" s="77"/>
      <c r="AS115" s="77"/>
      <c r="AT115" s="77"/>
      <c r="AU115" s="77"/>
      <c r="AV115" s="75" t="str">
        <f t="shared" si="4"/>
        <v>사유작성 필요→</v>
      </c>
      <c r="AW115" s="84"/>
      <c r="AX115" s="78"/>
      <c r="AY115" s="78"/>
      <c r="AZ115" s="78"/>
      <c r="BA115" s="78"/>
      <c r="BB115" s="75" t="str">
        <f t="shared" si="5"/>
        <v>사유작성 필요→</v>
      </c>
      <c r="BC115" s="83"/>
      <c r="BD115" s="78"/>
      <c r="BE115" s="78"/>
      <c r="BF115" s="77"/>
      <c r="BG115" s="84"/>
      <c r="BH115" s="77"/>
      <c r="BI115" s="77"/>
      <c r="BJ115" s="77"/>
    </row>
    <row r="116" spans="1:62" ht="30" customHeight="1" x14ac:dyDescent="0.3">
      <c r="A116" s="77"/>
      <c r="B116" s="99"/>
      <c r="C116" s="77"/>
      <c r="D116" s="77"/>
      <c r="E116" s="77"/>
      <c r="F116" s="77"/>
      <c r="G116" s="77"/>
      <c r="H116" s="77"/>
      <c r="I116" s="77"/>
      <c r="J116" s="78"/>
      <c r="K116" s="77"/>
      <c r="L116" s="77"/>
      <c r="M116" s="77"/>
      <c r="N116" s="77"/>
      <c r="O116" s="77"/>
      <c r="P116" s="77"/>
      <c r="Q116" s="77"/>
      <c r="R116" s="79"/>
      <c r="S116" s="79"/>
      <c r="T116" s="77"/>
      <c r="U116" s="77"/>
      <c r="V116" s="77"/>
      <c r="W116" s="77"/>
      <c r="X116" s="77"/>
      <c r="Y116" s="77"/>
      <c r="Z116" s="77"/>
      <c r="AA116" s="77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80"/>
      <c r="AP116" s="75" t="str">
        <f t="shared" si="3"/>
        <v>사유작성 필요→</v>
      </c>
      <c r="AQ116" s="85"/>
      <c r="AR116" s="77"/>
      <c r="AS116" s="77"/>
      <c r="AT116" s="77"/>
      <c r="AU116" s="77"/>
      <c r="AV116" s="75" t="str">
        <f t="shared" si="4"/>
        <v>사유작성 필요→</v>
      </c>
      <c r="AW116" s="84"/>
      <c r="AX116" s="78"/>
      <c r="AY116" s="78"/>
      <c r="AZ116" s="78"/>
      <c r="BA116" s="78"/>
      <c r="BB116" s="75" t="str">
        <f t="shared" si="5"/>
        <v>사유작성 필요→</v>
      </c>
      <c r="BC116" s="83"/>
      <c r="BD116" s="78"/>
      <c r="BE116" s="78"/>
      <c r="BF116" s="77"/>
      <c r="BG116" s="84"/>
      <c r="BH116" s="77"/>
      <c r="BI116" s="77"/>
      <c r="BJ116" s="77"/>
    </row>
    <row r="117" spans="1:62" ht="30" customHeight="1" x14ac:dyDescent="0.3">
      <c r="A117" s="77"/>
      <c r="B117" s="99"/>
      <c r="C117" s="77"/>
      <c r="D117" s="77"/>
      <c r="E117" s="77"/>
      <c r="F117" s="77"/>
      <c r="G117" s="77"/>
      <c r="H117" s="77"/>
      <c r="I117" s="77"/>
      <c r="J117" s="78"/>
      <c r="K117" s="77"/>
      <c r="L117" s="77"/>
      <c r="M117" s="77"/>
      <c r="N117" s="77"/>
      <c r="O117" s="77"/>
      <c r="P117" s="77"/>
      <c r="Q117" s="77"/>
      <c r="R117" s="79"/>
      <c r="S117" s="79"/>
      <c r="T117" s="77"/>
      <c r="U117" s="77"/>
      <c r="V117" s="77"/>
      <c r="W117" s="77"/>
      <c r="X117" s="77"/>
      <c r="Y117" s="77"/>
      <c r="Z117" s="77"/>
      <c r="AA117" s="77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80"/>
      <c r="AP117" s="75" t="str">
        <f t="shared" si="3"/>
        <v>사유작성 필요→</v>
      </c>
      <c r="AQ117" s="85"/>
      <c r="AR117" s="77"/>
      <c r="AS117" s="77"/>
      <c r="AT117" s="77"/>
      <c r="AU117" s="77"/>
      <c r="AV117" s="75" t="str">
        <f t="shared" si="4"/>
        <v>사유작성 필요→</v>
      </c>
      <c r="AW117" s="84"/>
      <c r="AX117" s="78"/>
      <c r="AY117" s="78"/>
      <c r="AZ117" s="78"/>
      <c r="BA117" s="78"/>
      <c r="BB117" s="75" t="str">
        <f t="shared" si="5"/>
        <v>사유작성 필요→</v>
      </c>
      <c r="BC117" s="83"/>
      <c r="BD117" s="78"/>
      <c r="BE117" s="78"/>
      <c r="BF117" s="77"/>
      <c r="BG117" s="84"/>
      <c r="BH117" s="77"/>
      <c r="BI117" s="77"/>
      <c r="BJ117" s="77"/>
    </row>
    <row r="118" spans="1:62" ht="30" customHeight="1" x14ac:dyDescent="0.3">
      <c r="A118" s="77"/>
      <c r="B118" s="99"/>
      <c r="C118" s="77"/>
      <c r="D118" s="77"/>
      <c r="E118" s="77"/>
      <c r="F118" s="77"/>
      <c r="G118" s="77"/>
      <c r="H118" s="77"/>
      <c r="I118" s="77"/>
      <c r="J118" s="78"/>
      <c r="K118" s="77"/>
      <c r="L118" s="77"/>
      <c r="M118" s="77"/>
      <c r="N118" s="77"/>
      <c r="O118" s="77"/>
      <c r="P118" s="77"/>
      <c r="Q118" s="77"/>
      <c r="R118" s="79"/>
      <c r="S118" s="79"/>
      <c r="T118" s="77"/>
      <c r="U118" s="77"/>
      <c r="V118" s="77"/>
      <c r="W118" s="77"/>
      <c r="X118" s="77"/>
      <c r="Y118" s="77"/>
      <c r="Z118" s="77"/>
      <c r="AA118" s="77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80"/>
      <c r="AP118" s="75" t="str">
        <f t="shared" si="3"/>
        <v>사유작성 필요→</v>
      </c>
      <c r="AQ118" s="85"/>
      <c r="AR118" s="77"/>
      <c r="AS118" s="77"/>
      <c r="AT118" s="77"/>
      <c r="AU118" s="77"/>
      <c r="AV118" s="75" t="str">
        <f t="shared" si="4"/>
        <v>사유작성 필요→</v>
      </c>
      <c r="AW118" s="84"/>
      <c r="AX118" s="78"/>
      <c r="AY118" s="78"/>
      <c r="AZ118" s="78"/>
      <c r="BA118" s="78"/>
      <c r="BB118" s="75" t="str">
        <f t="shared" si="5"/>
        <v>사유작성 필요→</v>
      </c>
      <c r="BC118" s="83"/>
      <c r="BD118" s="78"/>
      <c r="BE118" s="78"/>
      <c r="BF118" s="77"/>
      <c r="BG118" s="84"/>
      <c r="BH118" s="77"/>
      <c r="BI118" s="77"/>
      <c r="BJ118" s="77"/>
    </row>
    <row r="119" spans="1:62" ht="30" customHeight="1" x14ac:dyDescent="0.3">
      <c r="A119" s="77"/>
      <c r="B119" s="99"/>
      <c r="C119" s="77"/>
      <c r="D119" s="77"/>
      <c r="E119" s="77"/>
      <c r="F119" s="77"/>
      <c r="G119" s="77"/>
      <c r="H119" s="77"/>
      <c r="I119" s="77"/>
      <c r="J119" s="78"/>
      <c r="K119" s="77"/>
      <c r="L119" s="77"/>
      <c r="M119" s="77"/>
      <c r="N119" s="77"/>
      <c r="O119" s="77"/>
      <c r="P119" s="77"/>
      <c r="Q119" s="77"/>
      <c r="R119" s="79"/>
      <c r="S119" s="79"/>
      <c r="T119" s="77"/>
      <c r="U119" s="77"/>
      <c r="V119" s="77"/>
      <c r="W119" s="77"/>
      <c r="X119" s="77"/>
      <c r="Y119" s="77"/>
      <c r="Z119" s="77"/>
      <c r="AA119" s="77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80"/>
      <c r="AP119" s="75" t="str">
        <f t="shared" si="3"/>
        <v>사유작성 필요→</v>
      </c>
      <c r="AQ119" s="85"/>
      <c r="AR119" s="77"/>
      <c r="AS119" s="77"/>
      <c r="AT119" s="77"/>
      <c r="AU119" s="77"/>
      <c r="AV119" s="75" t="str">
        <f t="shared" si="4"/>
        <v>사유작성 필요→</v>
      </c>
      <c r="AW119" s="84"/>
      <c r="AX119" s="78"/>
      <c r="AY119" s="78"/>
      <c r="AZ119" s="78"/>
      <c r="BA119" s="78"/>
      <c r="BB119" s="75" t="str">
        <f t="shared" si="5"/>
        <v>사유작성 필요→</v>
      </c>
      <c r="BC119" s="83"/>
      <c r="BD119" s="78"/>
      <c r="BE119" s="78"/>
      <c r="BF119" s="77"/>
      <c r="BG119" s="84"/>
      <c r="BH119" s="77"/>
      <c r="BI119" s="77"/>
      <c r="BJ119" s="77"/>
    </row>
    <row r="120" spans="1:62" ht="30" customHeight="1" x14ac:dyDescent="0.3">
      <c r="A120" s="77"/>
      <c r="B120" s="99"/>
      <c r="C120" s="77"/>
      <c r="D120" s="77"/>
      <c r="E120" s="77"/>
      <c r="F120" s="77"/>
      <c r="G120" s="77"/>
      <c r="H120" s="77"/>
      <c r="I120" s="77"/>
      <c r="J120" s="78"/>
      <c r="K120" s="77"/>
      <c r="L120" s="77"/>
      <c r="M120" s="77"/>
      <c r="N120" s="77"/>
      <c r="O120" s="77"/>
      <c r="P120" s="77"/>
      <c r="Q120" s="77"/>
      <c r="R120" s="79"/>
      <c r="S120" s="79"/>
      <c r="T120" s="77"/>
      <c r="U120" s="77"/>
      <c r="V120" s="77"/>
      <c r="W120" s="77"/>
      <c r="X120" s="77"/>
      <c r="Y120" s="77"/>
      <c r="Z120" s="77"/>
      <c r="AA120" s="77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80"/>
      <c r="AP120" s="75" t="str">
        <f t="shared" si="3"/>
        <v>사유작성 필요→</v>
      </c>
      <c r="AQ120" s="85"/>
      <c r="AR120" s="77"/>
      <c r="AS120" s="77"/>
      <c r="AT120" s="77"/>
      <c r="AU120" s="77"/>
      <c r="AV120" s="75" t="str">
        <f t="shared" si="4"/>
        <v>사유작성 필요→</v>
      </c>
      <c r="AW120" s="84"/>
      <c r="AX120" s="78"/>
      <c r="AY120" s="78"/>
      <c r="AZ120" s="78"/>
      <c r="BA120" s="78"/>
      <c r="BB120" s="75" t="str">
        <f t="shared" si="5"/>
        <v>사유작성 필요→</v>
      </c>
      <c r="BC120" s="83"/>
      <c r="BD120" s="78"/>
      <c r="BE120" s="78"/>
      <c r="BF120" s="77"/>
      <c r="BG120" s="84"/>
      <c r="BH120" s="77"/>
      <c r="BI120" s="77"/>
      <c r="BJ120" s="77"/>
    </row>
    <row r="121" spans="1:62" ht="30" customHeight="1" x14ac:dyDescent="0.3">
      <c r="A121" s="77"/>
      <c r="B121" s="99"/>
      <c r="C121" s="77"/>
      <c r="D121" s="77"/>
      <c r="E121" s="77"/>
      <c r="F121" s="77"/>
      <c r="G121" s="77"/>
      <c r="H121" s="77"/>
      <c r="I121" s="77"/>
      <c r="J121" s="78"/>
      <c r="K121" s="77"/>
      <c r="L121" s="77"/>
      <c r="M121" s="77"/>
      <c r="N121" s="77"/>
      <c r="O121" s="77"/>
      <c r="P121" s="77"/>
      <c r="Q121" s="77"/>
      <c r="R121" s="79"/>
      <c r="S121" s="79"/>
      <c r="T121" s="77"/>
      <c r="U121" s="77"/>
      <c r="V121" s="77"/>
      <c r="W121" s="77"/>
      <c r="X121" s="77"/>
      <c r="Y121" s="77"/>
      <c r="Z121" s="77"/>
      <c r="AA121" s="77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80"/>
      <c r="AP121" s="75" t="str">
        <f t="shared" si="3"/>
        <v>사유작성 필요→</v>
      </c>
      <c r="AQ121" s="85"/>
      <c r="AR121" s="77"/>
      <c r="AS121" s="77"/>
      <c r="AT121" s="77"/>
      <c r="AU121" s="77"/>
      <c r="AV121" s="75" t="str">
        <f t="shared" si="4"/>
        <v>사유작성 필요→</v>
      </c>
      <c r="AW121" s="84"/>
      <c r="AX121" s="78"/>
      <c r="AY121" s="78"/>
      <c r="AZ121" s="78"/>
      <c r="BA121" s="78"/>
      <c r="BB121" s="75" t="str">
        <f t="shared" si="5"/>
        <v>사유작성 필요→</v>
      </c>
      <c r="BC121" s="83"/>
      <c r="BD121" s="78"/>
      <c r="BE121" s="78"/>
      <c r="BF121" s="77"/>
      <c r="BG121" s="84"/>
      <c r="BH121" s="77"/>
      <c r="BI121" s="77"/>
      <c r="BJ121" s="77"/>
    </row>
    <row r="122" spans="1:62" ht="30" customHeight="1" x14ac:dyDescent="0.3">
      <c r="A122" s="77"/>
      <c r="B122" s="99"/>
      <c r="C122" s="77"/>
      <c r="D122" s="77"/>
      <c r="E122" s="77"/>
      <c r="F122" s="77"/>
      <c r="G122" s="77"/>
      <c r="H122" s="77"/>
      <c r="I122" s="77"/>
      <c r="J122" s="78"/>
      <c r="K122" s="77"/>
      <c r="L122" s="77"/>
      <c r="M122" s="77"/>
      <c r="N122" s="77"/>
      <c r="O122" s="77"/>
      <c r="P122" s="77"/>
      <c r="Q122" s="77"/>
      <c r="R122" s="79"/>
      <c r="S122" s="79"/>
      <c r="T122" s="77"/>
      <c r="U122" s="77"/>
      <c r="V122" s="77"/>
      <c r="W122" s="77"/>
      <c r="X122" s="77"/>
      <c r="Y122" s="77"/>
      <c r="Z122" s="77"/>
      <c r="AA122" s="77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80"/>
      <c r="AP122" s="75" t="str">
        <f t="shared" si="3"/>
        <v>사유작성 필요→</v>
      </c>
      <c r="AQ122" s="85"/>
      <c r="AR122" s="77"/>
      <c r="AS122" s="77"/>
      <c r="AT122" s="77"/>
      <c r="AU122" s="77"/>
      <c r="AV122" s="75" t="str">
        <f t="shared" si="4"/>
        <v>사유작성 필요→</v>
      </c>
      <c r="AW122" s="84"/>
      <c r="AX122" s="78"/>
      <c r="AY122" s="78"/>
      <c r="AZ122" s="78"/>
      <c r="BA122" s="78"/>
      <c r="BB122" s="75" t="str">
        <f t="shared" si="5"/>
        <v>사유작성 필요→</v>
      </c>
      <c r="BC122" s="83"/>
      <c r="BD122" s="78"/>
      <c r="BE122" s="78"/>
      <c r="BF122" s="77"/>
      <c r="BG122" s="84"/>
      <c r="BH122" s="77"/>
      <c r="BI122" s="77"/>
      <c r="BJ122" s="77"/>
    </row>
    <row r="123" spans="1:62" ht="30" customHeight="1" x14ac:dyDescent="0.3">
      <c r="A123" s="77"/>
      <c r="B123" s="99"/>
      <c r="C123" s="77"/>
      <c r="D123" s="77"/>
      <c r="E123" s="77"/>
      <c r="F123" s="77"/>
      <c r="G123" s="77"/>
      <c r="H123" s="77"/>
      <c r="I123" s="77"/>
      <c r="J123" s="78"/>
      <c r="K123" s="77"/>
      <c r="L123" s="77"/>
      <c r="M123" s="77"/>
      <c r="N123" s="77"/>
      <c r="O123" s="77"/>
      <c r="P123" s="77"/>
      <c r="Q123" s="77"/>
      <c r="R123" s="79"/>
      <c r="S123" s="79"/>
      <c r="T123" s="77"/>
      <c r="U123" s="77"/>
      <c r="V123" s="77"/>
      <c r="W123" s="77"/>
      <c r="X123" s="77"/>
      <c r="Y123" s="77"/>
      <c r="Z123" s="77"/>
      <c r="AA123" s="77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80"/>
      <c r="AP123" s="75" t="str">
        <f t="shared" si="3"/>
        <v>사유작성 필요→</v>
      </c>
      <c r="AQ123" s="85"/>
      <c r="AR123" s="77"/>
      <c r="AS123" s="77"/>
      <c r="AT123" s="77"/>
      <c r="AU123" s="77"/>
      <c r="AV123" s="75" t="str">
        <f t="shared" si="4"/>
        <v>사유작성 필요→</v>
      </c>
      <c r="AW123" s="84"/>
      <c r="AX123" s="78"/>
      <c r="AY123" s="78"/>
      <c r="AZ123" s="78"/>
      <c r="BA123" s="78"/>
      <c r="BB123" s="75" t="str">
        <f t="shared" si="5"/>
        <v>사유작성 필요→</v>
      </c>
      <c r="BC123" s="83"/>
      <c r="BD123" s="78"/>
      <c r="BE123" s="78"/>
      <c r="BF123" s="77"/>
      <c r="BG123" s="84"/>
      <c r="BH123" s="77"/>
      <c r="BI123" s="77"/>
      <c r="BJ123" s="77"/>
    </row>
    <row r="124" spans="1:62" ht="30" customHeight="1" x14ac:dyDescent="0.3">
      <c r="A124" s="77"/>
      <c r="B124" s="99"/>
      <c r="C124" s="77"/>
      <c r="D124" s="77"/>
      <c r="E124" s="77"/>
      <c r="F124" s="77"/>
      <c r="G124" s="77"/>
      <c r="H124" s="77"/>
      <c r="I124" s="77"/>
      <c r="J124" s="78"/>
      <c r="K124" s="77"/>
      <c r="L124" s="77"/>
      <c r="M124" s="77"/>
      <c r="N124" s="77"/>
      <c r="O124" s="77"/>
      <c r="P124" s="77"/>
      <c r="Q124" s="77"/>
      <c r="R124" s="79"/>
      <c r="S124" s="79"/>
      <c r="T124" s="77"/>
      <c r="U124" s="77"/>
      <c r="V124" s="77"/>
      <c r="W124" s="77"/>
      <c r="X124" s="77"/>
      <c r="Y124" s="77"/>
      <c r="Z124" s="77"/>
      <c r="AA124" s="77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80"/>
      <c r="AP124" s="75" t="str">
        <f t="shared" si="3"/>
        <v>사유작성 필요→</v>
      </c>
      <c r="AQ124" s="85"/>
      <c r="AR124" s="77"/>
      <c r="AS124" s="77"/>
      <c r="AT124" s="77"/>
      <c r="AU124" s="77"/>
      <c r="AV124" s="75" t="str">
        <f t="shared" si="4"/>
        <v>사유작성 필요→</v>
      </c>
      <c r="AW124" s="84"/>
      <c r="AX124" s="78"/>
      <c r="AY124" s="78"/>
      <c r="AZ124" s="78"/>
      <c r="BA124" s="78"/>
      <c r="BB124" s="75" t="str">
        <f t="shared" si="5"/>
        <v>사유작성 필요→</v>
      </c>
      <c r="BC124" s="83"/>
      <c r="BD124" s="78"/>
      <c r="BE124" s="78"/>
      <c r="BF124" s="77"/>
      <c r="BG124" s="84"/>
      <c r="BH124" s="77"/>
      <c r="BI124" s="77"/>
      <c r="BJ124" s="77"/>
    </row>
    <row r="125" spans="1:62" ht="30" customHeight="1" x14ac:dyDescent="0.3">
      <c r="A125" s="77"/>
      <c r="B125" s="99"/>
      <c r="C125" s="77"/>
      <c r="D125" s="77"/>
      <c r="E125" s="77"/>
      <c r="F125" s="77"/>
      <c r="G125" s="77"/>
      <c r="H125" s="77"/>
      <c r="I125" s="77"/>
      <c r="J125" s="78"/>
      <c r="K125" s="77"/>
      <c r="L125" s="77"/>
      <c r="M125" s="77"/>
      <c r="N125" s="77"/>
      <c r="O125" s="77"/>
      <c r="P125" s="77"/>
      <c r="Q125" s="77"/>
      <c r="R125" s="79"/>
      <c r="S125" s="79"/>
      <c r="T125" s="77"/>
      <c r="U125" s="77"/>
      <c r="V125" s="77"/>
      <c r="W125" s="77"/>
      <c r="X125" s="77"/>
      <c r="Y125" s="77"/>
      <c r="Z125" s="77"/>
      <c r="AA125" s="77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80"/>
      <c r="AP125" s="75" t="str">
        <f t="shared" si="3"/>
        <v>사유작성 필요→</v>
      </c>
      <c r="AQ125" s="85"/>
      <c r="AR125" s="77"/>
      <c r="AS125" s="77"/>
      <c r="AT125" s="77"/>
      <c r="AU125" s="77"/>
      <c r="AV125" s="75" t="str">
        <f t="shared" si="4"/>
        <v>사유작성 필요→</v>
      </c>
      <c r="AW125" s="84"/>
      <c r="AX125" s="78"/>
      <c r="AY125" s="78"/>
      <c r="AZ125" s="78"/>
      <c r="BA125" s="78"/>
      <c r="BB125" s="75" t="str">
        <f t="shared" si="5"/>
        <v>사유작성 필요→</v>
      </c>
      <c r="BC125" s="83"/>
      <c r="BD125" s="78"/>
      <c r="BE125" s="78"/>
      <c r="BF125" s="77"/>
      <c r="BG125" s="84"/>
      <c r="BH125" s="77"/>
      <c r="BI125" s="77"/>
      <c r="BJ125" s="77"/>
    </row>
    <row r="126" spans="1:62" ht="30" customHeight="1" x14ac:dyDescent="0.3">
      <c r="A126" s="77"/>
      <c r="B126" s="99"/>
      <c r="C126" s="77"/>
      <c r="D126" s="77"/>
      <c r="E126" s="77"/>
      <c r="F126" s="77"/>
      <c r="G126" s="77"/>
      <c r="H126" s="77"/>
      <c r="I126" s="77"/>
      <c r="J126" s="78"/>
      <c r="K126" s="77"/>
      <c r="L126" s="77"/>
      <c r="M126" s="77"/>
      <c r="N126" s="77"/>
      <c r="O126" s="77"/>
      <c r="P126" s="77"/>
      <c r="Q126" s="77"/>
      <c r="R126" s="79"/>
      <c r="S126" s="79"/>
      <c r="T126" s="77"/>
      <c r="U126" s="77"/>
      <c r="V126" s="77"/>
      <c r="W126" s="77"/>
      <c r="X126" s="77"/>
      <c r="Y126" s="77"/>
      <c r="Z126" s="77"/>
      <c r="AA126" s="77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80"/>
      <c r="AP126" s="75" t="str">
        <f t="shared" si="3"/>
        <v>사유작성 필요→</v>
      </c>
      <c r="AQ126" s="85"/>
      <c r="AR126" s="77"/>
      <c r="AS126" s="77"/>
      <c r="AT126" s="77"/>
      <c r="AU126" s="77"/>
      <c r="AV126" s="75" t="str">
        <f t="shared" si="4"/>
        <v>사유작성 필요→</v>
      </c>
      <c r="AW126" s="84"/>
      <c r="AX126" s="78"/>
      <c r="AY126" s="78"/>
      <c r="AZ126" s="78"/>
      <c r="BA126" s="78"/>
      <c r="BB126" s="75" t="str">
        <f t="shared" si="5"/>
        <v>사유작성 필요→</v>
      </c>
      <c r="BC126" s="83"/>
      <c r="BD126" s="78"/>
      <c r="BE126" s="78"/>
      <c r="BF126" s="77"/>
      <c r="BG126" s="84"/>
      <c r="BH126" s="77"/>
      <c r="BI126" s="77"/>
      <c r="BJ126" s="77"/>
    </row>
    <row r="127" spans="1:62" ht="30" customHeight="1" x14ac:dyDescent="0.3">
      <c r="A127" s="77"/>
      <c r="B127" s="99"/>
      <c r="C127" s="77"/>
      <c r="D127" s="77"/>
      <c r="E127" s="77"/>
      <c r="F127" s="77"/>
      <c r="G127" s="77"/>
      <c r="H127" s="77"/>
      <c r="I127" s="77"/>
      <c r="J127" s="78"/>
      <c r="K127" s="77"/>
      <c r="L127" s="77"/>
      <c r="M127" s="77"/>
      <c r="N127" s="77"/>
      <c r="O127" s="77"/>
      <c r="P127" s="77"/>
      <c r="Q127" s="77"/>
      <c r="R127" s="79"/>
      <c r="S127" s="79"/>
      <c r="T127" s="77"/>
      <c r="U127" s="77"/>
      <c r="V127" s="77"/>
      <c r="W127" s="77"/>
      <c r="X127" s="77"/>
      <c r="Y127" s="77"/>
      <c r="Z127" s="77"/>
      <c r="AA127" s="77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80"/>
      <c r="AP127" s="75" t="str">
        <f t="shared" si="3"/>
        <v>사유작성 필요→</v>
      </c>
      <c r="AQ127" s="85"/>
      <c r="AR127" s="77"/>
      <c r="AS127" s="77"/>
      <c r="AT127" s="77"/>
      <c r="AU127" s="77"/>
      <c r="AV127" s="75" t="str">
        <f t="shared" si="4"/>
        <v>사유작성 필요→</v>
      </c>
      <c r="AW127" s="84"/>
      <c r="AX127" s="78"/>
      <c r="AY127" s="78"/>
      <c r="AZ127" s="78"/>
      <c r="BA127" s="78"/>
      <c r="BB127" s="75" t="str">
        <f t="shared" si="5"/>
        <v>사유작성 필요→</v>
      </c>
      <c r="BC127" s="83"/>
      <c r="BD127" s="78"/>
      <c r="BE127" s="78"/>
      <c r="BF127" s="77"/>
      <c r="BG127" s="84"/>
      <c r="BH127" s="77"/>
      <c r="BI127" s="77"/>
      <c r="BJ127" s="77"/>
    </row>
    <row r="128" spans="1:62" ht="30" customHeight="1" x14ac:dyDescent="0.3">
      <c r="A128" s="77"/>
      <c r="B128" s="99"/>
      <c r="C128" s="77"/>
      <c r="D128" s="77"/>
      <c r="E128" s="77"/>
      <c r="F128" s="77"/>
      <c r="G128" s="77"/>
      <c r="H128" s="77"/>
      <c r="I128" s="77"/>
      <c r="J128" s="78"/>
      <c r="K128" s="77"/>
      <c r="L128" s="77"/>
      <c r="M128" s="77"/>
      <c r="N128" s="77"/>
      <c r="O128" s="77"/>
      <c r="P128" s="77"/>
      <c r="Q128" s="77"/>
      <c r="R128" s="79"/>
      <c r="S128" s="79"/>
      <c r="T128" s="77"/>
      <c r="U128" s="77"/>
      <c r="V128" s="77"/>
      <c r="W128" s="77"/>
      <c r="X128" s="77"/>
      <c r="Y128" s="77"/>
      <c r="Z128" s="77"/>
      <c r="AA128" s="77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80"/>
      <c r="AP128" s="75" t="str">
        <f t="shared" si="3"/>
        <v>사유작성 필요→</v>
      </c>
      <c r="AQ128" s="85"/>
      <c r="AR128" s="77"/>
      <c r="AS128" s="77"/>
      <c r="AT128" s="77"/>
      <c r="AU128" s="77"/>
      <c r="AV128" s="75" t="str">
        <f t="shared" si="4"/>
        <v>사유작성 필요→</v>
      </c>
      <c r="AW128" s="84"/>
      <c r="AX128" s="78"/>
      <c r="AY128" s="78"/>
      <c r="AZ128" s="78"/>
      <c r="BA128" s="78"/>
      <c r="BB128" s="75" t="str">
        <f t="shared" si="5"/>
        <v>사유작성 필요→</v>
      </c>
      <c r="BC128" s="83"/>
      <c r="BD128" s="78"/>
      <c r="BE128" s="78"/>
      <c r="BF128" s="77"/>
      <c r="BG128" s="84"/>
      <c r="BH128" s="77"/>
      <c r="BI128" s="77"/>
      <c r="BJ128" s="77"/>
    </row>
    <row r="129" spans="1:62" ht="30" customHeight="1" x14ac:dyDescent="0.3">
      <c r="A129" s="77"/>
      <c r="B129" s="99"/>
      <c r="C129" s="77"/>
      <c r="D129" s="77"/>
      <c r="E129" s="77"/>
      <c r="F129" s="77"/>
      <c r="G129" s="77"/>
      <c r="H129" s="77"/>
      <c r="I129" s="77"/>
      <c r="J129" s="78"/>
      <c r="K129" s="77"/>
      <c r="L129" s="77"/>
      <c r="M129" s="77"/>
      <c r="N129" s="77"/>
      <c r="O129" s="77"/>
      <c r="P129" s="77"/>
      <c r="Q129" s="77"/>
      <c r="R129" s="79"/>
      <c r="S129" s="79"/>
      <c r="T129" s="77"/>
      <c r="U129" s="77"/>
      <c r="V129" s="77"/>
      <c r="W129" s="77"/>
      <c r="X129" s="77"/>
      <c r="Y129" s="77"/>
      <c r="Z129" s="77"/>
      <c r="AA129" s="77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80"/>
      <c r="AP129" s="75" t="str">
        <f t="shared" si="3"/>
        <v>사유작성 필요→</v>
      </c>
      <c r="AQ129" s="85"/>
      <c r="AR129" s="77"/>
      <c r="AS129" s="77"/>
      <c r="AT129" s="77"/>
      <c r="AU129" s="77"/>
      <c r="AV129" s="75" t="str">
        <f t="shared" si="4"/>
        <v>사유작성 필요→</v>
      </c>
      <c r="AW129" s="84"/>
      <c r="AX129" s="78"/>
      <c r="AY129" s="78"/>
      <c r="AZ129" s="78"/>
      <c r="BA129" s="78"/>
      <c r="BB129" s="75" t="str">
        <f t="shared" si="5"/>
        <v>사유작성 필요→</v>
      </c>
      <c r="BC129" s="83"/>
      <c r="BD129" s="78"/>
      <c r="BE129" s="78"/>
      <c r="BF129" s="77"/>
      <c r="BG129" s="84"/>
      <c r="BH129" s="77"/>
      <c r="BI129" s="77"/>
      <c r="BJ129" s="77"/>
    </row>
    <row r="130" spans="1:62" ht="30" customHeight="1" x14ac:dyDescent="0.3">
      <c r="A130" s="77"/>
      <c r="B130" s="99"/>
      <c r="C130" s="77"/>
      <c r="D130" s="77"/>
      <c r="E130" s="77"/>
      <c r="F130" s="77"/>
      <c r="G130" s="77"/>
      <c r="H130" s="77"/>
      <c r="I130" s="77"/>
      <c r="J130" s="78"/>
      <c r="K130" s="77"/>
      <c r="L130" s="77"/>
      <c r="M130" s="77"/>
      <c r="N130" s="77"/>
      <c r="O130" s="77"/>
      <c r="P130" s="77"/>
      <c r="Q130" s="77"/>
      <c r="R130" s="79"/>
      <c r="S130" s="79"/>
      <c r="T130" s="77"/>
      <c r="U130" s="77"/>
      <c r="V130" s="77"/>
      <c r="W130" s="77"/>
      <c r="X130" s="77"/>
      <c r="Y130" s="77"/>
      <c r="Z130" s="77"/>
      <c r="AA130" s="77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80"/>
      <c r="AP130" s="75" t="str">
        <f t="shared" si="3"/>
        <v>사유작성 필요→</v>
      </c>
      <c r="AQ130" s="85"/>
      <c r="AR130" s="77"/>
      <c r="AS130" s="77"/>
      <c r="AT130" s="77"/>
      <c r="AU130" s="77"/>
      <c r="AV130" s="75" t="str">
        <f t="shared" si="4"/>
        <v>사유작성 필요→</v>
      </c>
      <c r="AW130" s="84"/>
      <c r="AX130" s="78"/>
      <c r="AY130" s="78"/>
      <c r="AZ130" s="78"/>
      <c r="BA130" s="78"/>
      <c r="BB130" s="75" t="str">
        <f t="shared" si="5"/>
        <v>사유작성 필요→</v>
      </c>
      <c r="BC130" s="83"/>
      <c r="BD130" s="78"/>
      <c r="BE130" s="78"/>
      <c r="BF130" s="77"/>
      <c r="BG130" s="84"/>
      <c r="BH130" s="77"/>
      <c r="BI130" s="77"/>
      <c r="BJ130" s="77"/>
    </row>
    <row r="131" spans="1:62" ht="30" customHeight="1" x14ac:dyDescent="0.3">
      <c r="A131" s="77"/>
      <c r="B131" s="99"/>
      <c r="C131" s="77"/>
      <c r="D131" s="77"/>
      <c r="E131" s="77"/>
      <c r="F131" s="77"/>
      <c r="G131" s="77"/>
      <c r="H131" s="77"/>
      <c r="I131" s="77"/>
      <c r="J131" s="78"/>
      <c r="K131" s="77"/>
      <c r="L131" s="77"/>
      <c r="M131" s="77"/>
      <c r="N131" s="77"/>
      <c r="O131" s="77"/>
      <c r="P131" s="77"/>
      <c r="Q131" s="77"/>
      <c r="R131" s="79"/>
      <c r="S131" s="79"/>
      <c r="T131" s="77"/>
      <c r="U131" s="77"/>
      <c r="V131" s="77"/>
      <c r="W131" s="77"/>
      <c r="X131" s="77"/>
      <c r="Y131" s="77"/>
      <c r="Z131" s="77"/>
      <c r="AA131" s="77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80"/>
      <c r="AP131" s="75" t="str">
        <f t="shared" si="3"/>
        <v>사유작성 필요→</v>
      </c>
      <c r="AQ131" s="85"/>
      <c r="AR131" s="77"/>
      <c r="AS131" s="77"/>
      <c r="AT131" s="77"/>
      <c r="AU131" s="77"/>
      <c r="AV131" s="75" t="str">
        <f t="shared" si="4"/>
        <v>사유작성 필요→</v>
      </c>
      <c r="AW131" s="84"/>
      <c r="AX131" s="78"/>
      <c r="AY131" s="78"/>
      <c r="AZ131" s="78"/>
      <c r="BA131" s="78"/>
      <c r="BB131" s="75" t="str">
        <f t="shared" si="5"/>
        <v>사유작성 필요→</v>
      </c>
      <c r="BC131" s="83"/>
      <c r="BD131" s="78"/>
      <c r="BE131" s="78"/>
      <c r="BF131" s="77"/>
      <c r="BG131" s="84"/>
      <c r="BH131" s="77"/>
      <c r="BI131" s="77"/>
      <c r="BJ131" s="77"/>
    </row>
    <row r="132" spans="1:62" ht="30" customHeight="1" x14ac:dyDescent="0.3">
      <c r="A132" s="77"/>
      <c r="B132" s="99"/>
      <c r="C132" s="77"/>
      <c r="D132" s="77"/>
      <c r="E132" s="77"/>
      <c r="F132" s="77"/>
      <c r="G132" s="77"/>
      <c r="H132" s="77"/>
      <c r="I132" s="77"/>
      <c r="J132" s="78"/>
      <c r="K132" s="77"/>
      <c r="L132" s="77"/>
      <c r="M132" s="77"/>
      <c r="N132" s="77"/>
      <c r="O132" s="77"/>
      <c r="P132" s="77"/>
      <c r="Q132" s="77"/>
      <c r="R132" s="79"/>
      <c r="S132" s="79"/>
      <c r="T132" s="77"/>
      <c r="U132" s="77"/>
      <c r="V132" s="77"/>
      <c r="W132" s="77"/>
      <c r="X132" s="77"/>
      <c r="Y132" s="77"/>
      <c r="Z132" s="77"/>
      <c r="AA132" s="77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80"/>
      <c r="AP132" s="75" t="str">
        <f t="shared" si="3"/>
        <v>사유작성 필요→</v>
      </c>
      <c r="AQ132" s="85"/>
      <c r="AR132" s="77"/>
      <c r="AS132" s="77"/>
      <c r="AT132" s="77"/>
      <c r="AU132" s="77"/>
      <c r="AV132" s="75" t="str">
        <f t="shared" si="4"/>
        <v>사유작성 필요→</v>
      </c>
      <c r="AW132" s="84"/>
      <c r="AX132" s="78"/>
      <c r="AY132" s="78"/>
      <c r="AZ132" s="78"/>
      <c r="BA132" s="78"/>
      <c r="BB132" s="75" t="str">
        <f t="shared" si="5"/>
        <v>사유작성 필요→</v>
      </c>
      <c r="BC132" s="83"/>
      <c r="BD132" s="78"/>
      <c r="BE132" s="78"/>
      <c r="BF132" s="77"/>
      <c r="BG132" s="84"/>
      <c r="BH132" s="77"/>
      <c r="BI132" s="77"/>
      <c r="BJ132" s="77"/>
    </row>
    <row r="133" spans="1:62" ht="30" customHeight="1" x14ac:dyDescent="0.3">
      <c r="A133" s="77"/>
      <c r="B133" s="99"/>
      <c r="C133" s="77"/>
      <c r="D133" s="77"/>
      <c r="E133" s="77"/>
      <c r="F133" s="77"/>
      <c r="G133" s="77"/>
      <c r="H133" s="77"/>
      <c r="I133" s="77"/>
      <c r="J133" s="78"/>
      <c r="K133" s="77"/>
      <c r="L133" s="77"/>
      <c r="M133" s="77"/>
      <c r="N133" s="77"/>
      <c r="O133" s="77"/>
      <c r="P133" s="77"/>
      <c r="Q133" s="77"/>
      <c r="R133" s="79"/>
      <c r="S133" s="79"/>
      <c r="T133" s="77"/>
      <c r="U133" s="77"/>
      <c r="V133" s="77"/>
      <c r="W133" s="77"/>
      <c r="X133" s="77"/>
      <c r="Y133" s="77"/>
      <c r="Z133" s="77"/>
      <c r="AA133" s="77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80"/>
      <c r="AP133" s="75" t="str">
        <f t="shared" si="3"/>
        <v>사유작성 필요→</v>
      </c>
      <c r="AQ133" s="85"/>
      <c r="AR133" s="77"/>
      <c r="AS133" s="77"/>
      <c r="AT133" s="77"/>
      <c r="AU133" s="77"/>
      <c r="AV133" s="75" t="str">
        <f t="shared" si="4"/>
        <v>사유작성 필요→</v>
      </c>
      <c r="AW133" s="84"/>
      <c r="AX133" s="78"/>
      <c r="AY133" s="78"/>
      <c r="AZ133" s="78"/>
      <c r="BA133" s="78"/>
      <c r="BB133" s="75" t="str">
        <f t="shared" si="5"/>
        <v>사유작성 필요→</v>
      </c>
      <c r="BC133" s="83"/>
      <c r="BD133" s="78"/>
      <c r="BE133" s="78"/>
      <c r="BF133" s="77"/>
      <c r="BG133" s="84"/>
      <c r="BH133" s="77"/>
      <c r="BI133" s="77"/>
      <c r="BJ133" s="77"/>
    </row>
    <row r="134" spans="1:62" ht="30" customHeight="1" x14ac:dyDescent="0.3">
      <c r="A134" s="77"/>
      <c r="B134" s="99"/>
      <c r="C134" s="77"/>
      <c r="D134" s="77"/>
      <c r="E134" s="77"/>
      <c r="F134" s="77"/>
      <c r="G134" s="77"/>
      <c r="H134" s="77"/>
      <c r="I134" s="77"/>
      <c r="J134" s="78"/>
      <c r="K134" s="77"/>
      <c r="L134" s="77"/>
      <c r="M134" s="77"/>
      <c r="N134" s="77"/>
      <c r="O134" s="77"/>
      <c r="P134" s="77"/>
      <c r="Q134" s="77"/>
      <c r="R134" s="79"/>
      <c r="S134" s="79"/>
      <c r="T134" s="77"/>
      <c r="U134" s="77"/>
      <c r="V134" s="77"/>
      <c r="W134" s="77"/>
      <c r="X134" s="77"/>
      <c r="Y134" s="77"/>
      <c r="Z134" s="77"/>
      <c r="AA134" s="77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80"/>
      <c r="AP134" s="75" t="str">
        <f t="shared" ref="AP134:AP160" si="6">IF(AO134=0,"사유작성 필요→","통과^^")</f>
        <v>사유작성 필요→</v>
      </c>
      <c r="AQ134" s="85"/>
      <c r="AR134" s="77"/>
      <c r="AS134" s="77"/>
      <c r="AT134" s="77"/>
      <c r="AU134" s="77"/>
      <c r="AV134" s="75" t="str">
        <f t="shared" ref="AV134:AV160" si="7">IF(AR134=0,"사유작성 필요→","통과^^")</f>
        <v>사유작성 필요→</v>
      </c>
      <c r="AW134" s="84"/>
      <c r="AX134" s="78"/>
      <c r="AY134" s="78"/>
      <c r="AZ134" s="78"/>
      <c r="BA134" s="78"/>
      <c r="BB134" s="75" t="str">
        <f t="shared" ref="BB134:BB160" si="8">IF(BA134=0,"사유작성 필요→","통과^^")</f>
        <v>사유작성 필요→</v>
      </c>
      <c r="BC134" s="83"/>
      <c r="BD134" s="78"/>
      <c r="BE134" s="78"/>
      <c r="BF134" s="77"/>
      <c r="BG134" s="84"/>
      <c r="BH134" s="77"/>
      <c r="BI134" s="77"/>
      <c r="BJ134" s="77"/>
    </row>
    <row r="135" spans="1:62" ht="30" customHeight="1" x14ac:dyDescent="0.3">
      <c r="A135" s="77"/>
      <c r="B135" s="99"/>
      <c r="C135" s="77"/>
      <c r="D135" s="77"/>
      <c r="E135" s="77"/>
      <c r="F135" s="77"/>
      <c r="G135" s="77"/>
      <c r="H135" s="77"/>
      <c r="I135" s="77"/>
      <c r="J135" s="78"/>
      <c r="K135" s="77"/>
      <c r="L135" s="77"/>
      <c r="M135" s="77"/>
      <c r="N135" s="77"/>
      <c r="O135" s="77"/>
      <c r="P135" s="77"/>
      <c r="Q135" s="77"/>
      <c r="R135" s="79"/>
      <c r="S135" s="79"/>
      <c r="T135" s="77"/>
      <c r="U135" s="77"/>
      <c r="V135" s="77"/>
      <c r="W135" s="77"/>
      <c r="X135" s="77"/>
      <c r="Y135" s="77"/>
      <c r="Z135" s="77"/>
      <c r="AA135" s="77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80"/>
      <c r="AP135" s="75" t="str">
        <f t="shared" si="6"/>
        <v>사유작성 필요→</v>
      </c>
      <c r="AQ135" s="85"/>
      <c r="AR135" s="77"/>
      <c r="AS135" s="77"/>
      <c r="AT135" s="77"/>
      <c r="AU135" s="77"/>
      <c r="AV135" s="75" t="str">
        <f t="shared" si="7"/>
        <v>사유작성 필요→</v>
      </c>
      <c r="AW135" s="84"/>
      <c r="AX135" s="78"/>
      <c r="AY135" s="78"/>
      <c r="AZ135" s="78"/>
      <c r="BA135" s="78"/>
      <c r="BB135" s="75" t="str">
        <f t="shared" si="8"/>
        <v>사유작성 필요→</v>
      </c>
      <c r="BC135" s="83"/>
      <c r="BD135" s="78"/>
      <c r="BE135" s="78"/>
      <c r="BF135" s="77"/>
      <c r="BG135" s="84"/>
      <c r="BH135" s="77"/>
      <c r="BI135" s="77"/>
      <c r="BJ135" s="77"/>
    </row>
    <row r="136" spans="1:62" ht="30" customHeight="1" x14ac:dyDescent="0.3">
      <c r="A136" s="77"/>
      <c r="B136" s="99"/>
      <c r="C136" s="77"/>
      <c r="D136" s="77"/>
      <c r="E136" s="77"/>
      <c r="F136" s="77"/>
      <c r="G136" s="77"/>
      <c r="H136" s="77"/>
      <c r="I136" s="77"/>
      <c r="J136" s="78"/>
      <c r="K136" s="77"/>
      <c r="L136" s="77"/>
      <c r="M136" s="77"/>
      <c r="N136" s="77"/>
      <c r="O136" s="77"/>
      <c r="P136" s="77"/>
      <c r="Q136" s="77"/>
      <c r="R136" s="79"/>
      <c r="S136" s="79"/>
      <c r="T136" s="77"/>
      <c r="U136" s="77"/>
      <c r="V136" s="77"/>
      <c r="W136" s="77"/>
      <c r="X136" s="77"/>
      <c r="Y136" s="77"/>
      <c r="Z136" s="77"/>
      <c r="AA136" s="77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80"/>
      <c r="AP136" s="75" t="str">
        <f t="shared" si="6"/>
        <v>사유작성 필요→</v>
      </c>
      <c r="AQ136" s="85"/>
      <c r="AR136" s="77"/>
      <c r="AS136" s="77"/>
      <c r="AT136" s="77"/>
      <c r="AU136" s="77"/>
      <c r="AV136" s="75" t="str">
        <f t="shared" si="7"/>
        <v>사유작성 필요→</v>
      </c>
      <c r="AW136" s="84"/>
      <c r="AX136" s="78"/>
      <c r="AY136" s="78"/>
      <c r="AZ136" s="78"/>
      <c r="BA136" s="78"/>
      <c r="BB136" s="75" t="str">
        <f t="shared" si="8"/>
        <v>사유작성 필요→</v>
      </c>
      <c r="BC136" s="83"/>
      <c r="BD136" s="78"/>
      <c r="BE136" s="78"/>
      <c r="BF136" s="77"/>
      <c r="BG136" s="84"/>
      <c r="BH136" s="77"/>
      <c r="BI136" s="77"/>
      <c r="BJ136" s="77"/>
    </row>
    <row r="137" spans="1:62" ht="30" customHeight="1" x14ac:dyDescent="0.3">
      <c r="A137" s="77"/>
      <c r="B137" s="99"/>
      <c r="C137" s="77"/>
      <c r="D137" s="77"/>
      <c r="E137" s="77"/>
      <c r="F137" s="77"/>
      <c r="G137" s="77"/>
      <c r="H137" s="77"/>
      <c r="I137" s="77"/>
      <c r="J137" s="78"/>
      <c r="K137" s="77"/>
      <c r="L137" s="77"/>
      <c r="M137" s="77"/>
      <c r="N137" s="77"/>
      <c r="O137" s="77"/>
      <c r="P137" s="77"/>
      <c r="Q137" s="77"/>
      <c r="R137" s="79"/>
      <c r="S137" s="79"/>
      <c r="T137" s="77"/>
      <c r="U137" s="77"/>
      <c r="V137" s="77"/>
      <c r="W137" s="77"/>
      <c r="X137" s="77"/>
      <c r="Y137" s="77"/>
      <c r="Z137" s="77"/>
      <c r="AA137" s="77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80"/>
      <c r="AP137" s="75" t="str">
        <f t="shared" si="6"/>
        <v>사유작성 필요→</v>
      </c>
      <c r="AQ137" s="85"/>
      <c r="AR137" s="77"/>
      <c r="AS137" s="77"/>
      <c r="AT137" s="77"/>
      <c r="AU137" s="77"/>
      <c r="AV137" s="75" t="str">
        <f t="shared" si="7"/>
        <v>사유작성 필요→</v>
      </c>
      <c r="AW137" s="84"/>
      <c r="AX137" s="78"/>
      <c r="AY137" s="78"/>
      <c r="AZ137" s="78"/>
      <c r="BA137" s="78"/>
      <c r="BB137" s="75" t="str">
        <f t="shared" si="8"/>
        <v>사유작성 필요→</v>
      </c>
      <c r="BC137" s="83"/>
      <c r="BD137" s="78"/>
      <c r="BE137" s="78"/>
      <c r="BF137" s="77"/>
      <c r="BG137" s="84"/>
      <c r="BH137" s="77"/>
      <c r="BI137" s="77"/>
      <c r="BJ137" s="77"/>
    </row>
    <row r="138" spans="1:62" ht="30" customHeight="1" x14ac:dyDescent="0.3">
      <c r="A138" s="77"/>
      <c r="B138" s="99"/>
      <c r="C138" s="77"/>
      <c r="D138" s="77"/>
      <c r="E138" s="77"/>
      <c r="F138" s="77"/>
      <c r="G138" s="77"/>
      <c r="H138" s="77"/>
      <c r="I138" s="77"/>
      <c r="J138" s="78"/>
      <c r="K138" s="77"/>
      <c r="L138" s="77"/>
      <c r="M138" s="77"/>
      <c r="N138" s="77"/>
      <c r="O138" s="77"/>
      <c r="P138" s="77"/>
      <c r="Q138" s="77"/>
      <c r="R138" s="79"/>
      <c r="S138" s="79"/>
      <c r="T138" s="77"/>
      <c r="U138" s="77"/>
      <c r="V138" s="77"/>
      <c r="W138" s="77"/>
      <c r="X138" s="77"/>
      <c r="Y138" s="77"/>
      <c r="Z138" s="77"/>
      <c r="AA138" s="77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80"/>
      <c r="AP138" s="75" t="str">
        <f t="shared" si="6"/>
        <v>사유작성 필요→</v>
      </c>
      <c r="AQ138" s="85"/>
      <c r="AR138" s="77"/>
      <c r="AS138" s="77"/>
      <c r="AT138" s="77"/>
      <c r="AU138" s="77"/>
      <c r="AV138" s="75" t="str">
        <f t="shared" si="7"/>
        <v>사유작성 필요→</v>
      </c>
      <c r="AW138" s="84"/>
      <c r="AX138" s="78"/>
      <c r="AY138" s="78"/>
      <c r="AZ138" s="78"/>
      <c r="BA138" s="78"/>
      <c r="BB138" s="75" t="str">
        <f t="shared" si="8"/>
        <v>사유작성 필요→</v>
      </c>
      <c r="BC138" s="83"/>
      <c r="BD138" s="78"/>
      <c r="BE138" s="78"/>
      <c r="BF138" s="77"/>
      <c r="BG138" s="84"/>
      <c r="BH138" s="77"/>
      <c r="BI138" s="77"/>
      <c r="BJ138" s="77"/>
    </row>
    <row r="139" spans="1:62" ht="30" customHeight="1" x14ac:dyDescent="0.3">
      <c r="A139" s="77"/>
      <c r="B139" s="99"/>
      <c r="C139" s="77"/>
      <c r="D139" s="77"/>
      <c r="E139" s="77"/>
      <c r="F139" s="77"/>
      <c r="G139" s="77"/>
      <c r="H139" s="77"/>
      <c r="I139" s="77"/>
      <c r="J139" s="78"/>
      <c r="K139" s="77"/>
      <c r="L139" s="77"/>
      <c r="M139" s="77"/>
      <c r="N139" s="77"/>
      <c r="O139" s="77"/>
      <c r="P139" s="77"/>
      <c r="Q139" s="77"/>
      <c r="R139" s="79"/>
      <c r="S139" s="79"/>
      <c r="T139" s="77"/>
      <c r="U139" s="77"/>
      <c r="V139" s="77"/>
      <c r="W139" s="77"/>
      <c r="X139" s="77"/>
      <c r="Y139" s="77"/>
      <c r="Z139" s="77"/>
      <c r="AA139" s="77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80"/>
      <c r="AP139" s="75" t="str">
        <f t="shared" si="6"/>
        <v>사유작성 필요→</v>
      </c>
      <c r="AQ139" s="85"/>
      <c r="AR139" s="77"/>
      <c r="AS139" s="77"/>
      <c r="AT139" s="77"/>
      <c r="AU139" s="77"/>
      <c r="AV139" s="75" t="str">
        <f t="shared" si="7"/>
        <v>사유작성 필요→</v>
      </c>
      <c r="AW139" s="84"/>
      <c r="AX139" s="78"/>
      <c r="AY139" s="78"/>
      <c r="AZ139" s="78"/>
      <c r="BA139" s="78"/>
      <c r="BB139" s="75" t="str">
        <f t="shared" si="8"/>
        <v>사유작성 필요→</v>
      </c>
      <c r="BC139" s="83"/>
      <c r="BD139" s="78"/>
      <c r="BE139" s="78"/>
      <c r="BF139" s="77"/>
      <c r="BG139" s="84"/>
      <c r="BH139" s="77"/>
      <c r="BI139" s="77"/>
      <c r="BJ139" s="77"/>
    </row>
    <row r="140" spans="1:62" ht="30" customHeight="1" x14ac:dyDescent="0.3">
      <c r="A140" s="77"/>
      <c r="B140" s="99"/>
      <c r="C140" s="77"/>
      <c r="D140" s="77"/>
      <c r="E140" s="77"/>
      <c r="F140" s="77"/>
      <c r="G140" s="77"/>
      <c r="H140" s="77"/>
      <c r="I140" s="77"/>
      <c r="J140" s="78"/>
      <c r="K140" s="77"/>
      <c r="L140" s="77"/>
      <c r="M140" s="77"/>
      <c r="N140" s="77"/>
      <c r="O140" s="77"/>
      <c r="P140" s="77"/>
      <c r="Q140" s="77"/>
      <c r="R140" s="79"/>
      <c r="S140" s="79"/>
      <c r="T140" s="77"/>
      <c r="U140" s="77"/>
      <c r="V140" s="77"/>
      <c r="W140" s="77"/>
      <c r="X140" s="77"/>
      <c r="Y140" s="77"/>
      <c r="Z140" s="77"/>
      <c r="AA140" s="77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80"/>
      <c r="AP140" s="75" t="str">
        <f t="shared" si="6"/>
        <v>사유작성 필요→</v>
      </c>
      <c r="AQ140" s="85"/>
      <c r="AR140" s="77"/>
      <c r="AS140" s="77"/>
      <c r="AT140" s="77"/>
      <c r="AU140" s="77"/>
      <c r="AV140" s="75" t="str">
        <f t="shared" si="7"/>
        <v>사유작성 필요→</v>
      </c>
      <c r="AW140" s="84"/>
      <c r="AX140" s="78"/>
      <c r="AY140" s="78"/>
      <c r="AZ140" s="78"/>
      <c r="BA140" s="78"/>
      <c r="BB140" s="75" t="str">
        <f t="shared" si="8"/>
        <v>사유작성 필요→</v>
      </c>
      <c r="BC140" s="83"/>
      <c r="BD140" s="78"/>
      <c r="BE140" s="78"/>
      <c r="BF140" s="77"/>
      <c r="BG140" s="84"/>
      <c r="BH140" s="77"/>
      <c r="BI140" s="77"/>
      <c r="BJ140" s="77"/>
    </row>
    <row r="141" spans="1:62" ht="30" customHeight="1" x14ac:dyDescent="0.3">
      <c r="A141" s="77"/>
      <c r="B141" s="99"/>
      <c r="C141" s="77"/>
      <c r="D141" s="77"/>
      <c r="E141" s="77"/>
      <c r="F141" s="77"/>
      <c r="G141" s="77"/>
      <c r="H141" s="77"/>
      <c r="I141" s="77"/>
      <c r="J141" s="78"/>
      <c r="K141" s="77"/>
      <c r="L141" s="77"/>
      <c r="M141" s="77"/>
      <c r="N141" s="77"/>
      <c r="O141" s="77"/>
      <c r="P141" s="77"/>
      <c r="Q141" s="77"/>
      <c r="R141" s="79"/>
      <c r="S141" s="79"/>
      <c r="T141" s="77"/>
      <c r="U141" s="77"/>
      <c r="V141" s="77"/>
      <c r="W141" s="77"/>
      <c r="X141" s="77"/>
      <c r="Y141" s="77"/>
      <c r="Z141" s="77"/>
      <c r="AA141" s="77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80"/>
      <c r="AP141" s="75" t="str">
        <f t="shared" si="6"/>
        <v>사유작성 필요→</v>
      </c>
      <c r="AQ141" s="85"/>
      <c r="AR141" s="77"/>
      <c r="AS141" s="77"/>
      <c r="AT141" s="77"/>
      <c r="AU141" s="77"/>
      <c r="AV141" s="75" t="str">
        <f t="shared" si="7"/>
        <v>사유작성 필요→</v>
      </c>
      <c r="AW141" s="84"/>
      <c r="AX141" s="78"/>
      <c r="AY141" s="78"/>
      <c r="AZ141" s="78"/>
      <c r="BA141" s="78"/>
      <c r="BB141" s="75" t="str">
        <f t="shared" si="8"/>
        <v>사유작성 필요→</v>
      </c>
      <c r="BC141" s="83"/>
      <c r="BD141" s="78"/>
      <c r="BE141" s="78"/>
      <c r="BF141" s="77"/>
      <c r="BG141" s="84"/>
      <c r="BH141" s="77"/>
      <c r="BI141" s="77"/>
      <c r="BJ141" s="77"/>
    </row>
    <row r="142" spans="1:62" ht="30" customHeight="1" x14ac:dyDescent="0.3">
      <c r="A142" s="77"/>
      <c r="B142" s="99"/>
      <c r="C142" s="77"/>
      <c r="D142" s="77"/>
      <c r="E142" s="77"/>
      <c r="F142" s="77"/>
      <c r="G142" s="77"/>
      <c r="H142" s="77"/>
      <c r="I142" s="77"/>
      <c r="J142" s="78"/>
      <c r="K142" s="77"/>
      <c r="L142" s="77"/>
      <c r="M142" s="77"/>
      <c r="N142" s="77"/>
      <c r="O142" s="77"/>
      <c r="P142" s="77"/>
      <c r="Q142" s="77"/>
      <c r="R142" s="79"/>
      <c r="S142" s="79"/>
      <c r="T142" s="77"/>
      <c r="U142" s="77"/>
      <c r="V142" s="77"/>
      <c r="W142" s="77"/>
      <c r="X142" s="77"/>
      <c r="Y142" s="77"/>
      <c r="Z142" s="77"/>
      <c r="AA142" s="77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80"/>
      <c r="AP142" s="75" t="str">
        <f t="shared" si="6"/>
        <v>사유작성 필요→</v>
      </c>
      <c r="AQ142" s="85"/>
      <c r="AR142" s="77"/>
      <c r="AS142" s="77"/>
      <c r="AT142" s="77"/>
      <c r="AU142" s="77"/>
      <c r="AV142" s="75" t="str">
        <f t="shared" si="7"/>
        <v>사유작성 필요→</v>
      </c>
      <c r="AW142" s="84"/>
      <c r="AX142" s="78"/>
      <c r="AY142" s="78"/>
      <c r="AZ142" s="78"/>
      <c r="BA142" s="78"/>
      <c r="BB142" s="75" t="str">
        <f t="shared" si="8"/>
        <v>사유작성 필요→</v>
      </c>
      <c r="BC142" s="83"/>
      <c r="BD142" s="78"/>
      <c r="BE142" s="78"/>
      <c r="BF142" s="77"/>
      <c r="BG142" s="84"/>
      <c r="BH142" s="77"/>
      <c r="BI142" s="77"/>
      <c r="BJ142" s="77"/>
    </row>
    <row r="143" spans="1:62" ht="30" customHeight="1" x14ac:dyDescent="0.3">
      <c r="A143" s="77"/>
      <c r="B143" s="99"/>
      <c r="C143" s="77"/>
      <c r="D143" s="77"/>
      <c r="E143" s="77"/>
      <c r="F143" s="77"/>
      <c r="G143" s="77"/>
      <c r="H143" s="77"/>
      <c r="I143" s="77"/>
      <c r="J143" s="78"/>
      <c r="K143" s="77"/>
      <c r="L143" s="77"/>
      <c r="M143" s="77"/>
      <c r="N143" s="77"/>
      <c r="O143" s="77"/>
      <c r="P143" s="77"/>
      <c r="Q143" s="77"/>
      <c r="R143" s="79"/>
      <c r="S143" s="79"/>
      <c r="T143" s="77"/>
      <c r="U143" s="77"/>
      <c r="V143" s="77"/>
      <c r="W143" s="77"/>
      <c r="X143" s="77"/>
      <c r="Y143" s="77"/>
      <c r="Z143" s="77"/>
      <c r="AA143" s="77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80"/>
      <c r="AP143" s="75" t="str">
        <f t="shared" si="6"/>
        <v>사유작성 필요→</v>
      </c>
      <c r="AQ143" s="85"/>
      <c r="AR143" s="77"/>
      <c r="AS143" s="77"/>
      <c r="AT143" s="77"/>
      <c r="AU143" s="77"/>
      <c r="AV143" s="75" t="str">
        <f t="shared" si="7"/>
        <v>사유작성 필요→</v>
      </c>
      <c r="AW143" s="84"/>
      <c r="AX143" s="78"/>
      <c r="AY143" s="78"/>
      <c r="AZ143" s="78"/>
      <c r="BA143" s="78"/>
      <c r="BB143" s="75" t="str">
        <f t="shared" si="8"/>
        <v>사유작성 필요→</v>
      </c>
      <c r="BC143" s="83"/>
      <c r="BD143" s="78"/>
      <c r="BE143" s="78"/>
      <c r="BF143" s="77"/>
      <c r="BG143" s="84"/>
      <c r="BH143" s="77"/>
      <c r="BI143" s="77"/>
      <c r="BJ143" s="77"/>
    </row>
    <row r="144" spans="1:62" ht="30" customHeight="1" x14ac:dyDescent="0.3">
      <c r="A144" s="77"/>
      <c r="B144" s="99"/>
      <c r="C144" s="77"/>
      <c r="D144" s="77"/>
      <c r="E144" s="77"/>
      <c r="F144" s="77"/>
      <c r="G144" s="77"/>
      <c r="H144" s="77"/>
      <c r="I144" s="77"/>
      <c r="J144" s="78"/>
      <c r="K144" s="77"/>
      <c r="L144" s="77"/>
      <c r="M144" s="77"/>
      <c r="N144" s="77"/>
      <c r="O144" s="77"/>
      <c r="P144" s="77"/>
      <c r="Q144" s="77"/>
      <c r="R144" s="79"/>
      <c r="S144" s="79"/>
      <c r="T144" s="77"/>
      <c r="U144" s="77"/>
      <c r="V144" s="77"/>
      <c r="W144" s="77"/>
      <c r="X144" s="77"/>
      <c r="Y144" s="77"/>
      <c r="Z144" s="77"/>
      <c r="AA144" s="77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80"/>
      <c r="AP144" s="75" t="str">
        <f t="shared" si="6"/>
        <v>사유작성 필요→</v>
      </c>
      <c r="AQ144" s="85"/>
      <c r="AR144" s="77"/>
      <c r="AS144" s="77"/>
      <c r="AT144" s="77"/>
      <c r="AU144" s="77"/>
      <c r="AV144" s="75" t="str">
        <f t="shared" si="7"/>
        <v>사유작성 필요→</v>
      </c>
      <c r="AW144" s="84"/>
      <c r="AX144" s="78"/>
      <c r="AY144" s="78"/>
      <c r="AZ144" s="78"/>
      <c r="BA144" s="78"/>
      <c r="BB144" s="75" t="str">
        <f t="shared" si="8"/>
        <v>사유작성 필요→</v>
      </c>
      <c r="BC144" s="83"/>
      <c r="BD144" s="78"/>
      <c r="BE144" s="78"/>
      <c r="BF144" s="77"/>
      <c r="BG144" s="84"/>
      <c r="BH144" s="77"/>
      <c r="BI144" s="77"/>
      <c r="BJ144" s="77"/>
    </row>
    <row r="145" spans="1:62" ht="30" customHeight="1" x14ac:dyDescent="0.3">
      <c r="A145" s="77"/>
      <c r="B145" s="99"/>
      <c r="C145" s="77"/>
      <c r="D145" s="77"/>
      <c r="E145" s="77"/>
      <c r="F145" s="77"/>
      <c r="G145" s="77"/>
      <c r="H145" s="77"/>
      <c r="I145" s="77"/>
      <c r="J145" s="78"/>
      <c r="K145" s="77"/>
      <c r="L145" s="77"/>
      <c r="M145" s="77"/>
      <c r="N145" s="77"/>
      <c r="O145" s="77"/>
      <c r="P145" s="77"/>
      <c r="Q145" s="77"/>
      <c r="R145" s="79"/>
      <c r="S145" s="79"/>
      <c r="T145" s="77"/>
      <c r="U145" s="77"/>
      <c r="V145" s="77"/>
      <c r="W145" s="77"/>
      <c r="X145" s="77"/>
      <c r="Y145" s="77"/>
      <c r="Z145" s="77"/>
      <c r="AA145" s="77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80"/>
      <c r="AP145" s="75" t="str">
        <f t="shared" si="6"/>
        <v>사유작성 필요→</v>
      </c>
      <c r="AQ145" s="85"/>
      <c r="AR145" s="77"/>
      <c r="AS145" s="77"/>
      <c r="AT145" s="77"/>
      <c r="AU145" s="77"/>
      <c r="AV145" s="75" t="str">
        <f t="shared" si="7"/>
        <v>사유작성 필요→</v>
      </c>
      <c r="AW145" s="84"/>
      <c r="AX145" s="78"/>
      <c r="AY145" s="78"/>
      <c r="AZ145" s="78"/>
      <c r="BA145" s="78"/>
      <c r="BB145" s="75" t="str">
        <f t="shared" si="8"/>
        <v>사유작성 필요→</v>
      </c>
      <c r="BC145" s="83"/>
      <c r="BD145" s="78"/>
      <c r="BE145" s="78"/>
      <c r="BF145" s="77"/>
      <c r="BG145" s="84"/>
      <c r="BH145" s="77"/>
      <c r="BI145" s="77"/>
      <c r="BJ145" s="77"/>
    </row>
    <row r="146" spans="1:62" ht="30" customHeight="1" x14ac:dyDescent="0.3">
      <c r="A146" s="77"/>
      <c r="B146" s="99"/>
      <c r="C146" s="77"/>
      <c r="D146" s="77"/>
      <c r="E146" s="77"/>
      <c r="F146" s="77"/>
      <c r="G146" s="77"/>
      <c r="H146" s="77"/>
      <c r="I146" s="77"/>
      <c r="J146" s="78"/>
      <c r="K146" s="77"/>
      <c r="L146" s="77"/>
      <c r="M146" s="77"/>
      <c r="N146" s="77"/>
      <c r="O146" s="77"/>
      <c r="P146" s="77"/>
      <c r="Q146" s="77"/>
      <c r="R146" s="79"/>
      <c r="S146" s="79"/>
      <c r="T146" s="77"/>
      <c r="U146" s="77"/>
      <c r="V146" s="77"/>
      <c r="W146" s="77"/>
      <c r="X146" s="77"/>
      <c r="Y146" s="77"/>
      <c r="Z146" s="77"/>
      <c r="AA146" s="77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80"/>
      <c r="AP146" s="75" t="str">
        <f t="shared" si="6"/>
        <v>사유작성 필요→</v>
      </c>
      <c r="AQ146" s="85"/>
      <c r="AR146" s="77"/>
      <c r="AS146" s="77"/>
      <c r="AT146" s="77"/>
      <c r="AU146" s="77"/>
      <c r="AV146" s="75" t="str">
        <f t="shared" si="7"/>
        <v>사유작성 필요→</v>
      </c>
      <c r="AW146" s="84"/>
      <c r="AX146" s="78"/>
      <c r="AY146" s="78"/>
      <c r="AZ146" s="78"/>
      <c r="BA146" s="78"/>
      <c r="BB146" s="75" t="str">
        <f t="shared" si="8"/>
        <v>사유작성 필요→</v>
      </c>
      <c r="BC146" s="83"/>
      <c r="BD146" s="78"/>
      <c r="BE146" s="78"/>
      <c r="BF146" s="77"/>
      <c r="BG146" s="84"/>
      <c r="BH146" s="77"/>
      <c r="BI146" s="77"/>
      <c r="BJ146" s="77"/>
    </row>
    <row r="147" spans="1:62" ht="30" customHeight="1" x14ac:dyDescent="0.3">
      <c r="A147" s="77"/>
      <c r="B147" s="99"/>
      <c r="C147" s="77"/>
      <c r="D147" s="77"/>
      <c r="E147" s="77"/>
      <c r="F147" s="77"/>
      <c r="G147" s="77"/>
      <c r="H147" s="77"/>
      <c r="I147" s="77"/>
      <c r="J147" s="78"/>
      <c r="K147" s="77"/>
      <c r="L147" s="77"/>
      <c r="M147" s="77"/>
      <c r="N147" s="77"/>
      <c r="O147" s="77"/>
      <c r="P147" s="77"/>
      <c r="Q147" s="77"/>
      <c r="R147" s="79"/>
      <c r="S147" s="79"/>
      <c r="T147" s="77"/>
      <c r="U147" s="77"/>
      <c r="V147" s="77"/>
      <c r="W147" s="77"/>
      <c r="X147" s="77"/>
      <c r="Y147" s="77"/>
      <c r="Z147" s="77"/>
      <c r="AA147" s="77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80"/>
      <c r="AP147" s="75" t="str">
        <f t="shared" si="6"/>
        <v>사유작성 필요→</v>
      </c>
      <c r="AQ147" s="85"/>
      <c r="AR147" s="77"/>
      <c r="AS147" s="77"/>
      <c r="AT147" s="77"/>
      <c r="AU147" s="77"/>
      <c r="AV147" s="75" t="str">
        <f t="shared" si="7"/>
        <v>사유작성 필요→</v>
      </c>
      <c r="AW147" s="84"/>
      <c r="AX147" s="78"/>
      <c r="AY147" s="78"/>
      <c r="AZ147" s="78"/>
      <c r="BA147" s="78"/>
      <c r="BB147" s="75" t="str">
        <f t="shared" si="8"/>
        <v>사유작성 필요→</v>
      </c>
      <c r="BC147" s="83"/>
      <c r="BD147" s="78"/>
      <c r="BE147" s="78"/>
      <c r="BF147" s="77"/>
      <c r="BG147" s="84"/>
      <c r="BH147" s="77"/>
      <c r="BI147" s="77"/>
      <c r="BJ147" s="77"/>
    </row>
    <row r="148" spans="1:62" ht="30" customHeight="1" x14ac:dyDescent="0.3">
      <c r="A148" s="77"/>
      <c r="B148" s="99"/>
      <c r="C148" s="77"/>
      <c r="D148" s="77"/>
      <c r="E148" s="77"/>
      <c r="F148" s="77"/>
      <c r="G148" s="77"/>
      <c r="H148" s="77"/>
      <c r="I148" s="77"/>
      <c r="J148" s="78"/>
      <c r="K148" s="77"/>
      <c r="L148" s="77"/>
      <c r="M148" s="77"/>
      <c r="N148" s="77"/>
      <c r="O148" s="77"/>
      <c r="P148" s="77"/>
      <c r="Q148" s="77"/>
      <c r="R148" s="79"/>
      <c r="S148" s="79"/>
      <c r="T148" s="77"/>
      <c r="U148" s="77"/>
      <c r="V148" s="77"/>
      <c r="W148" s="77"/>
      <c r="X148" s="77"/>
      <c r="Y148" s="77"/>
      <c r="Z148" s="77"/>
      <c r="AA148" s="77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80"/>
      <c r="AP148" s="75" t="str">
        <f t="shared" si="6"/>
        <v>사유작성 필요→</v>
      </c>
      <c r="AQ148" s="85"/>
      <c r="AR148" s="77"/>
      <c r="AS148" s="77"/>
      <c r="AT148" s="77"/>
      <c r="AU148" s="77"/>
      <c r="AV148" s="75" t="str">
        <f t="shared" si="7"/>
        <v>사유작성 필요→</v>
      </c>
      <c r="AW148" s="84"/>
      <c r="AX148" s="78"/>
      <c r="AY148" s="78"/>
      <c r="AZ148" s="78"/>
      <c r="BA148" s="78"/>
      <c r="BB148" s="75" t="str">
        <f t="shared" si="8"/>
        <v>사유작성 필요→</v>
      </c>
      <c r="BC148" s="83"/>
      <c r="BD148" s="78"/>
      <c r="BE148" s="78"/>
      <c r="BF148" s="77"/>
      <c r="BG148" s="84"/>
      <c r="BH148" s="77"/>
      <c r="BI148" s="77"/>
      <c r="BJ148" s="77"/>
    </row>
    <row r="149" spans="1:62" ht="30" customHeight="1" x14ac:dyDescent="0.3">
      <c r="A149" s="77"/>
      <c r="B149" s="99"/>
      <c r="C149" s="77"/>
      <c r="D149" s="77"/>
      <c r="E149" s="77"/>
      <c r="F149" s="77"/>
      <c r="G149" s="77"/>
      <c r="H149" s="77"/>
      <c r="I149" s="77"/>
      <c r="J149" s="78"/>
      <c r="K149" s="77"/>
      <c r="L149" s="77"/>
      <c r="M149" s="77"/>
      <c r="N149" s="77"/>
      <c r="O149" s="77"/>
      <c r="P149" s="77"/>
      <c r="Q149" s="77"/>
      <c r="R149" s="79"/>
      <c r="S149" s="79"/>
      <c r="T149" s="77"/>
      <c r="U149" s="77"/>
      <c r="V149" s="77"/>
      <c r="W149" s="77"/>
      <c r="X149" s="77"/>
      <c r="Y149" s="77"/>
      <c r="Z149" s="77"/>
      <c r="AA149" s="77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80"/>
      <c r="AP149" s="75" t="str">
        <f t="shared" si="6"/>
        <v>사유작성 필요→</v>
      </c>
      <c r="AQ149" s="85"/>
      <c r="AR149" s="77"/>
      <c r="AS149" s="77"/>
      <c r="AT149" s="77"/>
      <c r="AU149" s="77"/>
      <c r="AV149" s="75" t="str">
        <f t="shared" si="7"/>
        <v>사유작성 필요→</v>
      </c>
      <c r="AW149" s="84"/>
      <c r="AX149" s="78"/>
      <c r="AY149" s="78"/>
      <c r="AZ149" s="78"/>
      <c r="BA149" s="78"/>
      <c r="BB149" s="75" t="str">
        <f t="shared" si="8"/>
        <v>사유작성 필요→</v>
      </c>
      <c r="BC149" s="83"/>
      <c r="BD149" s="78"/>
      <c r="BE149" s="78"/>
      <c r="BF149" s="77"/>
      <c r="BG149" s="84"/>
      <c r="BH149" s="77"/>
      <c r="BI149" s="77"/>
      <c r="BJ149" s="77"/>
    </row>
    <row r="150" spans="1:62" ht="30" customHeight="1" x14ac:dyDescent="0.3">
      <c r="A150" s="77"/>
      <c r="B150" s="99"/>
      <c r="C150" s="77"/>
      <c r="D150" s="77"/>
      <c r="E150" s="77"/>
      <c r="F150" s="77"/>
      <c r="G150" s="77"/>
      <c r="H150" s="77"/>
      <c r="I150" s="77"/>
      <c r="J150" s="78"/>
      <c r="K150" s="77"/>
      <c r="L150" s="77"/>
      <c r="M150" s="77"/>
      <c r="N150" s="77"/>
      <c r="O150" s="77"/>
      <c r="P150" s="77"/>
      <c r="Q150" s="77"/>
      <c r="R150" s="79"/>
      <c r="S150" s="79"/>
      <c r="T150" s="77"/>
      <c r="U150" s="77"/>
      <c r="V150" s="77"/>
      <c r="W150" s="77"/>
      <c r="X150" s="77"/>
      <c r="Y150" s="77"/>
      <c r="Z150" s="77"/>
      <c r="AA150" s="77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80"/>
      <c r="AP150" s="75" t="str">
        <f t="shared" si="6"/>
        <v>사유작성 필요→</v>
      </c>
      <c r="AQ150" s="85"/>
      <c r="AR150" s="77"/>
      <c r="AS150" s="77"/>
      <c r="AT150" s="77"/>
      <c r="AU150" s="77"/>
      <c r="AV150" s="75" t="str">
        <f t="shared" si="7"/>
        <v>사유작성 필요→</v>
      </c>
      <c r="AW150" s="84"/>
      <c r="AX150" s="78"/>
      <c r="AY150" s="78"/>
      <c r="AZ150" s="78"/>
      <c r="BA150" s="78"/>
      <c r="BB150" s="75" t="str">
        <f t="shared" si="8"/>
        <v>사유작성 필요→</v>
      </c>
      <c r="BC150" s="83"/>
      <c r="BD150" s="78"/>
      <c r="BE150" s="78"/>
      <c r="BF150" s="77"/>
      <c r="BG150" s="84"/>
      <c r="BH150" s="77"/>
      <c r="BI150" s="77"/>
      <c r="BJ150" s="77"/>
    </row>
    <row r="151" spans="1:62" ht="30" customHeight="1" x14ac:dyDescent="0.3">
      <c r="A151" s="77"/>
      <c r="B151" s="99"/>
      <c r="C151" s="77"/>
      <c r="D151" s="77"/>
      <c r="E151" s="77"/>
      <c r="F151" s="77"/>
      <c r="G151" s="77"/>
      <c r="H151" s="77"/>
      <c r="I151" s="77"/>
      <c r="J151" s="78"/>
      <c r="K151" s="77"/>
      <c r="L151" s="77"/>
      <c r="M151" s="77"/>
      <c r="N151" s="77"/>
      <c r="O151" s="77"/>
      <c r="P151" s="77"/>
      <c r="Q151" s="77"/>
      <c r="R151" s="79"/>
      <c r="S151" s="79"/>
      <c r="T151" s="77"/>
      <c r="U151" s="77"/>
      <c r="V151" s="77"/>
      <c r="W151" s="77"/>
      <c r="X151" s="77"/>
      <c r="Y151" s="77"/>
      <c r="Z151" s="77"/>
      <c r="AA151" s="77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80"/>
      <c r="AP151" s="75" t="str">
        <f t="shared" si="6"/>
        <v>사유작성 필요→</v>
      </c>
      <c r="AQ151" s="85"/>
      <c r="AR151" s="77"/>
      <c r="AS151" s="77"/>
      <c r="AT151" s="77"/>
      <c r="AU151" s="77"/>
      <c r="AV151" s="75" t="str">
        <f t="shared" si="7"/>
        <v>사유작성 필요→</v>
      </c>
      <c r="AW151" s="84"/>
      <c r="AX151" s="78"/>
      <c r="AY151" s="78"/>
      <c r="AZ151" s="78"/>
      <c r="BA151" s="78"/>
      <c r="BB151" s="75" t="str">
        <f t="shared" si="8"/>
        <v>사유작성 필요→</v>
      </c>
      <c r="BC151" s="83"/>
      <c r="BD151" s="78"/>
      <c r="BE151" s="78"/>
      <c r="BF151" s="77"/>
      <c r="BG151" s="84"/>
      <c r="BH151" s="77"/>
      <c r="BI151" s="77"/>
      <c r="BJ151" s="77"/>
    </row>
    <row r="152" spans="1:62" ht="30" customHeight="1" x14ac:dyDescent="0.3">
      <c r="A152" s="77"/>
      <c r="B152" s="99"/>
      <c r="C152" s="77"/>
      <c r="D152" s="77"/>
      <c r="E152" s="77"/>
      <c r="F152" s="77"/>
      <c r="G152" s="77"/>
      <c r="H152" s="77"/>
      <c r="I152" s="77"/>
      <c r="J152" s="78"/>
      <c r="K152" s="77"/>
      <c r="L152" s="77"/>
      <c r="M152" s="77"/>
      <c r="N152" s="77"/>
      <c r="O152" s="77"/>
      <c r="P152" s="77"/>
      <c r="Q152" s="77"/>
      <c r="R152" s="79"/>
      <c r="S152" s="79"/>
      <c r="T152" s="77"/>
      <c r="U152" s="77"/>
      <c r="V152" s="77"/>
      <c r="W152" s="77"/>
      <c r="X152" s="77"/>
      <c r="Y152" s="77"/>
      <c r="Z152" s="77"/>
      <c r="AA152" s="77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80"/>
      <c r="AP152" s="75" t="str">
        <f t="shared" si="6"/>
        <v>사유작성 필요→</v>
      </c>
      <c r="AQ152" s="85"/>
      <c r="AR152" s="77"/>
      <c r="AS152" s="77"/>
      <c r="AT152" s="77"/>
      <c r="AU152" s="77"/>
      <c r="AV152" s="75" t="str">
        <f t="shared" si="7"/>
        <v>사유작성 필요→</v>
      </c>
      <c r="AW152" s="84"/>
      <c r="AX152" s="78"/>
      <c r="AY152" s="78"/>
      <c r="AZ152" s="78"/>
      <c r="BA152" s="78"/>
      <c r="BB152" s="75" t="str">
        <f t="shared" si="8"/>
        <v>사유작성 필요→</v>
      </c>
      <c r="BC152" s="83"/>
      <c r="BD152" s="78"/>
      <c r="BE152" s="78"/>
      <c r="BF152" s="77"/>
      <c r="BG152" s="84"/>
      <c r="BH152" s="77"/>
      <c r="BI152" s="77"/>
      <c r="BJ152" s="77"/>
    </row>
    <row r="153" spans="1:62" ht="30" customHeight="1" x14ac:dyDescent="0.3">
      <c r="A153" s="77"/>
      <c r="B153" s="99"/>
      <c r="C153" s="77"/>
      <c r="D153" s="77"/>
      <c r="E153" s="77"/>
      <c r="F153" s="77"/>
      <c r="G153" s="77"/>
      <c r="H153" s="77"/>
      <c r="I153" s="77"/>
      <c r="J153" s="78"/>
      <c r="K153" s="77"/>
      <c r="L153" s="77"/>
      <c r="M153" s="77"/>
      <c r="N153" s="77"/>
      <c r="O153" s="77"/>
      <c r="P153" s="77"/>
      <c r="Q153" s="77"/>
      <c r="R153" s="79"/>
      <c r="S153" s="79"/>
      <c r="T153" s="77"/>
      <c r="U153" s="77"/>
      <c r="V153" s="77"/>
      <c r="W153" s="77"/>
      <c r="X153" s="77"/>
      <c r="Y153" s="77"/>
      <c r="Z153" s="77"/>
      <c r="AA153" s="77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80"/>
      <c r="AP153" s="75" t="str">
        <f t="shared" si="6"/>
        <v>사유작성 필요→</v>
      </c>
      <c r="AQ153" s="85"/>
      <c r="AR153" s="77"/>
      <c r="AS153" s="77"/>
      <c r="AT153" s="77"/>
      <c r="AU153" s="77"/>
      <c r="AV153" s="75" t="str">
        <f t="shared" si="7"/>
        <v>사유작성 필요→</v>
      </c>
      <c r="AW153" s="84"/>
      <c r="AX153" s="78"/>
      <c r="AY153" s="78"/>
      <c r="AZ153" s="78"/>
      <c r="BA153" s="78"/>
      <c r="BB153" s="75" t="str">
        <f t="shared" si="8"/>
        <v>사유작성 필요→</v>
      </c>
      <c r="BC153" s="83"/>
      <c r="BD153" s="78"/>
      <c r="BE153" s="78"/>
      <c r="BF153" s="77"/>
      <c r="BG153" s="84"/>
      <c r="BH153" s="77"/>
      <c r="BI153" s="77"/>
      <c r="BJ153" s="77"/>
    </row>
    <row r="154" spans="1:62" ht="30" customHeight="1" x14ac:dyDescent="0.3">
      <c r="A154" s="77"/>
      <c r="B154" s="99"/>
      <c r="C154" s="77"/>
      <c r="D154" s="77"/>
      <c r="E154" s="77"/>
      <c r="F154" s="77"/>
      <c r="G154" s="77"/>
      <c r="H154" s="77"/>
      <c r="I154" s="77"/>
      <c r="J154" s="78"/>
      <c r="K154" s="77"/>
      <c r="L154" s="77"/>
      <c r="M154" s="77"/>
      <c r="N154" s="77"/>
      <c r="O154" s="77"/>
      <c r="P154" s="77"/>
      <c r="Q154" s="77"/>
      <c r="R154" s="79"/>
      <c r="S154" s="79"/>
      <c r="T154" s="77"/>
      <c r="U154" s="77"/>
      <c r="V154" s="77"/>
      <c r="W154" s="77"/>
      <c r="X154" s="77"/>
      <c r="Y154" s="77"/>
      <c r="Z154" s="77"/>
      <c r="AA154" s="77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80"/>
      <c r="AP154" s="75" t="str">
        <f t="shared" si="6"/>
        <v>사유작성 필요→</v>
      </c>
      <c r="AQ154" s="85"/>
      <c r="AR154" s="77"/>
      <c r="AS154" s="77"/>
      <c r="AT154" s="77"/>
      <c r="AU154" s="77"/>
      <c r="AV154" s="75" t="str">
        <f t="shared" si="7"/>
        <v>사유작성 필요→</v>
      </c>
      <c r="AW154" s="84"/>
      <c r="AX154" s="78"/>
      <c r="AY154" s="78"/>
      <c r="AZ154" s="78"/>
      <c r="BA154" s="78"/>
      <c r="BB154" s="75" t="str">
        <f t="shared" si="8"/>
        <v>사유작성 필요→</v>
      </c>
      <c r="BC154" s="83"/>
      <c r="BD154" s="78"/>
      <c r="BE154" s="78"/>
      <c r="BF154" s="77"/>
      <c r="BG154" s="84"/>
      <c r="BH154" s="77"/>
      <c r="BI154" s="77"/>
      <c r="BJ154" s="77"/>
    </row>
    <row r="155" spans="1:62" ht="30" customHeight="1" x14ac:dyDescent="0.3">
      <c r="A155" s="77"/>
      <c r="B155" s="99"/>
      <c r="C155" s="77"/>
      <c r="D155" s="77"/>
      <c r="E155" s="77"/>
      <c r="F155" s="77"/>
      <c r="G155" s="77"/>
      <c r="H155" s="77"/>
      <c r="I155" s="77"/>
      <c r="J155" s="78"/>
      <c r="K155" s="77"/>
      <c r="L155" s="77"/>
      <c r="M155" s="77"/>
      <c r="N155" s="77"/>
      <c r="O155" s="77"/>
      <c r="P155" s="77"/>
      <c r="Q155" s="77"/>
      <c r="R155" s="79"/>
      <c r="S155" s="79"/>
      <c r="T155" s="77"/>
      <c r="U155" s="77"/>
      <c r="V155" s="77"/>
      <c r="W155" s="77"/>
      <c r="X155" s="77"/>
      <c r="Y155" s="77"/>
      <c r="Z155" s="77"/>
      <c r="AA155" s="77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80"/>
      <c r="AP155" s="75" t="str">
        <f t="shared" si="6"/>
        <v>사유작성 필요→</v>
      </c>
      <c r="AQ155" s="85"/>
      <c r="AR155" s="77"/>
      <c r="AS155" s="77"/>
      <c r="AT155" s="77"/>
      <c r="AU155" s="77"/>
      <c r="AV155" s="75" t="str">
        <f t="shared" si="7"/>
        <v>사유작성 필요→</v>
      </c>
      <c r="AW155" s="84"/>
      <c r="AX155" s="78"/>
      <c r="AY155" s="78"/>
      <c r="AZ155" s="78"/>
      <c r="BA155" s="78"/>
      <c r="BB155" s="75" t="str">
        <f t="shared" si="8"/>
        <v>사유작성 필요→</v>
      </c>
      <c r="BC155" s="83"/>
      <c r="BD155" s="78"/>
      <c r="BE155" s="78"/>
      <c r="BF155" s="77"/>
      <c r="BG155" s="84"/>
      <c r="BH155" s="77"/>
      <c r="BI155" s="77"/>
      <c r="BJ155" s="77"/>
    </row>
    <row r="156" spans="1:62" ht="30" customHeight="1" x14ac:dyDescent="0.3">
      <c r="A156" s="77"/>
      <c r="B156" s="99"/>
      <c r="C156" s="77"/>
      <c r="D156" s="77"/>
      <c r="E156" s="77"/>
      <c r="F156" s="77"/>
      <c r="G156" s="77"/>
      <c r="H156" s="77"/>
      <c r="I156" s="77"/>
      <c r="J156" s="78"/>
      <c r="K156" s="77"/>
      <c r="L156" s="77"/>
      <c r="M156" s="77"/>
      <c r="N156" s="77"/>
      <c r="O156" s="77"/>
      <c r="P156" s="77"/>
      <c r="Q156" s="77"/>
      <c r="R156" s="79"/>
      <c r="S156" s="79"/>
      <c r="T156" s="77"/>
      <c r="U156" s="77"/>
      <c r="V156" s="77"/>
      <c r="W156" s="77"/>
      <c r="X156" s="77"/>
      <c r="Y156" s="77"/>
      <c r="Z156" s="77"/>
      <c r="AA156" s="77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80"/>
      <c r="AP156" s="75" t="str">
        <f t="shared" si="6"/>
        <v>사유작성 필요→</v>
      </c>
      <c r="AQ156" s="85"/>
      <c r="AR156" s="77"/>
      <c r="AS156" s="77"/>
      <c r="AT156" s="77"/>
      <c r="AU156" s="77"/>
      <c r="AV156" s="75" t="str">
        <f t="shared" si="7"/>
        <v>사유작성 필요→</v>
      </c>
      <c r="AW156" s="84"/>
      <c r="AX156" s="78"/>
      <c r="AY156" s="78"/>
      <c r="AZ156" s="78"/>
      <c r="BA156" s="78"/>
      <c r="BB156" s="75" t="str">
        <f t="shared" si="8"/>
        <v>사유작성 필요→</v>
      </c>
      <c r="BC156" s="83"/>
      <c r="BD156" s="78"/>
      <c r="BE156" s="78"/>
      <c r="BF156" s="77"/>
      <c r="BG156" s="84"/>
      <c r="BH156" s="77"/>
      <c r="BI156" s="77"/>
      <c r="BJ156" s="77"/>
    </row>
    <row r="157" spans="1:62" ht="30" customHeight="1" x14ac:dyDescent="0.3">
      <c r="A157" s="77"/>
      <c r="B157" s="99"/>
      <c r="C157" s="77"/>
      <c r="D157" s="77"/>
      <c r="E157" s="77"/>
      <c r="F157" s="77"/>
      <c r="G157" s="77"/>
      <c r="H157" s="77"/>
      <c r="I157" s="77"/>
      <c r="J157" s="78"/>
      <c r="K157" s="77"/>
      <c r="L157" s="77"/>
      <c r="M157" s="77"/>
      <c r="N157" s="77"/>
      <c r="O157" s="77"/>
      <c r="P157" s="77"/>
      <c r="Q157" s="77"/>
      <c r="R157" s="79"/>
      <c r="S157" s="79"/>
      <c r="T157" s="77"/>
      <c r="U157" s="77"/>
      <c r="V157" s="77"/>
      <c r="W157" s="77"/>
      <c r="X157" s="77"/>
      <c r="Y157" s="77"/>
      <c r="Z157" s="77"/>
      <c r="AA157" s="77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80"/>
      <c r="AP157" s="75" t="str">
        <f t="shared" si="6"/>
        <v>사유작성 필요→</v>
      </c>
      <c r="AQ157" s="85"/>
      <c r="AR157" s="77"/>
      <c r="AS157" s="77"/>
      <c r="AT157" s="77"/>
      <c r="AU157" s="77"/>
      <c r="AV157" s="75" t="str">
        <f t="shared" si="7"/>
        <v>사유작성 필요→</v>
      </c>
      <c r="AW157" s="84"/>
      <c r="AX157" s="78"/>
      <c r="AY157" s="78"/>
      <c r="AZ157" s="78"/>
      <c r="BA157" s="78"/>
      <c r="BB157" s="75" t="str">
        <f t="shared" si="8"/>
        <v>사유작성 필요→</v>
      </c>
      <c r="BC157" s="83"/>
      <c r="BD157" s="78"/>
      <c r="BE157" s="78"/>
      <c r="BF157" s="77"/>
      <c r="BG157" s="84"/>
      <c r="BH157" s="77"/>
      <c r="BI157" s="77"/>
      <c r="BJ157" s="77"/>
    </row>
    <row r="158" spans="1:62" ht="30" customHeight="1" x14ac:dyDescent="0.3">
      <c r="A158" s="77"/>
      <c r="B158" s="99"/>
      <c r="C158" s="77"/>
      <c r="D158" s="77"/>
      <c r="E158" s="77"/>
      <c r="F158" s="77"/>
      <c r="G158" s="77"/>
      <c r="H158" s="77"/>
      <c r="I158" s="77"/>
      <c r="J158" s="78"/>
      <c r="K158" s="77"/>
      <c r="L158" s="77"/>
      <c r="M158" s="77"/>
      <c r="N158" s="77"/>
      <c r="O158" s="77"/>
      <c r="P158" s="77"/>
      <c r="Q158" s="77"/>
      <c r="R158" s="79"/>
      <c r="S158" s="79"/>
      <c r="T158" s="77"/>
      <c r="U158" s="77"/>
      <c r="V158" s="77"/>
      <c r="W158" s="77"/>
      <c r="X158" s="77"/>
      <c r="Y158" s="77"/>
      <c r="Z158" s="77"/>
      <c r="AA158" s="77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80"/>
      <c r="AP158" s="75" t="str">
        <f t="shared" si="6"/>
        <v>사유작성 필요→</v>
      </c>
      <c r="AQ158" s="85"/>
      <c r="AR158" s="77"/>
      <c r="AS158" s="77"/>
      <c r="AT158" s="77"/>
      <c r="AU158" s="77"/>
      <c r="AV158" s="75" t="str">
        <f t="shared" si="7"/>
        <v>사유작성 필요→</v>
      </c>
      <c r="AW158" s="84"/>
      <c r="AX158" s="78"/>
      <c r="AY158" s="78"/>
      <c r="AZ158" s="78"/>
      <c r="BA158" s="78"/>
      <c r="BB158" s="75" t="str">
        <f t="shared" si="8"/>
        <v>사유작성 필요→</v>
      </c>
      <c r="BC158" s="83"/>
      <c r="BD158" s="78"/>
      <c r="BE158" s="78"/>
      <c r="BF158" s="77"/>
      <c r="BG158" s="84"/>
      <c r="BH158" s="77"/>
      <c r="BI158" s="77"/>
      <c r="BJ158" s="77"/>
    </row>
    <row r="159" spans="1:62" ht="30" customHeight="1" x14ac:dyDescent="0.3">
      <c r="A159" s="77"/>
      <c r="B159" s="99"/>
      <c r="C159" s="77"/>
      <c r="D159" s="77"/>
      <c r="E159" s="77"/>
      <c r="F159" s="77"/>
      <c r="G159" s="77"/>
      <c r="H159" s="77"/>
      <c r="I159" s="77"/>
      <c r="J159" s="78"/>
      <c r="K159" s="77"/>
      <c r="L159" s="77"/>
      <c r="M159" s="77"/>
      <c r="N159" s="77"/>
      <c r="O159" s="77"/>
      <c r="P159" s="77"/>
      <c r="Q159" s="77"/>
      <c r="R159" s="79"/>
      <c r="S159" s="79"/>
      <c r="T159" s="77"/>
      <c r="U159" s="77"/>
      <c r="V159" s="77"/>
      <c r="W159" s="77"/>
      <c r="X159" s="77"/>
      <c r="Y159" s="77"/>
      <c r="Z159" s="77"/>
      <c r="AA159" s="77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80"/>
      <c r="AP159" s="75" t="str">
        <f t="shared" si="6"/>
        <v>사유작성 필요→</v>
      </c>
      <c r="AQ159" s="85"/>
      <c r="AR159" s="77"/>
      <c r="AS159" s="77"/>
      <c r="AT159" s="77"/>
      <c r="AU159" s="77"/>
      <c r="AV159" s="75" t="str">
        <f t="shared" si="7"/>
        <v>사유작성 필요→</v>
      </c>
      <c r="AW159" s="84"/>
      <c r="AX159" s="78"/>
      <c r="AY159" s="78"/>
      <c r="AZ159" s="78"/>
      <c r="BA159" s="78"/>
      <c r="BB159" s="75" t="str">
        <f t="shared" si="8"/>
        <v>사유작성 필요→</v>
      </c>
      <c r="BC159" s="83"/>
      <c r="BD159" s="78"/>
      <c r="BE159" s="78"/>
      <c r="BF159" s="77"/>
      <c r="BG159" s="84"/>
      <c r="BH159" s="77"/>
      <c r="BI159" s="77"/>
      <c r="BJ159" s="77"/>
    </row>
    <row r="160" spans="1:62" ht="30" customHeight="1" x14ac:dyDescent="0.3">
      <c r="A160" s="77"/>
      <c r="B160" s="99"/>
      <c r="C160" s="77"/>
      <c r="D160" s="77"/>
      <c r="E160" s="77"/>
      <c r="F160" s="77"/>
      <c r="G160" s="77"/>
      <c r="H160" s="77"/>
      <c r="I160" s="77"/>
      <c r="J160" s="78"/>
      <c r="K160" s="77"/>
      <c r="L160" s="77"/>
      <c r="M160" s="77"/>
      <c r="N160" s="77"/>
      <c r="O160" s="77"/>
      <c r="P160" s="77"/>
      <c r="Q160" s="77"/>
      <c r="R160" s="79"/>
      <c r="S160" s="79"/>
      <c r="T160" s="77"/>
      <c r="U160" s="77"/>
      <c r="V160" s="77"/>
      <c r="W160" s="77"/>
      <c r="X160" s="77"/>
      <c r="Y160" s="77"/>
      <c r="Z160" s="77"/>
      <c r="AA160" s="77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80"/>
      <c r="AP160" s="75" t="str">
        <f t="shared" si="6"/>
        <v>사유작성 필요→</v>
      </c>
      <c r="AQ160" s="85"/>
      <c r="AR160" s="77"/>
      <c r="AS160" s="77"/>
      <c r="AT160" s="77"/>
      <c r="AU160" s="77"/>
      <c r="AV160" s="75" t="str">
        <f t="shared" si="7"/>
        <v>사유작성 필요→</v>
      </c>
      <c r="AW160" s="84"/>
      <c r="AX160" s="78"/>
      <c r="AY160" s="78"/>
      <c r="AZ160" s="78"/>
      <c r="BA160" s="78"/>
      <c r="BB160" s="75" t="str">
        <f t="shared" si="8"/>
        <v>사유작성 필요→</v>
      </c>
      <c r="BC160" s="83"/>
      <c r="BD160" s="78"/>
      <c r="BE160" s="78"/>
      <c r="BF160" s="77"/>
      <c r="BG160" s="84"/>
      <c r="BH160" s="77"/>
      <c r="BI160" s="77"/>
      <c r="BJ160" s="77"/>
    </row>
  </sheetData>
  <autoFilter ref="A6:BJ6" xr:uid="{00000000-0009-0000-0000-000001000000}"/>
  <mergeCells count="33">
    <mergeCell ref="BH4:BH5"/>
    <mergeCell ref="BI4:BI5"/>
    <mergeCell ref="BJ4:BJ5"/>
    <mergeCell ref="AK4:AN4"/>
    <mergeCell ref="AR4:AU4"/>
    <mergeCell ref="AX4:BA4"/>
    <mergeCell ref="BD4:BF4"/>
    <mergeCell ref="BG4:BG5"/>
    <mergeCell ref="Y4:Y5"/>
    <mergeCell ref="Z4:AA4"/>
    <mergeCell ref="AB4:AB5"/>
    <mergeCell ref="AC4:AF4"/>
    <mergeCell ref="AG4:AJ4"/>
    <mergeCell ref="P4:Q4"/>
    <mergeCell ref="R4:S4"/>
    <mergeCell ref="T4:T5"/>
    <mergeCell ref="U4:W4"/>
    <mergeCell ref="X4:X5"/>
    <mergeCell ref="K4:K5"/>
    <mergeCell ref="L4:L5"/>
    <mergeCell ref="M4:M5"/>
    <mergeCell ref="N4:N5"/>
    <mergeCell ref="O4:O5"/>
    <mergeCell ref="F4:F5"/>
    <mergeCell ref="G4:G5"/>
    <mergeCell ref="H4:H5"/>
    <mergeCell ref="I4:I5"/>
    <mergeCell ref="J4:J5"/>
    <mergeCell ref="A4:A5"/>
    <mergeCell ref="B4:B5"/>
    <mergeCell ref="C4:C5"/>
    <mergeCell ref="D4:D5"/>
    <mergeCell ref="E4:E5"/>
  </mergeCells>
  <phoneticPr fontId="43" type="noConversion"/>
  <dataValidations count="3">
    <dataValidation type="list" allowBlank="1" showInputMessage="1" showErrorMessage="1" sqref="H7:H9" xr:uid="{00000000-0002-0000-0100-000000000000}">
      <formula1>마을기업유형</formula1>
    </dataValidation>
    <dataValidation type="list" allowBlank="1" showInputMessage="1" showErrorMessage="1" sqref="AX7:AX9" xr:uid="{00000000-0002-0000-0100-000001000000}">
      <formula1>"현금 및 물품기부형, 제품 및 서비스 무상제공, 지역행사 진행 및 지원형, 기타(공간 및 인력 제공 등)"</formula1>
    </dataValidation>
    <dataValidation type="list" allowBlank="1" showInputMessage="1" showErrorMessage="1" sqref="B7:B9" xr:uid="{00000000-0002-0000-0100-000002000000}">
      <formula1>"서울, 부산, 대구, 인천, 광주, 대전, 울산, 세종, 경기, 강원, 충북, 충남, 전북, 전남, 경북, 경남, 제조"</formula1>
    </dataValidation>
  </dataValidations>
  <pageMargins left="0.23597222566604614" right="0.23597222566604614" top="0.74777776002883911" bottom="0.74777776002883911" header="0.27541667222976685" footer="0.31486111879348755"/>
  <pageSetup paperSize="9" scale="50" orientation="landscape" cellComments="asDisplayed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 filterMode="1">
    <tabColor rgb="FF00B050"/>
  </sheetPr>
  <dimension ref="A1:XDI1730"/>
  <sheetViews>
    <sheetView showGridLines="0" zoomScale="85" zoomScaleNormal="85" zoomScaleSheetLayoutView="85" workbookViewId="0">
      <selection activeCell="R258" sqref="R258"/>
    </sheetView>
  </sheetViews>
  <sheetFormatPr defaultColWidth="9" defaultRowHeight="30" customHeight="1" x14ac:dyDescent="0.3"/>
  <cols>
    <col min="1" max="1" width="4" style="3" customWidth="1"/>
    <col min="2" max="2" width="8.125" style="1" customWidth="1"/>
    <col min="3" max="3" width="9.625" style="1" customWidth="1"/>
    <col min="4" max="4" width="21.125" style="1" customWidth="1"/>
    <col min="5" max="5" width="8" style="1" customWidth="1"/>
    <col min="6" max="6" width="7.5" style="1" customWidth="1"/>
    <col min="7" max="7" width="12.25" style="4" bestFit="1" customWidth="1"/>
    <col min="8" max="8" width="19.375" style="1" bestFit="1" customWidth="1"/>
    <col min="9" max="9" width="12.375" style="1" bestFit="1" customWidth="1"/>
    <col min="10" max="10" width="12" style="1" customWidth="1"/>
    <col min="11" max="11" width="10.75" style="1" bestFit="1" customWidth="1"/>
    <col min="12" max="12" width="26.625" style="1" bestFit="1" customWidth="1"/>
    <col min="13" max="13" width="9.375" style="1" customWidth="1"/>
    <col min="14" max="14" width="16.875" style="56" customWidth="1"/>
    <col min="15" max="16" width="9" style="1"/>
    <col min="17" max="17" width="10" style="1" bestFit="1" customWidth="1"/>
    <col min="18" max="16384" width="9" style="1"/>
  </cols>
  <sheetData>
    <row r="1" spans="1:14" ht="39.950000000000003" customHeight="1" x14ac:dyDescent="0.3">
      <c r="A1" s="88" t="s">
        <v>8053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90"/>
      <c r="N1" s="146"/>
    </row>
    <row r="2" spans="1:14" ht="22.5" customHeight="1" x14ac:dyDescent="0.3">
      <c r="A2" s="35"/>
      <c r="C2" s="5"/>
      <c r="D2" s="5"/>
      <c r="E2" s="5"/>
      <c r="F2" s="5"/>
      <c r="G2" s="5"/>
      <c r="H2" s="5"/>
      <c r="I2" s="5"/>
      <c r="J2" s="5"/>
      <c r="K2" s="5"/>
      <c r="L2" s="5"/>
      <c r="M2" s="32"/>
      <c r="N2" s="45"/>
    </row>
    <row r="3" spans="1:14" s="2" customFormat="1" ht="35.25" customHeight="1" x14ac:dyDescent="0.3">
      <c r="A3" s="839" t="s">
        <v>4995</v>
      </c>
      <c r="B3" s="839" t="s">
        <v>4915</v>
      </c>
      <c r="C3" s="839" t="s">
        <v>4926</v>
      </c>
      <c r="D3" s="839" t="s">
        <v>4325</v>
      </c>
      <c r="E3" s="839" t="s">
        <v>4965</v>
      </c>
      <c r="F3" s="839" t="s">
        <v>4437</v>
      </c>
      <c r="G3" s="839" t="s">
        <v>1407</v>
      </c>
      <c r="H3" s="839" t="s">
        <v>4994</v>
      </c>
      <c r="I3" s="840" t="s">
        <v>556</v>
      </c>
      <c r="J3" s="840" t="s">
        <v>3486</v>
      </c>
      <c r="K3" s="845" t="s">
        <v>345</v>
      </c>
      <c r="L3" s="839" t="s">
        <v>4967</v>
      </c>
      <c r="M3" s="839"/>
      <c r="N3" s="47" t="s">
        <v>7685</v>
      </c>
    </row>
    <row r="4" spans="1:14" s="2" customFormat="1" ht="11.25" hidden="1" x14ac:dyDescent="0.3">
      <c r="A4" s="839"/>
      <c r="B4" s="839"/>
      <c r="C4" s="839"/>
      <c r="D4" s="839"/>
      <c r="E4" s="839"/>
      <c r="F4" s="839"/>
      <c r="G4" s="839"/>
      <c r="H4" s="839"/>
      <c r="I4" s="841"/>
      <c r="J4" s="841"/>
      <c r="K4" s="846"/>
      <c r="L4" s="49" t="s">
        <v>4730</v>
      </c>
      <c r="M4" s="48" t="s">
        <v>4289</v>
      </c>
      <c r="N4" s="47" t="s">
        <v>4958</v>
      </c>
    </row>
    <row r="5" spans="1:14" s="101" customFormat="1" ht="20.100000000000001" hidden="1" customHeight="1" x14ac:dyDescent="0.3">
      <c r="A5" s="111">
        <v>1</v>
      </c>
      <c r="B5" s="147" t="s">
        <v>4913</v>
      </c>
      <c r="C5" s="111" t="s">
        <v>4959</v>
      </c>
      <c r="D5" s="111" t="s">
        <v>4449</v>
      </c>
      <c r="E5" s="148" t="s">
        <v>4311</v>
      </c>
      <c r="F5" s="111" t="s">
        <v>4418</v>
      </c>
      <c r="G5" s="149" t="s">
        <v>1406</v>
      </c>
      <c r="H5" s="111" t="s">
        <v>1396</v>
      </c>
      <c r="I5" s="150" t="s">
        <v>1393</v>
      </c>
      <c r="J5" s="151" t="s">
        <v>4448</v>
      </c>
      <c r="K5" s="152">
        <v>44330</v>
      </c>
      <c r="L5" s="152" t="s">
        <v>7686</v>
      </c>
      <c r="M5" s="150" t="s">
        <v>5314</v>
      </c>
      <c r="N5" s="153">
        <v>47556</v>
      </c>
    </row>
    <row r="6" spans="1:14" s="101" customFormat="1" ht="20.100000000000001" hidden="1" customHeight="1" x14ac:dyDescent="0.3">
      <c r="A6" s="111">
        <v>2</v>
      </c>
      <c r="B6" s="147" t="s">
        <v>4913</v>
      </c>
      <c r="C6" s="111" t="s">
        <v>4989</v>
      </c>
      <c r="D6" s="111" t="s">
        <v>3488</v>
      </c>
      <c r="E6" s="154" t="s">
        <v>4327</v>
      </c>
      <c r="F6" s="111" t="s">
        <v>4998</v>
      </c>
      <c r="G6" s="149" t="s">
        <v>4996</v>
      </c>
      <c r="H6" s="111" t="s">
        <v>3492</v>
      </c>
      <c r="I6" s="150" t="s">
        <v>1378</v>
      </c>
      <c r="J6" s="155" t="s">
        <v>4439</v>
      </c>
      <c r="K6" s="152">
        <v>41303</v>
      </c>
      <c r="L6" s="152" t="s">
        <v>7692</v>
      </c>
      <c r="M6" s="150" t="s">
        <v>4980</v>
      </c>
      <c r="N6" s="153">
        <v>0</v>
      </c>
    </row>
    <row r="7" spans="1:14" s="101" customFormat="1" ht="20.100000000000001" hidden="1" customHeight="1" x14ac:dyDescent="0.3">
      <c r="A7" s="111">
        <v>3</v>
      </c>
      <c r="B7" s="147" t="s">
        <v>4913</v>
      </c>
      <c r="C7" s="111" t="s">
        <v>4989</v>
      </c>
      <c r="D7" s="156" t="s">
        <v>3500</v>
      </c>
      <c r="E7" s="157" t="s">
        <v>4979</v>
      </c>
      <c r="F7" s="158" t="s">
        <v>5303</v>
      </c>
      <c r="G7" s="159" t="s">
        <v>4455</v>
      </c>
      <c r="H7" s="156" t="s">
        <v>3500</v>
      </c>
      <c r="I7" s="160" t="s">
        <v>1400</v>
      </c>
      <c r="J7" s="155" t="s">
        <v>4439</v>
      </c>
      <c r="K7" s="161">
        <v>41732</v>
      </c>
      <c r="L7" s="161" t="s">
        <v>7843</v>
      </c>
      <c r="M7" s="160" t="s">
        <v>5302</v>
      </c>
      <c r="N7" s="162">
        <v>8916</v>
      </c>
    </row>
    <row r="8" spans="1:14" s="102" customFormat="1" ht="20.100000000000001" hidden="1" customHeight="1" x14ac:dyDescent="0.3">
      <c r="A8" s="111">
        <v>4</v>
      </c>
      <c r="B8" s="147" t="s">
        <v>4913</v>
      </c>
      <c r="C8" s="111" t="s">
        <v>4989</v>
      </c>
      <c r="D8" s="156" t="s">
        <v>4447</v>
      </c>
      <c r="E8" s="163" t="s">
        <v>4319</v>
      </c>
      <c r="F8" s="158" t="s">
        <v>5303</v>
      </c>
      <c r="G8" s="159" t="s">
        <v>4451</v>
      </c>
      <c r="H8" s="156" t="s">
        <v>4447</v>
      </c>
      <c r="I8" s="160" t="s">
        <v>1412</v>
      </c>
      <c r="J8" s="151" t="s">
        <v>4448</v>
      </c>
      <c r="K8" s="161">
        <v>41908</v>
      </c>
      <c r="L8" s="161" t="s">
        <v>7693</v>
      </c>
      <c r="M8" s="160" t="s">
        <v>5299</v>
      </c>
      <c r="N8" s="164">
        <v>724424</v>
      </c>
    </row>
    <row r="9" spans="1:14" s="102" customFormat="1" ht="20.100000000000001" hidden="1" customHeight="1" x14ac:dyDescent="0.3">
      <c r="A9" s="111">
        <v>5</v>
      </c>
      <c r="B9" s="147" t="s">
        <v>4913</v>
      </c>
      <c r="C9" s="111" t="s">
        <v>4989</v>
      </c>
      <c r="D9" s="156" t="s">
        <v>4454</v>
      </c>
      <c r="E9" s="165" t="s">
        <v>4327</v>
      </c>
      <c r="F9" s="158" t="s">
        <v>4452</v>
      </c>
      <c r="G9" s="159" t="s">
        <v>1386</v>
      </c>
      <c r="H9" s="156" t="s">
        <v>3495</v>
      </c>
      <c r="I9" s="160" t="s">
        <v>1390</v>
      </c>
      <c r="J9" s="151" t="s">
        <v>4448</v>
      </c>
      <c r="K9" s="161">
        <v>41898</v>
      </c>
      <c r="L9" s="161" t="s">
        <v>1017</v>
      </c>
      <c r="M9" s="160" t="s">
        <v>5302</v>
      </c>
      <c r="N9" s="164">
        <v>440644</v>
      </c>
    </row>
    <row r="10" spans="1:14" s="103" customFormat="1" ht="20.100000000000001" hidden="1" customHeight="1" x14ac:dyDescent="0.3">
      <c r="A10" s="111">
        <v>6</v>
      </c>
      <c r="B10" s="147" t="s">
        <v>4913</v>
      </c>
      <c r="C10" s="103" t="s">
        <v>4989</v>
      </c>
      <c r="D10" s="156" t="s">
        <v>1402</v>
      </c>
      <c r="E10" s="166" t="s">
        <v>4327</v>
      </c>
      <c r="F10" s="167" t="s">
        <v>4998</v>
      </c>
      <c r="G10" s="168" t="s">
        <v>4996</v>
      </c>
      <c r="H10" s="169" t="s">
        <v>3498</v>
      </c>
      <c r="I10" s="170" t="s">
        <v>1416</v>
      </c>
      <c r="J10" s="171" t="s">
        <v>4439</v>
      </c>
      <c r="K10" s="172">
        <v>42831</v>
      </c>
      <c r="L10" s="172" t="s">
        <v>4829</v>
      </c>
      <c r="M10" s="170" t="s">
        <v>5302</v>
      </c>
      <c r="N10" s="164">
        <v>128930</v>
      </c>
    </row>
    <row r="11" spans="1:14" s="103" customFormat="1" ht="20.100000000000001" hidden="1" customHeight="1" x14ac:dyDescent="0.3">
      <c r="A11" s="111">
        <v>7</v>
      </c>
      <c r="B11" s="147" t="s">
        <v>4913</v>
      </c>
      <c r="C11" s="111" t="s">
        <v>4989</v>
      </c>
      <c r="D11" s="156" t="s">
        <v>3497</v>
      </c>
      <c r="E11" s="173" t="s">
        <v>4964</v>
      </c>
      <c r="F11" s="158" t="s">
        <v>4998</v>
      </c>
      <c r="G11" s="159" t="s">
        <v>4964</v>
      </c>
      <c r="H11" s="156" t="s">
        <v>3497</v>
      </c>
      <c r="I11" s="160" t="s">
        <v>1399</v>
      </c>
      <c r="J11" s="155" t="s">
        <v>4439</v>
      </c>
      <c r="K11" s="161">
        <v>43987</v>
      </c>
      <c r="L11" s="161" t="s">
        <v>1322</v>
      </c>
      <c r="M11" s="160" t="s">
        <v>5299</v>
      </c>
      <c r="N11" s="164">
        <v>73189</v>
      </c>
    </row>
    <row r="12" spans="1:14" s="103" customFormat="1" ht="20.100000000000001" hidden="1" customHeight="1" x14ac:dyDescent="0.3">
      <c r="A12" s="111">
        <v>8</v>
      </c>
      <c r="B12" s="147" t="s">
        <v>4913</v>
      </c>
      <c r="C12" s="174" t="s">
        <v>5290</v>
      </c>
      <c r="D12" s="174" t="s">
        <v>1428</v>
      </c>
      <c r="E12" s="175" t="s">
        <v>4982</v>
      </c>
      <c r="F12" s="174" t="s">
        <v>4418</v>
      </c>
      <c r="G12" s="176" t="s">
        <v>4440</v>
      </c>
      <c r="H12" s="174" t="s">
        <v>1428</v>
      </c>
      <c r="I12" s="177" t="s">
        <v>1419</v>
      </c>
      <c r="J12" s="178" t="s">
        <v>4446</v>
      </c>
      <c r="K12" s="179">
        <v>43052</v>
      </c>
      <c r="L12" s="179" t="s">
        <v>8960</v>
      </c>
      <c r="M12" s="180" t="s">
        <v>5278</v>
      </c>
      <c r="N12" s="181">
        <v>3652</v>
      </c>
    </row>
    <row r="13" spans="1:14" s="103" customFormat="1" ht="20.100000000000001" hidden="1" customHeight="1" x14ac:dyDescent="0.3">
      <c r="A13" s="111">
        <v>9</v>
      </c>
      <c r="B13" s="147" t="s">
        <v>4913</v>
      </c>
      <c r="C13" s="174" t="s">
        <v>5290</v>
      </c>
      <c r="D13" s="174" t="s">
        <v>560</v>
      </c>
      <c r="E13" s="182" t="s">
        <v>4323</v>
      </c>
      <c r="F13" s="174" t="s">
        <v>8448</v>
      </c>
      <c r="G13" s="176" t="s">
        <v>8440</v>
      </c>
      <c r="H13" s="174" t="s">
        <v>688</v>
      </c>
      <c r="I13" s="177" t="s">
        <v>1418</v>
      </c>
      <c r="J13" s="178" t="s">
        <v>4446</v>
      </c>
      <c r="K13" s="179">
        <v>43755</v>
      </c>
      <c r="L13" s="179" t="s">
        <v>7675</v>
      </c>
      <c r="M13" s="180" t="s">
        <v>5306</v>
      </c>
      <c r="N13" s="181">
        <v>156670</v>
      </c>
    </row>
    <row r="14" spans="1:14" s="103" customFormat="1" ht="20.100000000000001" hidden="1" customHeight="1" x14ac:dyDescent="0.3">
      <c r="A14" s="111">
        <v>10</v>
      </c>
      <c r="B14" s="147" t="s">
        <v>4913</v>
      </c>
      <c r="C14" s="174" t="s">
        <v>5290</v>
      </c>
      <c r="D14" s="183" t="s">
        <v>3496</v>
      </c>
      <c r="E14" s="184" t="s">
        <v>4327</v>
      </c>
      <c r="F14" s="183" t="s">
        <v>4418</v>
      </c>
      <c r="G14" s="176" t="s">
        <v>3503</v>
      </c>
      <c r="H14" s="183" t="s">
        <v>3496</v>
      </c>
      <c r="I14" s="174" t="s">
        <v>1411</v>
      </c>
      <c r="J14" s="185" t="s">
        <v>4439</v>
      </c>
      <c r="K14" s="186">
        <v>42437</v>
      </c>
      <c r="L14" s="183" t="s">
        <v>8981</v>
      </c>
      <c r="M14" s="183" t="s">
        <v>5300</v>
      </c>
      <c r="N14" s="187">
        <v>430792</v>
      </c>
    </row>
    <row r="15" spans="1:14" s="103" customFormat="1" ht="20.100000000000001" hidden="1" customHeight="1" x14ac:dyDescent="0.3">
      <c r="A15" s="111">
        <v>11</v>
      </c>
      <c r="B15" s="147" t="s">
        <v>4913</v>
      </c>
      <c r="C15" s="174" t="s">
        <v>5290</v>
      </c>
      <c r="D15" s="183" t="s">
        <v>8441</v>
      </c>
      <c r="E15" s="178" t="s">
        <v>4964</v>
      </c>
      <c r="F15" s="183" t="s">
        <v>4418</v>
      </c>
      <c r="G15" s="176" t="s">
        <v>4443</v>
      </c>
      <c r="H15" s="183" t="s">
        <v>8441</v>
      </c>
      <c r="I15" s="174" t="s">
        <v>1420</v>
      </c>
      <c r="J15" s="185" t="s">
        <v>4439</v>
      </c>
      <c r="K15" s="186">
        <v>42774</v>
      </c>
      <c r="L15" s="183" t="s">
        <v>8938</v>
      </c>
      <c r="M15" s="183" t="s">
        <v>5306</v>
      </c>
      <c r="N15" s="187">
        <v>2773</v>
      </c>
    </row>
    <row r="16" spans="1:14" s="103" customFormat="1" ht="20.100000000000001" hidden="1" customHeight="1" x14ac:dyDescent="0.3">
      <c r="A16" s="111">
        <v>12</v>
      </c>
      <c r="B16" s="147" t="s">
        <v>4913</v>
      </c>
      <c r="C16" s="111" t="s">
        <v>5308</v>
      </c>
      <c r="D16" s="111" t="s">
        <v>3501</v>
      </c>
      <c r="E16" s="188" t="s">
        <v>4981</v>
      </c>
      <c r="F16" s="189" t="s">
        <v>5303</v>
      </c>
      <c r="G16" s="149" t="s">
        <v>1068</v>
      </c>
      <c r="H16" s="111" t="s">
        <v>3501</v>
      </c>
      <c r="I16" s="150" t="s">
        <v>1408</v>
      </c>
      <c r="J16" s="190" t="s">
        <v>4453</v>
      </c>
      <c r="K16" s="152">
        <v>41149</v>
      </c>
      <c r="L16" s="152" t="s">
        <v>7983</v>
      </c>
      <c r="M16" s="150" t="s">
        <v>5307</v>
      </c>
      <c r="N16" s="153">
        <v>233928</v>
      </c>
    </row>
    <row r="17" spans="1:14" s="103" customFormat="1" ht="20.100000000000001" hidden="1" customHeight="1" x14ac:dyDescent="0.3">
      <c r="A17" s="111">
        <v>13</v>
      </c>
      <c r="B17" s="147" t="s">
        <v>4913</v>
      </c>
      <c r="C17" s="111" t="s">
        <v>5308</v>
      </c>
      <c r="D17" s="111" t="s">
        <v>3508</v>
      </c>
      <c r="E17" s="173" t="s">
        <v>4964</v>
      </c>
      <c r="F17" s="189" t="s">
        <v>4443</v>
      </c>
      <c r="G17" s="149" t="s">
        <v>8794</v>
      </c>
      <c r="H17" s="111" t="s">
        <v>3508</v>
      </c>
      <c r="I17" s="150" t="s">
        <v>1410</v>
      </c>
      <c r="J17" s="155" t="s">
        <v>4439</v>
      </c>
      <c r="K17" s="152">
        <v>41495</v>
      </c>
      <c r="L17" s="152" t="s">
        <v>8770</v>
      </c>
      <c r="M17" s="150" t="s">
        <v>5307</v>
      </c>
      <c r="N17" s="153">
        <v>62979</v>
      </c>
    </row>
    <row r="18" spans="1:14" s="103" customFormat="1" ht="20.100000000000001" hidden="1" customHeight="1" x14ac:dyDescent="0.3">
      <c r="A18" s="111">
        <v>14</v>
      </c>
      <c r="B18" s="147" t="s">
        <v>4913</v>
      </c>
      <c r="C18" s="111" t="s">
        <v>5308</v>
      </c>
      <c r="D18" s="111" t="s">
        <v>3678</v>
      </c>
      <c r="E18" s="191" t="s">
        <v>4982</v>
      </c>
      <c r="F18" s="189" t="s">
        <v>4998</v>
      </c>
      <c r="G18" s="149" t="s">
        <v>8332</v>
      </c>
      <c r="H18" s="111" t="s">
        <v>3678</v>
      </c>
      <c r="I18" s="150" t="s">
        <v>1405</v>
      </c>
      <c r="J18" s="155" t="s">
        <v>4439</v>
      </c>
      <c r="K18" s="152">
        <v>41975</v>
      </c>
      <c r="L18" s="152" t="s">
        <v>8939</v>
      </c>
      <c r="M18" s="150" t="s">
        <v>5307</v>
      </c>
      <c r="N18" s="153">
        <v>1573616</v>
      </c>
    </row>
    <row r="19" spans="1:14" s="103" customFormat="1" ht="20.100000000000001" hidden="1" customHeight="1" x14ac:dyDescent="0.3">
      <c r="A19" s="111">
        <v>15</v>
      </c>
      <c r="B19" s="147" t="s">
        <v>4913</v>
      </c>
      <c r="C19" s="111" t="s">
        <v>5308</v>
      </c>
      <c r="D19" s="111" t="s">
        <v>4434</v>
      </c>
      <c r="E19" s="155" t="s">
        <v>4330</v>
      </c>
      <c r="F19" s="111" t="s">
        <v>5303</v>
      </c>
      <c r="G19" s="149" t="s">
        <v>4442</v>
      </c>
      <c r="H19" s="111" t="s">
        <v>4434</v>
      </c>
      <c r="I19" s="150" t="s">
        <v>1409</v>
      </c>
      <c r="J19" s="155" t="s">
        <v>4439</v>
      </c>
      <c r="K19" s="152">
        <v>43258</v>
      </c>
      <c r="L19" s="152" t="s">
        <v>8771</v>
      </c>
      <c r="M19" s="150" t="s">
        <v>5292</v>
      </c>
      <c r="N19" s="153">
        <v>57128</v>
      </c>
    </row>
    <row r="20" spans="1:14" s="103" customFormat="1" ht="20.100000000000001" hidden="1" customHeight="1" x14ac:dyDescent="0.3">
      <c r="A20" s="111">
        <v>16</v>
      </c>
      <c r="B20" s="147" t="s">
        <v>4913</v>
      </c>
      <c r="C20" s="111" t="s">
        <v>5308</v>
      </c>
      <c r="D20" s="111" t="s">
        <v>8964</v>
      </c>
      <c r="E20" s="192" t="s">
        <v>4964</v>
      </c>
      <c r="F20" s="111" t="s">
        <v>4443</v>
      </c>
      <c r="G20" s="149" t="s">
        <v>8331</v>
      </c>
      <c r="H20" s="111" t="s">
        <v>8964</v>
      </c>
      <c r="I20" s="150" t="s">
        <v>1403</v>
      </c>
      <c r="J20" s="151" t="s">
        <v>4448</v>
      </c>
      <c r="K20" s="152">
        <v>44330</v>
      </c>
      <c r="L20" s="152" t="s">
        <v>7981</v>
      </c>
      <c r="M20" s="150" t="s">
        <v>4445</v>
      </c>
      <c r="N20" s="153">
        <v>19000</v>
      </c>
    </row>
    <row r="21" spans="1:14" s="103" customFormat="1" ht="20.100000000000001" hidden="1" customHeight="1" x14ac:dyDescent="0.3">
      <c r="A21" s="111">
        <v>17</v>
      </c>
      <c r="B21" s="147" t="s">
        <v>4913</v>
      </c>
      <c r="C21" s="112" t="s">
        <v>5298</v>
      </c>
      <c r="D21" s="112" t="s">
        <v>4438</v>
      </c>
      <c r="E21" s="193" t="s">
        <v>4979</v>
      </c>
      <c r="F21" s="112" t="s">
        <v>5303</v>
      </c>
      <c r="G21" s="112" t="s">
        <v>1066</v>
      </c>
      <c r="H21" s="112" t="s">
        <v>4438</v>
      </c>
      <c r="I21" s="112" t="s">
        <v>1415</v>
      </c>
      <c r="J21" s="194" t="s">
        <v>4439</v>
      </c>
      <c r="K21" s="195">
        <v>43034</v>
      </c>
      <c r="L21" s="112" t="s">
        <v>573</v>
      </c>
      <c r="M21" s="112" t="s">
        <v>5293</v>
      </c>
      <c r="N21" s="164">
        <v>221155</v>
      </c>
    </row>
    <row r="22" spans="1:14" s="103" customFormat="1" ht="20.100000000000001" hidden="1" customHeight="1" x14ac:dyDescent="0.3">
      <c r="A22" s="111">
        <v>18</v>
      </c>
      <c r="B22" s="147" t="s">
        <v>4913</v>
      </c>
      <c r="C22" s="112" t="s">
        <v>5298</v>
      </c>
      <c r="D22" s="112" t="s">
        <v>4419</v>
      </c>
      <c r="E22" s="194" t="s">
        <v>4330</v>
      </c>
      <c r="F22" s="112" t="s">
        <v>4441</v>
      </c>
      <c r="G22" s="112" t="s">
        <v>1054</v>
      </c>
      <c r="H22" s="112" t="s">
        <v>4419</v>
      </c>
      <c r="I22" s="112" t="s">
        <v>1423</v>
      </c>
      <c r="J22" s="196" t="s">
        <v>4448</v>
      </c>
      <c r="K22" s="195">
        <v>40647</v>
      </c>
      <c r="L22" s="112" t="s">
        <v>559</v>
      </c>
      <c r="M22" s="112" t="s">
        <v>5330</v>
      </c>
      <c r="N22" s="164">
        <v>477907</v>
      </c>
    </row>
    <row r="23" spans="1:14" s="103" customFormat="1" ht="20.100000000000001" hidden="1" customHeight="1" x14ac:dyDescent="0.3">
      <c r="A23" s="111">
        <v>19</v>
      </c>
      <c r="B23" s="147" t="s">
        <v>4913</v>
      </c>
      <c r="C23" s="112" t="s">
        <v>5298</v>
      </c>
      <c r="D23" s="112" t="s">
        <v>4472</v>
      </c>
      <c r="E23" s="193" t="s">
        <v>4979</v>
      </c>
      <c r="F23" s="112" t="s">
        <v>5319</v>
      </c>
      <c r="G23" s="112" t="s">
        <v>3677</v>
      </c>
      <c r="H23" s="112" t="s">
        <v>4472</v>
      </c>
      <c r="I23" s="112" t="s">
        <v>693</v>
      </c>
      <c r="J23" s="194" t="s">
        <v>4439</v>
      </c>
      <c r="K23" s="195">
        <v>43850</v>
      </c>
      <c r="L23" s="112" t="s">
        <v>7847</v>
      </c>
      <c r="M23" s="112" t="s">
        <v>1025</v>
      </c>
      <c r="N23" s="164">
        <v>13914</v>
      </c>
    </row>
    <row r="24" spans="1:14" s="103" customFormat="1" ht="20.100000000000001" hidden="1" customHeight="1" x14ac:dyDescent="0.3">
      <c r="A24" s="111">
        <v>20</v>
      </c>
      <c r="B24" s="147" t="s">
        <v>4913</v>
      </c>
      <c r="C24" s="112" t="s">
        <v>5298</v>
      </c>
      <c r="D24" s="112" t="s">
        <v>3680</v>
      </c>
      <c r="E24" s="194" t="s">
        <v>4330</v>
      </c>
      <c r="F24" s="112" t="s">
        <v>5319</v>
      </c>
      <c r="G24" s="112" t="s">
        <v>8313</v>
      </c>
      <c r="H24" s="112" t="s">
        <v>3680</v>
      </c>
      <c r="I24" s="112" t="s">
        <v>1429</v>
      </c>
      <c r="J24" s="194" t="s">
        <v>4439</v>
      </c>
      <c r="K24" s="195">
        <v>42796</v>
      </c>
      <c r="L24" s="112" t="s">
        <v>1417</v>
      </c>
      <c r="M24" s="112" t="s">
        <v>5322</v>
      </c>
      <c r="N24" s="164"/>
    </row>
    <row r="25" spans="1:14" s="103" customFormat="1" ht="20.100000000000001" hidden="1" customHeight="1" x14ac:dyDescent="0.3">
      <c r="A25" s="111">
        <v>21</v>
      </c>
      <c r="B25" s="147" t="s">
        <v>4913</v>
      </c>
      <c r="C25" s="112" t="s">
        <v>5298</v>
      </c>
      <c r="D25" s="112" t="s">
        <v>3679</v>
      </c>
      <c r="E25" s="194" t="s">
        <v>4330</v>
      </c>
      <c r="F25" s="112" t="s">
        <v>5319</v>
      </c>
      <c r="G25" s="112" t="s">
        <v>8313</v>
      </c>
      <c r="H25" s="112" t="s">
        <v>3679</v>
      </c>
      <c r="I25" s="112" t="s">
        <v>1427</v>
      </c>
      <c r="J25" s="194" t="s">
        <v>4439</v>
      </c>
      <c r="K25" s="195">
        <v>43132</v>
      </c>
      <c r="L25" s="112" t="s">
        <v>7842</v>
      </c>
      <c r="M25" s="112" t="s">
        <v>5318</v>
      </c>
      <c r="N25" s="164">
        <v>211029</v>
      </c>
    </row>
    <row r="26" spans="1:14" s="103" customFormat="1" ht="20.100000000000001" hidden="1" customHeight="1" x14ac:dyDescent="0.3">
      <c r="A26" s="111">
        <v>22</v>
      </c>
      <c r="B26" s="147" t="s">
        <v>4913</v>
      </c>
      <c r="C26" s="111" t="s">
        <v>4887</v>
      </c>
      <c r="D26" s="111" t="s">
        <v>3672</v>
      </c>
      <c r="E26" s="192" t="s">
        <v>4964</v>
      </c>
      <c r="F26" s="111" t="s">
        <v>4418</v>
      </c>
      <c r="G26" s="149" t="s">
        <v>692</v>
      </c>
      <c r="H26" s="111" t="s">
        <v>3672</v>
      </c>
      <c r="I26" s="150" t="s">
        <v>1413</v>
      </c>
      <c r="J26" s="171" t="s">
        <v>4439</v>
      </c>
      <c r="K26" s="152">
        <v>42444</v>
      </c>
      <c r="L26" s="152" t="s">
        <v>691</v>
      </c>
      <c r="M26" s="150" t="s">
        <v>5324</v>
      </c>
      <c r="N26" s="153"/>
    </row>
    <row r="27" spans="1:14" s="103" customFormat="1" ht="20.100000000000001" hidden="1" customHeight="1" x14ac:dyDescent="0.3">
      <c r="A27" s="111">
        <v>23</v>
      </c>
      <c r="B27" s="147" t="s">
        <v>4913</v>
      </c>
      <c r="C27" s="111" t="s">
        <v>4887</v>
      </c>
      <c r="D27" s="111" t="s">
        <v>4007</v>
      </c>
      <c r="E27" s="154" t="s">
        <v>4327</v>
      </c>
      <c r="F27" s="111" t="s">
        <v>4998</v>
      </c>
      <c r="G27" s="149" t="s">
        <v>8335</v>
      </c>
      <c r="H27" s="111" t="s">
        <v>4007</v>
      </c>
      <c r="I27" s="150" t="s">
        <v>1421</v>
      </c>
      <c r="J27" s="197" t="s">
        <v>4446</v>
      </c>
      <c r="K27" s="152">
        <v>41605</v>
      </c>
      <c r="L27" s="152" t="s">
        <v>3675</v>
      </c>
      <c r="M27" s="150" t="s">
        <v>7934</v>
      </c>
      <c r="N27" s="162">
        <v>945084</v>
      </c>
    </row>
    <row r="28" spans="1:14" s="103" customFormat="1" ht="20.100000000000001" hidden="1" customHeight="1" x14ac:dyDescent="0.3">
      <c r="A28" s="111">
        <v>24</v>
      </c>
      <c r="B28" s="147" t="s">
        <v>4913</v>
      </c>
      <c r="C28" s="111" t="s">
        <v>4887</v>
      </c>
      <c r="D28" s="112" t="s">
        <v>6912</v>
      </c>
      <c r="E28" s="154" t="s">
        <v>4327</v>
      </c>
      <c r="F28" s="112" t="s">
        <v>5319</v>
      </c>
      <c r="G28" s="112" t="s">
        <v>695</v>
      </c>
      <c r="H28" s="112" t="s">
        <v>6912</v>
      </c>
      <c r="I28" s="198" t="s">
        <v>1414</v>
      </c>
      <c r="J28" s="171" t="s">
        <v>4439</v>
      </c>
      <c r="K28" s="195">
        <v>43735</v>
      </c>
      <c r="L28" s="112" t="s">
        <v>8965</v>
      </c>
      <c r="M28" s="112" t="s">
        <v>5317</v>
      </c>
      <c r="N28" s="162">
        <v>1947</v>
      </c>
    </row>
    <row r="29" spans="1:14" s="103" customFormat="1" ht="20.100000000000001" hidden="1" customHeight="1" x14ac:dyDescent="0.3">
      <c r="A29" s="111">
        <v>25</v>
      </c>
      <c r="B29" s="147" t="s">
        <v>4913</v>
      </c>
      <c r="C29" s="156" t="s">
        <v>4887</v>
      </c>
      <c r="D29" s="199" t="s">
        <v>696</v>
      </c>
      <c r="E29" s="192" t="s">
        <v>4964</v>
      </c>
      <c r="F29" s="199" t="s">
        <v>4462</v>
      </c>
      <c r="G29" s="199" t="s">
        <v>690</v>
      </c>
      <c r="H29" s="199" t="s">
        <v>696</v>
      </c>
      <c r="I29" s="199" t="s">
        <v>1425</v>
      </c>
      <c r="J29" s="197" t="s">
        <v>4446</v>
      </c>
      <c r="K29" s="200">
        <v>44622</v>
      </c>
      <c r="L29" s="199" t="s">
        <v>8333</v>
      </c>
      <c r="M29" s="199" t="s">
        <v>7927</v>
      </c>
      <c r="N29" s="201">
        <v>67069</v>
      </c>
    </row>
    <row r="30" spans="1:14" s="103" customFormat="1" ht="20.100000000000001" hidden="1" customHeight="1" x14ac:dyDescent="0.3">
      <c r="A30" s="111">
        <v>26</v>
      </c>
      <c r="B30" s="147" t="s">
        <v>4913</v>
      </c>
      <c r="C30" s="111" t="s">
        <v>4887</v>
      </c>
      <c r="D30" s="112" t="s">
        <v>1431</v>
      </c>
      <c r="E30" s="148" t="s">
        <v>4311</v>
      </c>
      <c r="F30" s="112" t="s">
        <v>1019</v>
      </c>
      <c r="G30" s="112" t="s">
        <v>4469</v>
      </c>
      <c r="H30" s="112" t="s">
        <v>1431</v>
      </c>
      <c r="I30" s="198" t="s">
        <v>1438</v>
      </c>
      <c r="J30" s="171" t="s">
        <v>4439</v>
      </c>
      <c r="K30" s="195">
        <v>41570</v>
      </c>
      <c r="L30" s="112" t="s">
        <v>8336</v>
      </c>
      <c r="M30" s="112" t="s">
        <v>7934</v>
      </c>
      <c r="N30" s="164">
        <v>5470</v>
      </c>
    </row>
    <row r="31" spans="1:14" s="103" customFormat="1" ht="20.100000000000001" hidden="1" customHeight="1" x14ac:dyDescent="0.3">
      <c r="A31" s="111">
        <v>27</v>
      </c>
      <c r="B31" s="147" t="s">
        <v>4913</v>
      </c>
      <c r="C31" s="111" t="s">
        <v>4887</v>
      </c>
      <c r="D31" s="112" t="s">
        <v>3673</v>
      </c>
      <c r="E31" s="154" t="s">
        <v>4327</v>
      </c>
      <c r="F31" s="112" t="s">
        <v>4998</v>
      </c>
      <c r="G31" s="112" t="s">
        <v>1037</v>
      </c>
      <c r="H31" s="112" t="s">
        <v>3673</v>
      </c>
      <c r="I31" s="112" t="s">
        <v>1432</v>
      </c>
      <c r="J31" s="197" t="s">
        <v>4446</v>
      </c>
      <c r="K31" s="195">
        <v>42415</v>
      </c>
      <c r="L31" s="112" t="s">
        <v>8337</v>
      </c>
      <c r="M31" s="112" t="s">
        <v>7918</v>
      </c>
      <c r="N31" s="164">
        <v>0</v>
      </c>
    </row>
    <row r="32" spans="1:14" s="103" customFormat="1" ht="20.100000000000001" hidden="1" customHeight="1" x14ac:dyDescent="0.3">
      <c r="A32" s="111">
        <v>28</v>
      </c>
      <c r="B32" s="147" t="s">
        <v>4913</v>
      </c>
      <c r="C32" s="112" t="s">
        <v>5338</v>
      </c>
      <c r="D32" s="112" t="s">
        <v>8775</v>
      </c>
      <c r="E32" s="202" t="s">
        <v>4982</v>
      </c>
      <c r="F32" s="112" t="s">
        <v>5323</v>
      </c>
      <c r="G32" s="159" t="s">
        <v>1436</v>
      </c>
      <c r="H32" s="156" t="s">
        <v>1439</v>
      </c>
      <c r="I32" s="160" t="s">
        <v>1422</v>
      </c>
      <c r="J32" s="155" t="s">
        <v>4439</v>
      </c>
      <c r="K32" s="161">
        <v>43083</v>
      </c>
      <c r="L32" s="161" t="s">
        <v>1434</v>
      </c>
      <c r="M32" s="160" t="s">
        <v>5316</v>
      </c>
      <c r="N32" s="203">
        <v>9770</v>
      </c>
    </row>
    <row r="33" spans="1:14" s="103" customFormat="1" ht="20.100000000000001" hidden="1" customHeight="1" x14ac:dyDescent="0.3">
      <c r="A33" s="111">
        <v>29</v>
      </c>
      <c r="B33" s="147" t="s">
        <v>4913</v>
      </c>
      <c r="C33" s="112" t="s">
        <v>5338</v>
      </c>
      <c r="D33" s="112" t="s">
        <v>3683</v>
      </c>
      <c r="E33" s="204" t="s">
        <v>4327</v>
      </c>
      <c r="F33" s="112" t="s">
        <v>4998</v>
      </c>
      <c r="G33" s="159" t="s">
        <v>4465</v>
      </c>
      <c r="H33" s="156" t="s">
        <v>3683</v>
      </c>
      <c r="I33" s="160" t="s">
        <v>1437</v>
      </c>
      <c r="J33" s="155" t="s">
        <v>4439</v>
      </c>
      <c r="K33" s="161">
        <v>42257</v>
      </c>
      <c r="L33" s="161" t="s">
        <v>574</v>
      </c>
      <c r="M33" s="160" t="s">
        <v>4466</v>
      </c>
      <c r="N33" s="187">
        <v>30402</v>
      </c>
    </row>
    <row r="34" spans="1:14" s="103" customFormat="1" ht="20.100000000000001" hidden="1" customHeight="1" x14ac:dyDescent="0.3">
      <c r="A34" s="111">
        <v>30</v>
      </c>
      <c r="B34" s="147" t="s">
        <v>4913</v>
      </c>
      <c r="C34" s="112" t="s">
        <v>5338</v>
      </c>
      <c r="D34" s="112" t="s">
        <v>3681</v>
      </c>
      <c r="E34" s="194" t="s">
        <v>4330</v>
      </c>
      <c r="F34" s="112" t="s">
        <v>5303</v>
      </c>
      <c r="G34" s="112" t="s">
        <v>4467</v>
      </c>
      <c r="H34" s="156" t="s">
        <v>3681</v>
      </c>
      <c r="I34" s="160" t="s">
        <v>1446</v>
      </c>
      <c r="J34" s="155" t="s">
        <v>4439</v>
      </c>
      <c r="K34" s="195">
        <v>41649</v>
      </c>
      <c r="L34" s="112" t="s">
        <v>570</v>
      </c>
      <c r="M34" s="160" t="s">
        <v>5309</v>
      </c>
      <c r="N34" s="187">
        <v>102</v>
      </c>
    </row>
    <row r="35" spans="1:14" s="103" customFormat="1" ht="20.100000000000001" hidden="1" customHeight="1" x14ac:dyDescent="0.3">
      <c r="A35" s="111">
        <v>31</v>
      </c>
      <c r="B35" s="147" t="s">
        <v>4913</v>
      </c>
      <c r="C35" s="112" t="s">
        <v>5338</v>
      </c>
      <c r="D35" s="112" t="s">
        <v>3674</v>
      </c>
      <c r="E35" s="202" t="s">
        <v>4982</v>
      </c>
      <c r="F35" s="112" t="s">
        <v>5323</v>
      </c>
      <c r="G35" s="112" t="s">
        <v>4443</v>
      </c>
      <c r="H35" s="156" t="s">
        <v>3674</v>
      </c>
      <c r="I35" s="160" t="s">
        <v>1430</v>
      </c>
      <c r="J35" s="155" t="s">
        <v>4439</v>
      </c>
      <c r="K35" s="195">
        <v>42240</v>
      </c>
      <c r="L35" s="112" t="s">
        <v>566</v>
      </c>
      <c r="M35" s="160" t="s">
        <v>5313</v>
      </c>
      <c r="N35" s="164"/>
    </row>
    <row r="36" spans="1:14" s="103" customFormat="1" ht="20.100000000000001" hidden="1" customHeight="1" x14ac:dyDescent="0.3">
      <c r="A36" s="111">
        <v>32</v>
      </c>
      <c r="B36" s="147" t="s">
        <v>4913</v>
      </c>
      <c r="C36" s="112" t="s">
        <v>5338</v>
      </c>
      <c r="D36" s="112" t="s">
        <v>700</v>
      </c>
      <c r="E36" s="204" t="s">
        <v>4327</v>
      </c>
      <c r="F36" s="112" t="s">
        <v>4998</v>
      </c>
      <c r="G36" s="112" t="s">
        <v>4452</v>
      </c>
      <c r="H36" s="156" t="s">
        <v>1424</v>
      </c>
      <c r="I36" s="160" t="s">
        <v>1435</v>
      </c>
      <c r="J36" s="155" t="s">
        <v>4439</v>
      </c>
      <c r="K36" s="195">
        <v>43935</v>
      </c>
      <c r="L36" s="112" t="s">
        <v>571</v>
      </c>
      <c r="M36" s="160" t="s">
        <v>5309</v>
      </c>
      <c r="N36" s="187">
        <v>74021</v>
      </c>
    </row>
    <row r="37" spans="1:14" s="103" customFormat="1" ht="20.100000000000001" hidden="1" customHeight="1" x14ac:dyDescent="0.3">
      <c r="A37" s="111">
        <v>33</v>
      </c>
      <c r="B37" s="147" t="s">
        <v>4913</v>
      </c>
      <c r="C37" s="112" t="s">
        <v>5305</v>
      </c>
      <c r="D37" s="112" t="s">
        <v>3676</v>
      </c>
      <c r="E37" s="193" t="s">
        <v>4979</v>
      </c>
      <c r="F37" s="112" t="s">
        <v>5303</v>
      </c>
      <c r="G37" s="112" t="s">
        <v>4463</v>
      </c>
      <c r="H37" s="112" t="s">
        <v>3676</v>
      </c>
      <c r="I37" s="112" t="s">
        <v>1426</v>
      </c>
      <c r="J37" s="196" t="s">
        <v>4448</v>
      </c>
      <c r="K37" s="195">
        <v>40935</v>
      </c>
      <c r="L37" s="112" t="s">
        <v>8967</v>
      </c>
      <c r="M37" s="112" t="s">
        <v>5320</v>
      </c>
      <c r="N37" s="162">
        <v>128252</v>
      </c>
    </row>
    <row r="38" spans="1:14" s="103" customFormat="1" ht="20.100000000000001" hidden="1" customHeight="1" x14ac:dyDescent="0.3">
      <c r="A38" s="111">
        <v>34</v>
      </c>
      <c r="B38" s="147" t="s">
        <v>4913</v>
      </c>
      <c r="C38" s="112" t="s">
        <v>5305</v>
      </c>
      <c r="D38" s="112" t="s">
        <v>3684</v>
      </c>
      <c r="E38" s="193" t="s">
        <v>4979</v>
      </c>
      <c r="F38" s="112" t="s">
        <v>8330</v>
      </c>
      <c r="G38" s="112" t="s">
        <v>4321</v>
      </c>
      <c r="H38" s="112" t="s">
        <v>3684</v>
      </c>
      <c r="I38" s="112" t="s">
        <v>1433</v>
      </c>
      <c r="J38" s="194" t="s">
        <v>4439</v>
      </c>
      <c r="K38" s="195">
        <v>41486</v>
      </c>
      <c r="L38" s="112" t="s">
        <v>8779</v>
      </c>
      <c r="M38" s="112" t="s">
        <v>5320</v>
      </c>
      <c r="N38" s="164">
        <v>28043</v>
      </c>
    </row>
    <row r="39" spans="1:14" s="103" customFormat="1" ht="20.100000000000001" hidden="1" customHeight="1" x14ac:dyDescent="0.3">
      <c r="A39" s="111">
        <v>35</v>
      </c>
      <c r="B39" s="147" t="s">
        <v>4913</v>
      </c>
      <c r="C39" s="112" t="s">
        <v>5305</v>
      </c>
      <c r="D39" s="112" t="s">
        <v>1440</v>
      </c>
      <c r="E39" s="194" t="s">
        <v>4330</v>
      </c>
      <c r="F39" s="112" t="s">
        <v>5303</v>
      </c>
      <c r="G39" s="112" t="s">
        <v>4458</v>
      </c>
      <c r="H39" s="112" t="s">
        <v>1440</v>
      </c>
      <c r="I39" s="112" t="s">
        <v>1443</v>
      </c>
      <c r="J39" s="205" t="s">
        <v>4446</v>
      </c>
      <c r="K39" s="195">
        <v>42800</v>
      </c>
      <c r="L39" s="112" t="s">
        <v>8945</v>
      </c>
      <c r="M39" s="112" t="s">
        <v>5320</v>
      </c>
      <c r="N39" s="164">
        <v>890053</v>
      </c>
    </row>
    <row r="40" spans="1:14" s="103" customFormat="1" ht="20.100000000000001" hidden="1" customHeight="1" x14ac:dyDescent="0.3">
      <c r="A40" s="111">
        <v>36</v>
      </c>
      <c r="B40" s="147" t="s">
        <v>4913</v>
      </c>
      <c r="C40" s="112" t="s">
        <v>5305</v>
      </c>
      <c r="D40" s="112" t="s">
        <v>4470</v>
      </c>
      <c r="E40" s="204" t="s">
        <v>4327</v>
      </c>
      <c r="F40" s="112" t="s">
        <v>4418</v>
      </c>
      <c r="G40" s="112" t="s">
        <v>4049</v>
      </c>
      <c r="H40" s="112" t="s">
        <v>4470</v>
      </c>
      <c r="I40" s="112" t="s">
        <v>1457</v>
      </c>
      <c r="J40" s="194" t="s">
        <v>4439</v>
      </c>
      <c r="K40" s="195">
        <v>44077</v>
      </c>
      <c r="L40" s="112" t="s">
        <v>8961</v>
      </c>
      <c r="M40" s="112" t="s">
        <v>5320</v>
      </c>
      <c r="N40" s="164">
        <v>216151</v>
      </c>
    </row>
    <row r="41" spans="1:14" s="103" customFormat="1" ht="20.100000000000001" hidden="1" customHeight="1" x14ac:dyDescent="0.3">
      <c r="A41" s="111">
        <v>37</v>
      </c>
      <c r="B41" s="147" t="s">
        <v>4913</v>
      </c>
      <c r="C41" s="112" t="s">
        <v>5327</v>
      </c>
      <c r="D41" s="206" t="s">
        <v>8340</v>
      </c>
      <c r="E41" s="207" t="s">
        <v>4982</v>
      </c>
      <c r="F41" s="112" t="s">
        <v>4418</v>
      </c>
      <c r="G41" s="112" t="s">
        <v>4468</v>
      </c>
      <c r="H41" s="112" t="s">
        <v>4046</v>
      </c>
      <c r="I41" s="112" t="s">
        <v>1441</v>
      </c>
      <c r="J41" s="194" t="s">
        <v>4439</v>
      </c>
      <c r="K41" s="195">
        <v>43669</v>
      </c>
      <c r="L41" s="208" t="s">
        <v>8892</v>
      </c>
      <c r="M41" s="112" t="s">
        <v>5326</v>
      </c>
      <c r="N41" s="201">
        <v>12439</v>
      </c>
    </row>
    <row r="42" spans="1:14" s="103" customFormat="1" ht="20.100000000000001" hidden="1" customHeight="1" x14ac:dyDescent="0.3">
      <c r="A42" s="111">
        <v>38</v>
      </c>
      <c r="B42" s="147" t="s">
        <v>4913</v>
      </c>
      <c r="C42" s="112" t="s">
        <v>5310</v>
      </c>
      <c r="D42" s="112" t="s">
        <v>4044</v>
      </c>
      <c r="E42" s="209" t="s">
        <v>4319</v>
      </c>
      <c r="F42" s="112" t="s">
        <v>5303</v>
      </c>
      <c r="G42" s="112" t="s">
        <v>3682</v>
      </c>
      <c r="H42" s="112" t="s">
        <v>4044</v>
      </c>
      <c r="I42" s="160" t="s">
        <v>1444</v>
      </c>
      <c r="J42" s="155" t="s">
        <v>4439</v>
      </c>
      <c r="K42" s="195">
        <v>40997</v>
      </c>
      <c r="L42" s="112" t="s">
        <v>8893</v>
      </c>
      <c r="M42" s="112" t="s">
        <v>5336</v>
      </c>
      <c r="N42" s="181">
        <v>825592</v>
      </c>
    </row>
    <row r="43" spans="1:14" s="103" customFormat="1" ht="20.100000000000001" hidden="1" customHeight="1" x14ac:dyDescent="0.3">
      <c r="A43" s="111">
        <v>39</v>
      </c>
      <c r="B43" s="147" t="s">
        <v>4913</v>
      </c>
      <c r="C43" s="112" t="s">
        <v>4456</v>
      </c>
      <c r="D43" s="103" t="s">
        <v>8325</v>
      </c>
      <c r="E43" s="173" t="s">
        <v>4964</v>
      </c>
      <c r="F43" s="158" t="s">
        <v>4418</v>
      </c>
      <c r="G43" s="159" t="s">
        <v>4471</v>
      </c>
      <c r="H43" s="156" t="s">
        <v>8328</v>
      </c>
      <c r="I43" s="160" t="s">
        <v>1448</v>
      </c>
      <c r="J43" s="155" t="s">
        <v>4439</v>
      </c>
      <c r="K43" s="161">
        <v>43838</v>
      </c>
      <c r="L43" s="210" t="s">
        <v>4830</v>
      </c>
      <c r="M43" s="160" t="s">
        <v>5333</v>
      </c>
      <c r="N43" s="201">
        <v>165472</v>
      </c>
    </row>
    <row r="44" spans="1:14" s="103" customFormat="1" ht="20.100000000000001" hidden="1" customHeight="1" x14ac:dyDescent="0.3">
      <c r="A44" s="111">
        <v>40</v>
      </c>
      <c r="B44" s="147" t="s">
        <v>4913</v>
      </c>
      <c r="C44" s="112" t="s">
        <v>4456</v>
      </c>
      <c r="D44" s="112" t="s">
        <v>694</v>
      </c>
      <c r="E44" s="191" t="s">
        <v>4982</v>
      </c>
      <c r="F44" s="158" t="s">
        <v>1442</v>
      </c>
      <c r="G44" s="159" t="s">
        <v>4048</v>
      </c>
      <c r="H44" s="156" t="s">
        <v>1455</v>
      </c>
      <c r="I44" s="160" t="s">
        <v>1449</v>
      </c>
      <c r="J44" s="155" t="s">
        <v>4439</v>
      </c>
      <c r="K44" s="161">
        <v>43384</v>
      </c>
      <c r="L44" s="211" t="s">
        <v>8959</v>
      </c>
      <c r="M44" s="160" t="s">
        <v>7930</v>
      </c>
      <c r="N44" s="201">
        <v>16084</v>
      </c>
    </row>
    <row r="45" spans="1:14" s="103" customFormat="1" ht="20.100000000000001" hidden="1" customHeight="1" x14ac:dyDescent="0.3">
      <c r="A45" s="111">
        <v>41</v>
      </c>
      <c r="B45" s="147" t="s">
        <v>4913</v>
      </c>
      <c r="C45" s="112" t="s">
        <v>4456</v>
      </c>
      <c r="D45" s="112" t="s">
        <v>4461</v>
      </c>
      <c r="E45" s="212" t="s">
        <v>4323</v>
      </c>
      <c r="F45" s="158" t="s">
        <v>4418</v>
      </c>
      <c r="G45" s="159" t="s">
        <v>4050</v>
      </c>
      <c r="H45" s="156" t="s">
        <v>8334</v>
      </c>
      <c r="I45" s="160" t="s">
        <v>1454</v>
      </c>
      <c r="J45" s="155" t="s">
        <v>4439</v>
      </c>
      <c r="K45" s="161">
        <v>44342</v>
      </c>
      <c r="L45" s="213" t="s">
        <v>1016</v>
      </c>
      <c r="M45" s="160" t="s">
        <v>5333</v>
      </c>
      <c r="N45" s="201">
        <v>194059</v>
      </c>
    </row>
    <row r="46" spans="1:14" s="103" customFormat="1" ht="20.100000000000001" hidden="1" customHeight="1" x14ac:dyDescent="0.3">
      <c r="A46" s="111">
        <v>42</v>
      </c>
      <c r="B46" s="147" t="s">
        <v>4913</v>
      </c>
      <c r="C46" s="174" t="s">
        <v>5331</v>
      </c>
      <c r="D46" s="174" t="s">
        <v>4047</v>
      </c>
      <c r="E46" s="171" t="s">
        <v>4330</v>
      </c>
      <c r="F46" s="174" t="s">
        <v>4998</v>
      </c>
      <c r="G46" s="214" t="s">
        <v>4458</v>
      </c>
      <c r="H46" s="174" t="s">
        <v>8326</v>
      </c>
      <c r="I46" s="180" t="s">
        <v>1476</v>
      </c>
      <c r="J46" s="171" t="s">
        <v>4439</v>
      </c>
      <c r="K46" s="179">
        <v>42522</v>
      </c>
      <c r="L46" s="179" t="s">
        <v>7989</v>
      </c>
      <c r="M46" s="180" t="s">
        <v>7932</v>
      </c>
      <c r="N46" s="153">
        <v>465821</v>
      </c>
    </row>
    <row r="47" spans="1:14" s="103" customFormat="1" ht="20.100000000000001" hidden="1" customHeight="1" x14ac:dyDescent="0.3">
      <c r="A47" s="111">
        <v>43</v>
      </c>
      <c r="B47" s="147" t="s">
        <v>4913</v>
      </c>
      <c r="C47" s="111" t="s">
        <v>4877</v>
      </c>
      <c r="D47" s="189" t="s">
        <v>1466</v>
      </c>
      <c r="E47" s="191" t="s">
        <v>4982</v>
      </c>
      <c r="F47" s="189" t="s">
        <v>4460</v>
      </c>
      <c r="G47" s="149" t="s">
        <v>1020</v>
      </c>
      <c r="H47" s="111" t="s">
        <v>614</v>
      </c>
      <c r="I47" s="150" t="s">
        <v>1461</v>
      </c>
      <c r="J47" s="192" t="s">
        <v>4446</v>
      </c>
      <c r="K47" s="152">
        <v>41596</v>
      </c>
      <c r="L47" s="152" t="s">
        <v>8948</v>
      </c>
      <c r="M47" s="150" t="s">
        <v>5311</v>
      </c>
      <c r="N47" s="153">
        <v>439992</v>
      </c>
    </row>
    <row r="48" spans="1:14" s="103" customFormat="1" ht="20.100000000000001" hidden="1" customHeight="1" x14ac:dyDescent="0.3">
      <c r="A48" s="111">
        <v>44</v>
      </c>
      <c r="B48" s="147" t="s">
        <v>4913</v>
      </c>
      <c r="C48" s="111" t="s">
        <v>4877</v>
      </c>
      <c r="D48" s="111" t="s">
        <v>8324</v>
      </c>
      <c r="E48" s="215" t="s">
        <v>4330</v>
      </c>
      <c r="F48" s="189" t="s">
        <v>5303</v>
      </c>
      <c r="G48" s="216" t="s">
        <v>8774</v>
      </c>
      <c r="H48" s="111" t="s">
        <v>8324</v>
      </c>
      <c r="I48" s="150" t="s">
        <v>1459</v>
      </c>
      <c r="J48" s="155" t="s">
        <v>4439</v>
      </c>
      <c r="K48" s="152">
        <v>41386</v>
      </c>
      <c r="L48" s="152" t="s">
        <v>8795</v>
      </c>
      <c r="M48" s="150" t="s">
        <v>5328</v>
      </c>
      <c r="N48" s="153">
        <v>98286</v>
      </c>
    </row>
    <row r="49" spans="1:14" s="103" customFormat="1" ht="20.100000000000001" hidden="1" customHeight="1" x14ac:dyDescent="0.3">
      <c r="A49" s="111">
        <v>45</v>
      </c>
      <c r="B49" s="147" t="s">
        <v>4913</v>
      </c>
      <c r="C49" s="111" t="s">
        <v>4877</v>
      </c>
      <c r="D49" s="189" t="s">
        <v>1450</v>
      </c>
      <c r="E49" s="215" t="s">
        <v>4330</v>
      </c>
      <c r="F49" s="189" t="s">
        <v>5323</v>
      </c>
      <c r="G49" s="216" t="s">
        <v>1452</v>
      </c>
      <c r="H49" s="189" t="s">
        <v>1450</v>
      </c>
      <c r="I49" s="150" t="s">
        <v>1447</v>
      </c>
      <c r="J49" s="192" t="s">
        <v>4446</v>
      </c>
      <c r="K49" s="161">
        <v>41449</v>
      </c>
      <c r="L49" s="152" t="s">
        <v>8778</v>
      </c>
      <c r="M49" s="150" t="s">
        <v>5337</v>
      </c>
      <c r="N49" s="153">
        <v>2879</v>
      </c>
    </row>
    <row r="50" spans="1:14" s="103" customFormat="1" ht="20.100000000000001" hidden="1" customHeight="1" x14ac:dyDescent="0.3">
      <c r="A50" s="111">
        <v>46</v>
      </c>
      <c r="B50" s="147" t="s">
        <v>4913</v>
      </c>
      <c r="C50" s="111" t="s">
        <v>4877</v>
      </c>
      <c r="D50" s="189" t="s">
        <v>1467</v>
      </c>
      <c r="E50" s="155" t="s">
        <v>4330</v>
      </c>
      <c r="F50" s="111" t="s">
        <v>5323</v>
      </c>
      <c r="G50" s="216" t="s">
        <v>4056</v>
      </c>
      <c r="H50" s="189" t="s">
        <v>1467</v>
      </c>
      <c r="I50" s="150" t="s">
        <v>1345</v>
      </c>
      <c r="J50" s="155" t="s">
        <v>4439</v>
      </c>
      <c r="K50" s="152">
        <v>41500</v>
      </c>
      <c r="L50" s="161" t="s">
        <v>8767</v>
      </c>
      <c r="M50" s="150" t="s">
        <v>5337</v>
      </c>
      <c r="N50" s="153">
        <v>38100</v>
      </c>
    </row>
    <row r="51" spans="1:14" s="103" customFormat="1" ht="20.100000000000001" hidden="1" customHeight="1" x14ac:dyDescent="0.3">
      <c r="A51" s="111">
        <v>47</v>
      </c>
      <c r="B51" s="147" t="s">
        <v>4913</v>
      </c>
      <c r="C51" s="111" t="s">
        <v>4877</v>
      </c>
      <c r="D51" s="189" t="s">
        <v>1463</v>
      </c>
      <c r="E51" s="190" t="s">
        <v>4981</v>
      </c>
      <c r="F51" s="111" t="s">
        <v>4443</v>
      </c>
      <c r="G51" s="149" t="s">
        <v>4464</v>
      </c>
      <c r="H51" s="189" t="s">
        <v>1463</v>
      </c>
      <c r="I51" s="150" t="s">
        <v>2167</v>
      </c>
      <c r="J51" s="217"/>
      <c r="K51" s="152">
        <v>40590</v>
      </c>
      <c r="L51" s="161" t="s">
        <v>1464</v>
      </c>
      <c r="M51" s="150" t="s">
        <v>5337</v>
      </c>
      <c r="N51" s="153"/>
    </row>
    <row r="52" spans="1:14" s="103" customFormat="1" ht="20.100000000000001" hidden="1" customHeight="1" x14ac:dyDescent="0.3">
      <c r="A52" s="111">
        <v>48</v>
      </c>
      <c r="B52" s="147" t="s">
        <v>4913</v>
      </c>
      <c r="C52" s="156" t="s">
        <v>5329</v>
      </c>
      <c r="D52" s="156" t="s">
        <v>4481</v>
      </c>
      <c r="E52" s="155" t="s">
        <v>4330</v>
      </c>
      <c r="F52" s="156" t="s">
        <v>1043</v>
      </c>
      <c r="G52" s="159" t="s">
        <v>5334</v>
      </c>
      <c r="H52" s="156" t="s">
        <v>8339</v>
      </c>
      <c r="I52" s="160" t="s">
        <v>1456</v>
      </c>
      <c r="J52" s="151" t="s">
        <v>4448</v>
      </c>
      <c r="K52" s="161">
        <v>41232</v>
      </c>
      <c r="L52" s="161" t="s">
        <v>7970</v>
      </c>
      <c r="M52" s="160" t="s">
        <v>5335</v>
      </c>
      <c r="N52" s="181">
        <v>679411</v>
      </c>
    </row>
    <row r="53" spans="1:14" s="103" customFormat="1" ht="20.100000000000001" hidden="1" customHeight="1" x14ac:dyDescent="0.3">
      <c r="A53" s="111">
        <v>49</v>
      </c>
      <c r="B53" s="147" t="s">
        <v>4913</v>
      </c>
      <c r="C53" s="156" t="s">
        <v>5329</v>
      </c>
      <c r="D53" s="156" t="s">
        <v>4052</v>
      </c>
      <c r="E53" s="218" t="s">
        <v>4319</v>
      </c>
      <c r="F53" s="156" t="s">
        <v>1023</v>
      </c>
      <c r="G53" s="159" t="s">
        <v>5332</v>
      </c>
      <c r="H53" s="156" t="s">
        <v>4052</v>
      </c>
      <c r="I53" s="160" t="s">
        <v>1462</v>
      </c>
      <c r="J53" s="155" t="s">
        <v>4439</v>
      </c>
      <c r="K53" s="161">
        <v>42697</v>
      </c>
      <c r="L53" s="161" t="s">
        <v>8968</v>
      </c>
      <c r="M53" s="160" t="s">
        <v>5350</v>
      </c>
      <c r="N53" s="181">
        <v>209878</v>
      </c>
    </row>
    <row r="54" spans="1:14" s="103" customFormat="1" ht="20.100000000000001" hidden="1" customHeight="1" x14ac:dyDescent="0.3">
      <c r="A54" s="111">
        <v>50</v>
      </c>
      <c r="B54" s="147" t="s">
        <v>4913</v>
      </c>
      <c r="C54" s="156" t="s">
        <v>5329</v>
      </c>
      <c r="D54" s="156" t="s">
        <v>4054</v>
      </c>
      <c r="E54" s="218" t="s">
        <v>4319</v>
      </c>
      <c r="F54" s="156" t="s">
        <v>1023</v>
      </c>
      <c r="G54" s="159" t="s">
        <v>5332</v>
      </c>
      <c r="H54" s="156" t="s">
        <v>4054</v>
      </c>
      <c r="I54" s="160" t="s">
        <v>1468</v>
      </c>
      <c r="J54" s="155" t="s">
        <v>4439</v>
      </c>
      <c r="K54" s="161">
        <v>42718</v>
      </c>
      <c r="L54" s="161" t="s">
        <v>7695</v>
      </c>
      <c r="M54" s="160" t="s">
        <v>5350</v>
      </c>
      <c r="N54" s="181">
        <v>121039</v>
      </c>
    </row>
    <row r="55" spans="1:14" s="103" customFormat="1" ht="20.100000000000001" hidden="1" customHeight="1" x14ac:dyDescent="0.3">
      <c r="A55" s="111">
        <v>51</v>
      </c>
      <c r="B55" s="147" t="s">
        <v>4913</v>
      </c>
      <c r="C55" s="156" t="s">
        <v>5329</v>
      </c>
      <c r="D55" s="156" t="s">
        <v>4045</v>
      </c>
      <c r="E55" s="155" t="s">
        <v>4330</v>
      </c>
      <c r="F55" s="156" t="s">
        <v>1043</v>
      </c>
      <c r="G55" s="159" t="s">
        <v>1047</v>
      </c>
      <c r="H55" s="156" t="s">
        <v>4045</v>
      </c>
      <c r="I55" s="160" t="s">
        <v>1451</v>
      </c>
      <c r="J55" s="155" t="s">
        <v>4439</v>
      </c>
      <c r="K55" s="161">
        <v>43266</v>
      </c>
      <c r="L55" s="161" t="s">
        <v>7689</v>
      </c>
      <c r="M55" s="160" t="s">
        <v>5335</v>
      </c>
      <c r="N55" s="181">
        <v>121768</v>
      </c>
    </row>
    <row r="56" spans="1:14" s="103" customFormat="1" ht="20.100000000000001" hidden="1" customHeight="1" x14ac:dyDescent="0.3">
      <c r="A56" s="111">
        <v>52</v>
      </c>
      <c r="B56" s="147" t="s">
        <v>4913</v>
      </c>
      <c r="C56" s="111" t="s">
        <v>5325</v>
      </c>
      <c r="D56" s="111" t="s">
        <v>1469</v>
      </c>
      <c r="E56" s="173" t="s">
        <v>4964</v>
      </c>
      <c r="F56" s="189" t="s">
        <v>8329</v>
      </c>
      <c r="G56" s="149" t="s">
        <v>8329</v>
      </c>
      <c r="H56" s="111" t="s">
        <v>1469</v>
      </c>
      <c r="I56" s="150" t="s">
        <v>1460</v>
      </c>
      <c r="J56" s="155" t="s">
        <v>4439</v>
      </c>
      <c r="K56" s="152">
        <v>44222</v>
      </c>
      <c r="L56" s="152" t="s">
        <v>699</v>
      </c>
      <c r="M56" s="150" t="s">
        <v>7929</v>
      </c>
      <c r="N56" s="153">
        <v>38736</v>
      </c>
    </row>
    <row r="57" spans="1:14" s="103" customFormat="1" ht="20.100000000000001" hidden="1" customHeight="1" x14ac:dyDescent="0.3">
      <c r="A57" s="111">
        <v>53</v>
      </c>
      <c r="B57" s="147" t="s">
        <v>4913</v>
      </c>
      <c r="C57" s="111" t="s">
        <v>5325</v>
      </c>
      <c r="D57" s="111" t="s">
        <v>1039</v>
      </c>
      <c r="E57" s="165" t="s">
        <v>4327</v>
      </c>
      <c r="F57" s="189" t="s">
        <v>8327</v>
      </c>
      <c r="G57" s="149" t="s">
        <v>697</v>
      </c>
      <c r="H57" s="111" t="s">
        <v>1039</v>
      </c>
      <c r="I57" s="150" t="s">
        <v>1478</v>
      </c>
      <c r="J57" s="151" t="s">
        <v>4448</v>
      </c>
      <c r="K57" s="152">
        <v>41162</v>
      </c>
      <c r="L57" s="152" t="s">
        <v>8780</v>
      </c>
      <c r="M57" s="150" t="s">
        <v>5341</v>
      </c>
      <c r="N57" s="153">
        <v>6364</v>
      </c>
    </row>
    <row r="58" spans="1:14" s="103" customFormat="1" ht="20.100000000000001" hidden="1" customHeight="1" x14ac:dyDescent="0.3">
      <c r="A58" s="111">
        <v>54</v>
      </c>
      <c r="B58" s="147" t="s">
        <v>4913</v>
      </c>
      <c r="C58" s="111" t="s">
        <v>5325</v>
      </c>
      <c r="D58" s="111" t="s">
        <v>4053</v>
      </c>
      <c r="E58" s="192" t="s">
        <v>4964</v>
      </c>
      <c r="F58" s="111" t="s">
        <v>4998</v>
      </c>
      <c r="G58" s="111" t="s">
        <v>8342</v>
      </c>
      <c r="H58" s="111" t="s">
        <v>4053</v>
      </c>
      <c r="I58" s="111" t="s">
        <v>1458</v>
      </c>
      <c r="J58" s="151" t="s">
        <v>4448</v>
      </c>
      <c r="K58" s="152">
        <v>41061</v>
      </c>
      <c r="L58" s="111" t="s">
        <v>8988</v>
      </c>
      <c r="M58" s="111" t="s">
        <v>1051</v>
      </c>
      <c r="N58" s="153">
        <v>10924</v>
      </c>
    </row>
    <row r="59" spans="1:14" s="103" customFormat="1" ht="20.100000000000001" hidden="1" customHeight="1" x14ac:dyDescent="0.3">
      <c r="A59" s="111">
        <v>55</v>
      </c>
      <c r="B59" s="147" t="s">
        <v>4913</v>
      </c>
      <c r="C59" s="111" t="s">
        <v>5325</v>
      </c>
      <c r="D59" s="147" t="s">
        <v>1465</v>
      </c>
      <c r="E59" s="212" t="s">
        <v>4323</v>
      </c>
      <c r="F59" s="189" t="s">
        <v>1024</v>
      </c>
      <c r="G59" s="149" t="s">
        <v>8343</v>
      </c>
      <c r="H59" s="111" t="s">
        <v>1198</v>
      </c>
      <c r="I59" s="150" t="s">
        <v>8079</v>
      </c>
      <c r="J59" s="192" t="s">
        <v>8341</v>
      </c>
      <c r="K59" s="152">
        <v>41712</v>
      </c>
      <c r="L59" s="152" t="s">
        <v>7992</v>
      </c>
      <c r="M59" s="150" t="s">
        <v>7929</v>
      </c>
      <c r="N59" s="181">
        <v>16787246</v>
      </c>
    </row>
    <row r="60" spans="1:14" s="103" customFormat="1" ht="20.100000000000001" hidden="1" customHeight="1" x14ac:dyDescent="0.3">
      <c r="A60" s="111">
        <v>56</v>
      </c>
      <c r="B60" s="147" t="s">
        <v>4913</v>
      </c>
      <c r="C60" s="111" t="s">
        <v>5325</v>
      </c>
      <c r="D60" s="111" t="s">
        <v>4055</v>
      </c>
      <c r="E60" s="207" t="s">
        <v>4982</v>
      </c>
      <c r="F60" s="111" t="s">
        <v>5349</v>
      </c>
      <c r="G60" s="111" t="s">
        <v>4051</v>
      </c>
      <c r="H60" s="111" t="s">
        <v>4055</v>
      </c>
      <c r="I60" s="111" t="s">
        <v>7387</v>
      </c>
      <c r="J60" s="151" t="s">
        <v>4448</v>
      </c>
      <c r="K60" s="152">
        <v>41001</v>
      </c>
      <c r="L60" s="111" t="s">
        <v>1199</v>
      </c>
      <c r="M60" s="111" t="s">
        <v>5361</v>
      </c>
      <c r="N60" s="153">
        <v>0</v>
      </c>
    </row>
    <row r="61" spans="1:14" s="103" customFormat="1" ht="20.100000000000001" hidden="1" customHeight="1" x14ac:dyDescent="0.3">
      <c r="A61" s="111">
        <v>57</v>
      </c>
      <c r="B61" s="147" t="s">
        <v>4913</v>
      </c>
      <c r="C61" s="111" t="s">
        <v>5343</v>
      </c>
      <c r="D61" s="111" t="s">
        <v>1375</v>
      </c>
      <c r="E61" s="191" t="s">
        <v>4982</v>
      </c>
      <c r="F61" s="158" t="s">
        <v>5349</v>
      </c>
      <c r="G61" s="159" t="s">
        <v>3524</v>
      </c>
      <c r="H61" s="111" t="s">
        <v>1375</v>
      </c>
      <c r="I61" s="160" t="s">
        <v>7408</v>
      </c>
      <c r="J61" s="155" t="s">
        <v>4439</v>
      </c>
      <c r="K61" s="161">
        <v>41486</v>
      </c>
      <c r="L61" s="161" t="s">
        <v>7697</v>
      </c>
      <c r="M61" s="160" t="s">
        <v>5339</v>
      </c>
      <c r="N61" s="153">
        <v>45018</v>
      </c>
    </row>
    <row r="62" spans="1:14" s="103" customFormat="1" ht="20.100000000000001" hidden="1" customHeight="1" x14ac:dyDescent="0.3">
      <c r="A62" s="111">
        <v>58</v>
      </c>
      <c r="B62" s="147" t="s">
        <v>4913</v>
      </c>
      <c r="C62" s="111" t="s">
        <v>5343</v>
      </c>
      <c r="D62" s="156" t="s">
        <v>7389</v>
      </c>
      <c r="E62" s="173" t="s">
        <v>4964</v>
      </c>
      <c r="F62" s="158" t="s">
        <v>4998</v>
      </c>
      <c r="G62" s="159" t="s">
        <v>1374</v>
      </c>
      <c r="H62" s="111" t="s">
        <v>7389</v>
      </c>
      <c r="I62" s="160" t="s">
        <v>7399</v>
      </c>
      <c r="J62" s="155" t="s">
        <v>4439</v>
      </c>
      <c r="K62" s="161">
        <v>43405</v>
      </c>
      <c r="L62" s="161" t="s">
        <v>7694</v>
      </c>
      <c r="M62" s="160" t="s">
        <v>5346</v>
      </c>
      <c r="N62" s="153">
        <v>11045</v>
      </c>
    </row>
    <row r="63" spans="1:14" s="103" customFormat="1" ht="20.100000000000001" hidden="1" customHeight="1" x14ac:dyDescent="0.3">
      <c r="A63" s="111">
        <v>59</v>
      </c>
      <c r="B63" s="147" t="s">
        <v>4913</v>
      </c>
      <c r="C63" s="111" t="s">
        <v>5343</v>
      </c>
      <c r="D63" s="147" t="s">
        <v>7407</v>
      </c>
      <c r="E63" s="212" t="s">
        <v>4323</v>
      </c>
      <c r="F63" s="158" t="s">
        <v>4998</v>
      </c>
      <c r="G63" s="159" t="s">
        <v>3522</v>
      </c>
      <c r="H63" s="156" t="s">
        <v>7407</v>
      </c>
      <c r="I63" s="160" t="s">
        <v>1376</v>
      </c>
      <c r="J63" s="192" t="s">
        <v>4446</v>
      </c>
      <c r="K63" s="161">
        <v>43511</v>
      </c>
      <c r="L63" s="152" t="s">
        <v>8956</v>
      </c>
      <c r="M63" s="160" t="s">
        <v>5339</v>
      </c>
      <c r="N63" s="181">
        <v>3820150</v>
      </c>
    </row>
    <row r="64" spans="1:14" s="103" customFormat="1" ht="20.100000000000001" hidden="1" customHeight="1" x14ac:dyDescent="0.3">
      <c r="A64" s="111">
        <v>60</v>
      </c>
      <c r="B64" s="147" t="s">
        <v>4913</v>
      </c>
      <c r="C64" s="111" t="s">
        <v>5366</v>
      </c>
      <c r="D64" s="147" t="s">
        <v>7390</v>
      </c>
      <c r="E64" s="154" t="s">
        <v>4327</v>
      </c>
      <c r="F64" s="111" t="s">
        <v>4418</v>
      </c>
      <c r="G64" s="111" t="s">
        <v>4475</v>
      </c>
      <c r="H64" s="111" t="s">
        <v>7390</v>
      </c>
      <c r="I64" s="160" t="s">
        <v>7391</v>
      </c>
      <c r="J64" s="155" t="s">
        <v>4439</v>
      </c>
      <c r="K64" s="161">
        <v>44218</v>
      </c>
      <c r="L64" s="161" t="s">
        <v>7991</v>
      </c>
      <c r="M64" s="160" t="s">
        <v>5356</v>
      </c>
      <c r="N64" s="181">
        <v>83344</v>
      </c>
    </row>
    <row r="65" spans="1:14" s="103" customFormat="1" ht="20.100000000000001" hidden="1" customHeight="1" x14ac:dyDescent="0.3">
      <c r="A65" s="111">
        <v>61</v>
      </c>
      <c r="B65" s="147" t="s">
        <v>4913</v>
      </c>
      <c r="C65" s="111" t="s">
        <v>5344</v>
      </c>
      <c r="D65" s="111" t="s">
        <v>3527</v>
      </c>
      <c r="E65" s="148" t="s">
        <v>4311</v>
      </c>
      <c r="F65" s="111" t="s">
        <v>5303</v>
      </c>
      <c r="G65" s="149" t="s">
        <v>4487</v>
      </c>
      <c r="H65" s="111" t="s">
        <v>3527</v>
      </c>
      <c r="I65" s="160" t="s">
        <v>7400</v>
      </c>
      <c r="J65" s="155" t="s">
        <v>4439</v>
      </c>
      <c r="K65" s="161">
        <v>41744</v>
      </c>
      <c r="L65" s="161" t="s">
        <v>572</v>
      </c>
      <c r="M65" s="160" t="s">
        <v>4483</v>
      </c>
      <c r="N65" s="153">
        <v>143334</v>
      </c>
    </row>
    <row r="66" spans="1:14" s="103" customFormat="1" ht="20.100000000000001" hidden="1" customHeight="1" x14ac:dyDescent="0.3">
      <c r="A66" s="111">
        <v>62</v>
      </c>
      <c r="B66" s="147" t="s">
        <v>4913</v>
      </c>
      <c r="C66" s="111" t="s">
        <v>5344</v>
      </c>
      <c r="D66" s="111" t="s">
        <v>4494</v>
      </c>
      <c r="E66" s="219" t="s">
        <v>4979</v>
      </c>
      <c r="F66" s="111" t="s">
        <v>5303</v>
      </c>
      <c r="G66" s="149" t="s">
        <v>4485</v>
      </c>
      <c r="H66" s="111" t="s">
        <v>4459</v>
      </c>
      <c r="I66" s="160" t="s">
        <v>7392</v>
      </c>
      <c r="J66" s="155" t="s">
        <v>4439</v>
      </c>
      <c r="K66" s="161">
        <v>43266</v>
      </c>
      <c r="L66" s="220" t="s">
        <v>7403</v>
      </c>
      <c r="M66" s="160" t="s">
        <v>5348</v>
      </c>
      <c r="N66" s="153">
        <v>27587</v>
      </c>
    </row>
    <row r="67" spans="1:14" s="103" customFormat="1" ht="20.100000000000001" hidden="1" customHeight="1" x14ac:dyDescent="0.3">
      <c r="A67" s="111">
        <v>63</v>
      </c>
      <c r="B67" s="147" t="s">
        <v>4913</v>
      </c>
      <c r="C67" s="111" t="s">
        <v>5344</v>
      </c>
      <c r="D67" s="111" t="s">
        <v>8821</v>
      </c>
      <c r="E67" s="221" t="s">
        <v>4318</v>
      </c>
      <c r="F67" s="111" t="s">
        <v>5359</v>
      </c>
      <c r="G67" s="149" t="s">
        <v>8438</v>
      </c>
      <c r="H67" s="111" t="s">
        <v>8821</v>
      </c>
      <c r="I67" s="160" t="s">
        <v>7406</v>
      </c>
      <c r="J67" s="155" t="s">
        <v>4439</v>
      </c>
      <c r="K67" s="161">
        <v>40980</v>
      </c>
      <c r="L67" s="222" t="s">
        <v>512</v>
      </c>
      <c r="M67" s="160" t="s">
        <v>5342</v>
      </c>
      <c r="N67" s="153">
        <v>519685</v>
      </c>
    </row>
    <row r="68" spans="1:14" s="103" customFormat="1" ht="20.100000000000001" hidden="1" customHeight="1" x14ac:dyDescent="0.3">
      <c r="A68" s="111">
        <v>64</v>
      </c>
      <c r="B68" s="147" t="s">
        <v>4913</v>
      </c>
      <c r="C68" s="111" t="s">
        <v>5344</v>
      </c>
      <c r="D68" s="111" t="s">
        <v>1379</v>
      </c>
      <c r="E68" s="207" t="s">
        <v>4982</v>
      </c>
      <c r="F68" s="111" t="s">
        <v>5345</v>
      </c>
      <c r="G68" s="149" t="s">
        <v>5349</v>
      </c>
      <c r="H68" s="111" t="s">
        <v>1379</v>
      </c>
      <c r="I68" s="160" t="s">
        <v>7401</v>
      </c>
      <c r="J68" s="155" t="s">
        <v>4439</v>
      </c>
      <c r="K68" s="161">
        <v>43208</v>
      </c>
      <c r="L68" s="222" t="s">
        <v>509</v>
      </c>
      <c r="M68" s="160" t="s">
        <v>4484</v>
      </c>
      <c r="N68" s="153">
        <v>129797</v>
      </c>
    </row>
    <row r="69" spans="1:14" s="103" customFormat="1" ht="20.100000000000001" hidden="1" customHeight="1" x14ac:dyDescent="0.3">
      <c r="A69" s="111">
        <v>65</v>
      </c>
      <c r="B69" s="147" t="s">
        <v>4913</v>
      </c>
      <c r="C69" s="111" t="s">
        <v>5344</v>
      </c>
      <c r="D69" s="111" t="s">
        <v>8439</v>
      </c>
      <c r="E69" s="155" t="s">
        <v>4330</v>
      </c>
      <c r="F69" s="111" t="s">
        <v>5359</v>
      </c>
      <c r="G69" s="149" t="s">
        <v>4488</v>
      </c>
      <c r="H69" s="111" t="s">
        <v>8444</v>
      </c>
      <c r="I69" s="150" t="s">
        <v>7404</v>
      </c>
      <c r="J69" s="155" t="s">
        <v>4439</v>
      </c>
      <c r="K69" s="152">
        <v>43922</v>
      </c>
      <c r="L69" s="223" t="s">
        <v>508</v>
      </c>
      <c r="M69" s="150" t="s">
        <v>5342</v>
      </c>
      <c r="N69" s="153">
        <v>0</v>
      </c>
    </row>
    <row r="70" spans="1:14" s="103" customFormat="1" ht="20.100000000000001" hidden="1" customHeight="1" x14ac:dyDescent="0.3">
      <c r="A70" s="111">
        <v>66</v>
      </c>
      <c r="B70" s="147" t="s">
        <v>4913</v>
      </c>
      <c r="C70" s="111" t="s">
        <v>5344</v>
      </c>
      <c r="D70" s="111" t="s">
        <v>3535</v>
      </c>
      <c r="E70" s="219" t="s">
        <v>4979</v>
      </c>
      <c r="F70" s="111" t="s">
        <v>5303</v>
      </c>
      <c r="G70" s="149" t="s">
        <v>8455</v>
      </c>
      <c r="H70" s="111" t="s">
        <v>3532</v>
      </c>
      <c r="I70" s="150" t="s">
        <v>1371</v>
      </c>
      <c r="J70" s="155" t="s">
        <v>4439</v>
      </c>
      <c r="K70" s="152">
        <v>41487</v>
      </c>
      <c r="L70" s="223" t="s">
        <v>1387</v>
      </c>
      <c r="M70" s="150" t="s">
        <v>5381</v>
      </c>
      <c r="N70" s="153">
        <v>0</v>
      </c>
    </row>
    <row r="71" spans="1:14" s="103" customFormat="1" ht="20.100000000000001" hidden="1" customHeight="1" x14ac:dyDescent="0.3">
      <c r="A71" s="111">
        <v>67</v>
      </c>
      <c r="B71" s="147" t="s">
        <v>4913</v>
      </c>
      <c r="C71" s="111" t="s">
        <v>5344</v>
      </c>
      <c r="D71" s="111" t="s">
        <v>3529</v>
      </c>
      <c r="E71" s="155" t="s">
        <v>4330</v>
      </c>
      <c r="F71" s="111" t="s">
        <v>5303</v>
      </c>
      <c r="G71" s="149" t="s">
        <v>4488</v>
      </c>
      <c r="H71" s="111" t="s">
        <v>3529</v>
      </c>
      <c r="I71" s="150" t="s">
        <v>1369</v>
      </c>
      <c r="J71" s="155" t="s">
        <v>4439</v>
      </c>
      <c r="K71" s="152">
        <v>41880</v>
      </c>
      <c r="L71" s="223" t="s">
        <v>7690</v>
      </c>
      <c r="M71" s="150" t="s">
        <v>4482</v>
      </c>
      <c r="N71" s="153">
        <v>0</v>
      </c>
    </row>
    <row r="72" spans="1:14" s="103" customFormat="1" ht="20.100000000000001" hidden="1" customHeight="1" x14ac:dyDescent="0.3">
      <c r="A72" s="111">
        <v>68</v>
      </c>
      <c r="B72" s="147" t="s">
        <v>4913</v>
      </c>
      <c r="C72" s="112" t="s">
        <v>5375</v>
      </c>
      <c r="D72" s="112" t="s">
        <v>3536</v>
      </c>
      <c r="E72" s="202" t="s">
        <v>4982</v>
      </c>
      <c r="F72" s="112" t="s">
        <v>4998</v>
      </c>
      <c r="G72" s="112" t="s">
        <v>4474</v>
      </c>
      <c r="H72" s="112" t="s">
        <v>3536</v>
      </c>
      <c r="I72" s="112" t="s">
        <v>1372</v>
      </c>
      <c r="J72" s="196" t="s">
        <v>4448</v>
      </c>
      <c r="K72" s="195">
        <v>40855</v>
      </c>
      <c r="L72" s="112" t="s">
        <v>7987</v>
      </c>
      <c r="M72" s="112" t="s">
        <v>5357</v>
      </c>
      <c r="N72" s="164">
        <v>31504</v>
      </c>
    </row>
    <row r="73" spans="1:14" s="103" customFormat="1" ht="20.100000000000001" hidden="1" customHeight="1" x14ac:dyDescent="0.3">
      <c r="A73" s="111">
        <v>69</v>
      </c>
      <c r="B73" s="147" t="s">
        <v>4913</v>
      </c>
      <c r="C73" s="112" t="s">
        <v>5375</v>
      </c>
      <c r="D73" s="112" t="s">
        <v>3534</v>
      </c>
      <c r="E73" s="193" t="s">
        <v>4979</v>
      </c>
      <c r="F73" s="112" t="s">
        <v>4998</v>
      </c>
      <c r="G73" s="224" t="s">
        <v>8461</v>
      </c>
      <c r="H73" s="112" t="s">
        <v>8443</v>
      </c>
      <c r="I73" s="112" t="s">
        <v>1377</v>
      </c>
      <c r="J73" s="194" t="s">
        <v>4439</v>
      </c>
      <c r="K73" s="195">
        <v>41470</v>
      </c>
      <c r="L73" s="112" t="s">
        <v>8815</v>
      </c>
      <c r="M73" s="112" t="s">
        <v>5360</v>
      </c>
      <c r="N73" s="164">
        <v>62614</v>
      </c>
    </row>
    <row r="74" spans="1:14" s="103" customFormat="1" ht="20.100000000000001" hidden="1" customHeight="1" x14ac:dyDescent="0.3">
      <c r="A74" s="111">
        <v>70</v>
      </c>
      <c r="B74" s="147" t="s">
        <v>4913</v>
      </c>
      <c r="C74" s="112" t="s">
        <v>5375</v>
      </c>
      <c r="D74" s="112" t="s">
        <v>4478</v>
      </c>
      <c r="E74" s="205" t="s">
        <v>4964</v>
      </c>
      <c r="F74" s="208" t="s">
        <v>4495</v>
      </c>
      <c r="G74" s="112" t="s">
        <v>1041</v>
      </c>
      <c r="H74" s="112" t="s">
        <v>4478</v>
      </c>
      <c r="I74" s="112" t="s">
        <v>1384</v>
      </c>
      <c r="J74" s="194" t="s">
        <v>4439</v>
      </c>
      <c r="K74" s="195">
        <v>43405</v>
      </c>
      <c r="L74" s="112" t="s">
        <v>8993</v>
      </c>
      <c r="M74" s="112" t="s">
        <v>5354</v>
      </c>
      <c r="N74" s="164">
        <v>42136</v>
      </c>
    </row>
    <row r="75" spans="1:14" s="103" customFormat="1" ht="20.100000000000001" hidden="1" customHeight="1" x14ac:dyDescent="0.3">
      <c r="A75" s="111">
        <v>71</v>
      </c>
      <c r="B75" s="147" t="s">
        <v>4913</v>
      </c>
      <c r="C75" s="112" t="s">
        <v>5375</v>
      </c>
      <c r="D75" s="112" t="s">
        <v>3531</v>
      </c>
      <c r="E75" s="194" t="s">
        <v>4330</v>
      </c>
      <c r="F75" s="224" t="s">
        <v>1205</v>
      </c>
      <c r="G75" s="224" t="s">
        <v>1204</v>
      </c>
      <c r="H75" s="112" t="s">
        <v>3531</v>
      </c>
      <c r="I75" s="112" t="s">
        <v>7397</v>
      </c>
      <c r="J75" s="196" t="s">
        <v>4448</v>
      </c>
      <c r="K75" s="195">
        <v>41009</v>
      </c>
      <c r="L75" s="208" t="s">
        <v>8029</v>
      </c>
      <c r="M75" s="112" t="s">
        <v>5367</v>
      </c>
      <c r="N75" s="164">
        <v>488552</v>
      </c>
    </row>
    <row r="76" spans="1:14" s="103" customFormat="1" ht="20.100000000000001" hidden="1" customHeight="1" x14ac:dyDescent="0.3">
      <c r="A76" s="111">
        <v>72</v>
      </c>
      <c r="B76" s="147" t="s">
        <v>4913</v>
      </c>
      <c r="C76" s="112" t="s">
        <v>5375</v>
      </c>
      <c r="D76" s="112" t="s">
        <v>3537</v>
      </c>
      <c r="E76" s="194" t="s">
        <v>4330</v>
      </c>
      <c r="F76" s="224" t="s">
        <v>1038</v>
      </c>
      <c r="G76" s="112" t="s">
        <v>1044</v>
      </c>
      <c r="H76" s="112" t="s">
        <v>8458</v>
      </c>
      <c r="I76" s="112" t="s">
        <v>1382</v>
      </c>
      <c r="J76" s="194" t="s">
        <v>4439</v>
      </c>
      <c r="K76" s="195">
        <v>43782</v>
      </c>
      <c r="L76" s="112" t="s">
        <v>8810</v>
      </c>
      <c r="M76" s="112" t="s">
        <v>5368</v>
      </c>
      <c r="N76" s="164">
        <v>82575</v>
      </c>
    </row>
    <row r="77" spans="1:14" s="103" customFormat="1" ht="20.100000000000001" hidden="1" customHeight="1" x14ac:dyDescent="0.3">
      <c r="A77" s="111">
        <v>73</v>
      </c>
      <c r="B77" s="147" t="s">
        <v>4913</v>
      </c>
      <c r="C77" s="112" t="s">
        <v>5375</v>
      </c>
      <c r="D77" s="112" t="s">
        <v>3530</v>
      </c>
      <c r="E77" s="202" t="s">
        <v>4982</v>
      </c>
      <c r="F77" s="112" t="s">
        <v>4998</v>
      </c>
      <c r="G77" s="112" t="s">
        <v>3543</v>
      </c>
      <c r="H77" s="112" t="s">
        <v>8454</v>
      </c>
      <c r="I77" s="112" t="s">
        <v>1394</v>
      </c>
      <c r="J77" s="194" t="s">
        <v>4439</v>
      </c>
      <c r="K77" s="195">
        <v>43783</v>
      </c>
      <c r="L77" s="112" t="s">
        <v>687</v>
      </c>
      <c r="M77" s="112" t="s">
        <v>5351</v>
      </c>
      <c r="N77" s="164">
        <v>24973</v>
      </c>
    </row>
    <row r="78" spans="1:14" s="103" customFormat="1" ht="20.100000000000001" hidden="1" customHeight="1" x14ac:dyDescent="0.3">
      <c r="A78" s="111">
        <v>74</v>
      </c>
      <c r="B78" s="147" t="s">
        <v>4913</v>
      </c>
      <c r="C78" s="112" t="s">
        <v>5365</v>
      </c>
      <c r="D78" s="112" t="s">
        <v>3540</v>
      </c>
      <c r="E78" s="194" t="s">
        <v>4330</v>
      </c>
      <c r="F78" s="112" t="s">
        <v>5355</v>
      </c>
      <c r="G78" s="112" t="s">
        <v>1045</v>
      </c>
      <c r="H78" s="112" t="s">
        <v>3540</v>
      </c>
      <c r="I78" s="150" t="s">
        <v>1373</v>
      </c>
      <c r="J78" s="151" t="s">
        <v>4448</v>
      </c>
      <c r="K78" s="112" t="s">
        <v>3546</v>
      </c>
      <c r="L78" s="112" t="s">
        <v>7699</v>
      </c>
      <c r="M78" s="112" t="s">
        <v>5362</v>
      </c>
      <c r="N78" s="162">
        <v>2491</v>
      </c>
    </row>
    <row r="79" spans="1:14" s="103" customFormat="1" ht="20.100000000000001" hidden="1" customHeight="1" x14ac:dyDescent="0.3">
      <c r="A79" s="111">
        <v>75</v>
      </c>
      <c r="B79" s="147" t="s">
        <v>4913</v>
      </c>
      <c r="C79" s="112" t="s">
        <v>5365</v>
      </c>
      <c r="D79" s="112" t="s">
        <v>3542</v>
      </c>
      <c r="E79" s="193" t="s">
        <v>4979</v>
      </c>
      <c r="F79" s="112" t="s">
        <v>4979</v>
      </c>
      <c r="G79" s="112" t="s">
        <v>4498</v>
      </c>
      <c r="H79" s="112" t="s">
        <v>3542</v>
      </c>
      <c r="I79" s="225" t="s">
        <v>1385</v>
      </c>
      <c r="J79" s="155" t="s">
        <v>4439</v>
      </c>
      <c r="K79" s="195">
        <v>41449</v>
      </c>
      <c r="L79" s="112" t="s">
        <v>8970</v>
      </c>
      <c r="M79" s="112" t="s">
        <v>5353</v>
      </c>
      <c r="N79" s="164">
        <v>13427</v>
      </c>
    </row>
    <row r="80" spans="1:14" s="103" customFormat="1" ht="20.100000000000001" hidden="1" customHeight="1" x14ac:dyDescent="0.3">
      <c r="A80" s="111">
        <v>76</v>
      </c>
      <c r="B80" s="147" t="s">
        <v>4913</v>
      </c>
      <c r="C80" s="198" t="s">
        <v>5365</v>
      </c>
      <c r="D80" s="198" t="s">
        <v>3539</v>
      </c>
      <c r="E80" s="151" t="s">
        <v>4316</v>
      </c>
      <c r="F80" s="198"/>
      <c r="G80" s="198"/>
      <c r="H80" s="198"/>
      <c r="I80" s="198"/>
      <c r="J80" s="226"/>
      <c r="K80" s="198"/>
      <c r="L80" s="198"/>
      <c r="M80" s="198"/>
      <c r="N80" s="162"/>
    </row>
    <row r="81" spans="1:14" s="103" customFormat="1" ht="20.100000000000001" hidden="1" customHeight="1" x14ac:dyDescent="0.3">
      <c r="A81" s="111">
        <v>77</v>
      </c>
      <c r="B81" s="147" t="s">
        <v>4913</v>
      </c>
      <c r="C81" s="112" t="s">
        <v>4486</v>
      </c>
      <c r="D81" s="156" t="s">
        <v>4526</v>
      </c>
      <c r="E81" s="191" t="s">
        <v>4982</v>
      </c>
      <c r="F81" s="158" t="s">
        <v>5352</v>
      </c>
      <c r="G81" s="159" t="s">
        <v>4500</v>
      </c>
      <c r="H81" s="156" t="s">
        <v>4526</v>
      </c>
      <c r="I81" s="160" t="s">
        <v>1383</v>
      </c>
      <c r="J81" s="217" t="s">
        <v>4497</v>
      </c>
      <c r="K81" s="112"/>
      <c r="L81" s="161" t="s">
        <v>1391</v>
      </c>
      <c r="M81" s="160" t="s">
        <v>4479</v>
      </c>
      <c r="N81" s="181"/>
    </row>
    <row r="82" spans="1:14" s="103" customFormat="1" ht="20.100000000000001" hidden="1" customHeight="1" x14ac:dyDescent="0.3">
      <c r="A82" s="111">
        <v>78</v>
      </c>
      <c r="B82" s="147" t="s">
        <v>4913</v>
      </c>
      <c r="C82" s="112" t="s">
        <v>4486</v>
      </c>
      <c r="D82" s="158" t="s">
        <v>4501</v>
      </c>
      <c r="E82" s="157" t="s">
        <v>4979</v>
      </c>
      <c r="F82" s="158" t="s">
        <v>5347</v>
      </c>
      <c r="G82" s="159" t="s">
        <v>3538</v>
      </c>
      <c r="H82" s="156" t="s">
        <v>3541</v>
      </c>
      <c r="I82" s="160" t="s">
        <v>1395</v>
      </c>
      <c r="J82" s="155" t="s">
        <v>4439</v>
      </c>
      <c r="K82" s="161" t="s">
        <v>3555</v>
      </c>
      <c r="L82" s="161" t="s">
        <v>3550</v>
      </c>
      <c r="M82" s="160" t="s">
        <v>4492</v>
      </c>
      <c r="N82" s="181">
        <v>15060</v>
      </c>
    </row>
    <row r="83" spans="1:14" s="103" customFormat="1" ht="20.100000000000001" hidden="1" customHeight="1" x14ac:dyDescent="0.3">
      <c r="A83" s="111">
        <v>79</v>
      </c>
      <c r="B83" s="147" t="s">
        <v>4913</v>
      </c>
      <c r="C83" s="112" t="s">
        <v>4486</v>
      </c>
      <c r="D83" s="156" t="s">
        <v>1445</v>
      </c>
      <c r="E83" s="191" t="s">
        <v>4982</v>
      </c>
      <c r="F83" s="158" t="s">
        <v>4491</v>
      </c>
      <c r="G83" s="159" t="s">
        <v>3558</v>
      </c>
      <c r="H83" s="156" t="s">
        <v>1445</v>
      </c>
      <c r="I83" s="160" t="s">
        <v>1380</v>
      </c>
      <c r="J83" s="155" t="s">
        <v>4439</v>
      </c>
      <c r="K83" s="161" t="s">
        <v>3547</v>
      </c>
      <c r="L83" s="161" t="s">
        <v>3551</v>
      </c>
      <c r="M83" s="160" t="s">
        <v>4473</v>
      </c>
      <c r="N83" s="181">
        <v>289719</v>
      </c>
    </row>
    <row r="84" spans="1:14" s="103" customFormat="1" ht="20.100000000000001" hidden="1" customHeight="1" x14ac:dyDescent="0.3">
      <c r="A84" s="111">
        <v>80</v>
      </c>
      <c r="B84" s="147" t="s">
        <v>4913</v>
      </c>
      <c r="C84" s="112" t="s">
        <v>4486</v>
      </c>
      <c r="D84" s="112" t="s">
        <v>4476</v>
      </c>
      <c r="E84" s="202" t="s">
        <v>4982</v>
      </c>
      <c r="F84" s="112" t="s">
        <v>4477</v>
      </c>
      <c r="G84" s="112" t="s">
        <v>4855</v>
      </c>
      <c r="H84" s="112"/>
      <c r="I84" s="112" t="s">
        <v>1370</v>
      </c>
      <c r="J84" s="196" t="s">
        <v>4448</v>
      </c>
      <c r="K84" s="112" t="s">
        <v>1453</v>
      </c>
      <c r="L84" s="112" t="s">
        <v>3545</v>
      </c>
      <c r="M84" s="112" t="s">
        <v>4480</v>
      </c>
      <c r="N84" s="164"/>
    </row>
    <row r="85" spans="1:14" s="103" customFormat="1" ht="20.100000000000001" hidden="1" customHeight="1" x14ac:dyDescent="0.3">
      <c r="A85" s="111">
        <v>81</v>
      </c>
      <c r="B85" s="147" t="s">
        <v>4913</v>
      </c>
      <c r="C85" s="111" t="s">
        <v>5390</v>
      </c>
      <c r="D85" s="111" t="s">
        <v>3544</v>
      </c>
      <c r="E85" s="215" t="s">
        <v>4330</v>
      </c>
      <c r="F85" s="189" t="s">
        <v>5379</v>
      </c>
      <c r="G85" s="149" t="s">
        <v>5334</v>
      </c>
      <c r="H85" s="111" t="s">
        <v>3544</v>
      </c>
      <c r="I85" s="150" t="s">
        <v>1381</v>
      </c>
      <c r="J85" s="155" t="s">
        <v>4439</v>
      </c>
      <c r="K85" s="152">
        <v>43083</v>
      </c>
      <c r="L85" s="152" t="s">
        <v>3548</v>
      </c>
      <c r="M85" s="150" t="s">
        <v>5380</v>
      </c>
      <c r="N85" s="153">
        <v>66017</v>
      </c>
    </row>
    <row r="86" spans="1:14" s="103" customFormat="1" ht="20.100000000000001" hidden="1" customHeight="1" x14ac:dyDescent="0.3">
      <c r="A86" s="111">
        <v>82</v>
      </c>
      <c r="B86" s="147" t="s">
        <v>4913</v>
      </c>
      <c r="C86" s="111" t="s">
        <v>5390</v>
      </c>
      <c r="D86" s="111" t="s">
        <v>3557</v>
      </c>
      <c r="E86" s="165" t="s">
        <v>4327</v>
      </c>
      <c r="F86" s="189" t="s">
        <v>8453</v>
      </c>
      <c r="G86" s="149" t="s">
        <v>684</v>
      </c>
      <c r="H86" s="111" t="s">
        <v>3557</v>
      </c>
      <c r="I86" s="150" t="s">
        <v>1388</v>
      </c>
      <c r="J86" s="155" t="s">
        <v>4439</v>
      </c>
      <c r="K86" s="152">
        <v>44092</v>
      </c>
      <c r="L86" s="152" t="s">
        <v>1392</v>
      </c>
      <c r="M86" s="150" t="s">
        <v>5374</v>
      </c>
      <c r="N86" s="153">
        <v>75618</v>
      </c>
    </row>
    <row r="87" spans="1:14" s="103" customFormat="1" ht="20.100000000000001" hidden="1" customHeight="1" x14ac:dyDescent="0.3">
      <c r="A87" s="111">
        <v>83</v>
      </c>
      <c r="B87" s="147" t="s">
        <v>4913</v>
      </c>
      <c r="C87" s="111" t="s">
        <v>4908</v>
      </c>
      <c r="D87" s="111" t="s">
        <v>1401</v>
      </c>
      <c r="E87" s="215" t="s">
        <v>4330</v>
      </c>
      <c r="F87" s="189" t="s">
        <v>4477</v>
      </c>
      <c r="G87" s="149" t="s">
        <v>4499</v>
      </c>
      <c r="H87" s="224" t="s">
        <v>3554</v>
      </c>
      <c r="I87" s="225" t="s">
        <v>7402</v>
      </c>
      <c r="J87" s="155" t="s">
        <v>4439</v>
      </c>
      <c r="K87" s="227" t="s">
        <v>3552</v>
      </c>
      <c r="L87" s="227" t="s">
        <v>7850</v>
      </c>
      <c r="M87" s="225"/>
      <c r="N87" s="181">
        <v>0</v>
      </c>
    </row>
    <row r="88" spans="1:14" s="103" customFormat="1" ht="20.100000000000001" hidden="1" customHeight="1" x14ac:dyDescent="0.3">
      <c r="A88" s="111">
        <v>84</v>
      </c>
      <c r="B88" s="147" t="s">
        <v>4913</v>
      </c>
      <c r="C88" s="111" t="s">
        <v>4908</v>
      </c>
      <c r="D88" s="111" t="s">
        <v>1525</v>
      </c>
      <c r="E88" s="212" t="s">
        <v>4323</v>
      </c>
      <c r="F88" s="189" t="s">
        <v>3549</v>
      </c>
      <c r="G88" s="149" t="s">
        <v>3567</v>
      </c>
      <c r="H88" s="224" t="s">
        <v>1524</v>
      </c>
      <c r="I88" s="225" t="s">
        <v>1520</v>
      </c>
      <c r="J88" s="192" t="s">
        <v>4446</v>
      </c>
      <c r="K88" s="227" t="s">
        <v>3556</v>
      </c>
      <c r="L88" s="227" t="s">
        <v>7848</v>
      </c>
      <c r="M88" s="225" t="s">
        <v>5377</v>
      </c>
      <c r="N88" s="181">
        <v>22729</v>
      </c>
    </row>
    <row r="89" spans="1:14" s="101" customFormat="1" ht="20.100000000000001" hidden="1" customHeight="1" x14ac:dyDescent="0.3">
      <c r="A89" s="111">
        <v>85</v>
      </c>
      <c r="B89" s="147" t="s">
        <v>4869</v>
      </c>
      <c r="C89" s="112" t="s">
        <v>4908</v>
      </c>
      <c r="D89" s="224" t="s">
        <v>8818</v>
      </c>
      <c r="E89" s="194" t="s">
        <v>4330</v>
      </c>
      <c r="F89" s="112" t="s">
        <v>5391</v>
      </c>
      <c r="G89" s="112" t="s">
        <v>5391</v>
      </c>
      <c r="H89" s="112" t="s">
        <v>4493</v>
      </c>
      <c r="I89" s="112" t="s">
        <v>1518</v>
      </c>
      <c r="J89" s="228" t="s">
        <v>4453</v>
      </c>
      <c r="K89" s="195">
        <v>40854</v>
      </c>
      <c r="L89" s="112" t="s">
        <v>8802</v>
      </c>
      <c r="M89" s="112" t="s">
        <v>5378</v>
      </c>
      <c r="N89" s="162">
        <v>0</v>
      </c>
    </row>
    <row r="90" spans="1:14" s="101" customFormat="1" ht="20.100000000000001" hidden="1" customHeight="1" x14ac:dyDescent="0.3">
      <c r="A90" s="111">
        <v>86</v>
      </c>
      <c r="B90" s="147" t="s">
        <v>4869</v>
      </c>
      <c r="C90" s="112" t="s">
        <v>4908</v>
      </c>
      <c r="D90" s="156" t="s">
        <v>3553</v>
      </c>
      <c r="E90" s="173" t="s">
        <v>4964</v>
      </c>
      <c r="F90" s="158" t="s">
        <v>4496</v>
      </c>
      <c r="G90" s="159" t="s">
        <v>4503</v>
      </c>
      <c r="H90" s="156" t="s">
        <v>3553</v>
      </c>
      <c r="I90" s="160" t="s">
        <v>1473</v>
      </c>
      <c r="J90" s="155" t="s">
        <v>4439</v>
      </c>
      <c r="K90" s="161">
        <v>41502</v>
      </c>
      <c r="L90" s="161" t="s">
        <v>698</v>
      </c>
      <c r="M90" s="160" t="s">
        <v>5378</v>
      </c>
      <c r="N90" s="164">
        <v>107441</v>
      </c>
    </row>
    <row r="91" spans="1:14" s="101" customFormat="1" ht="20.100000000000001" hidden="1" customHeight="1" x14ac:dyDescent="0.3">
      <c r="A91" s="111">
        <v>87</v>
      </c>
      <c r="B91" s="147" t="s">
        <v>4869</v>
      </c>
      <c r="C91" s="112" t="s">
        <v>4908</v>
      </c>
      <c r="D91" s="112" t="s">
        <v>4490</v>
      </c>
      <c r="E91" s="229" t="s">
        <v>4318</v>
      </c>
      <c r="F91" s="112" t="s">
        <v>4855</v>
      </c>
      <c r="G91" s="112" t="s">
        <v>4508</v>
      </c>
      <c r="H91" s="112" t="s">
        <v>4490</v>
      </c>
      <c r="I91" s="112" t="s">
        <v>1488</v>
      </c>
      <c r="J91" s="194" t="s">
        <v>4439</v>
      </c>
      <c r="K91" s="195">
        <v>41471</v>
      </c>
      <c r="L91" s="112" t="s">
        <v>615</v>
      </c>
      <c r="M91" s="112" t="s">
        <v>5363</v>
      </c>
      <c r="N91" s="164">
        <v>20872</v>
      </c>
    </row>
    <row r="92" spans="1:14" s="102" customFormat="1" ht="20.100000000000001" hidden="1" customHeight="1" x14ac:dyDescent="0.3">
      <c r="A92" s="111">
        <v>88</v>
      </c>
      <c r="B92" s="147" t="s">
        <v>4869</v>
      </c>
      <c r="C92" s="112" t="s">
        <v>4908</v>
      </c>
      <c r="D92" s="112" t="s">
        <v>3565</v>
      </c>
      <c r="E92" s="188" t="s">
        <v>4981</v>
      </c>
      <c r="F92" s="112" t="s">
        <v>3560</v>
      </c>
      <c r="G92" s="112" t="s">
        <v>510</v>
      </c>
      <c r="H92" s="112" t="s">
        <v>3565</v>
      </c>
      <c r="I92" s="112" t="s">
        <v>1481</v>
      </c>
      <c r="J92" s="194" t="s">
        <v>4439</v>
      </c>
      <c r="K92" s="195">
        <v>43419</v>
      </c>
      <c r="L92" s="112" t="s">
        <v>7993</v>
      </c>
      <c r="M92" s="112" t="s">
        <v>5318</v>
      </c>
      <c r="N92" s="164">
        <v>53404</v>
      </c>
    </row>
    <row r="93" spans="1:14" s="102" customFormat="1" ht="20.100000000000001" hidden="1" customHeight="1" x14ac:dyDescent="0.3">
      <c r="A93" s="111">
        <v>89</v>
      </c>
      <c r="B93" s="147" t="s">
        <v>4869</v>
      </c>
      <c r="C93" s="112" t="s">
        <v>4924</v>
      </c>
      <c r="D93" s="224" t="s">
        <v>3576</v>
      </c>
      <c r="E93" s="215" t="s">
        <v>4330</v>
      </c>
      <c r="F93" s="230" t="s">
        <v>4458</v>
      </c>
      <c r="G93" s="159" t="s">
        <v>4489</v>
      </c>
      <c r="H93" s="224" t="s">
        <v>3576</v>
      </c>
      <c r="I93" s="225" t="s">
        <v>1477</v>
      </c>
      <c r="J93" s="155" t="s">
        <v>4439</v>
      </c>
      <c r="K93" s="227">
        <v>41569</v>
      </c>
      <c r="L93" s="227" t="s">
        <v>8808</v>
      </c>
      <c r="M93" s="225" t="s">
        <v>4513</v>
      </c>
      <c r="N93" s="153">
        <v>38353</v>
      </c>
    </row>
    <row r="94" spans="1:14" s="103" customFormat="1" ht="20.100000000000001" hidden="1" customHeight="1" x14ac:dyDescent="0.3">
      <c r="A94" s="111">
        <v>90</v>
      </c>
      <c r="B94" s="147" t="s">
        <v>4869</v>
      </c>
      <c r="C94" s="112" t="s">
        <v>4924</v>
      </c>
      <c r="D94" s="224" t="s">
        <v>3562</v>
      </c>
      <c r="E94" s="215" t="s">
        <v>4330</v>
      </c>
      <c r="F94" s="230" t="s">
        <v>4458</v>
      </c>
      <c r="G94" s="159" t="s">
        <v>4489</v>
      </c>
      <c r="H94" s="224" t="s">
        <v>3562</v>
      </c>
      <c r="I94" s="225" t="s">
        <v>1472</v>
      </c>
      <c r="J94" s="155" t="s">
        <v>4439</v>
      </c>
      <c r="K94" s="227">
        <v>41395</v>
      </c>
      <c r="L94" s="227" t="s">
        <v>8940</v>
      </c>
      <c r="M94" s="225" t="s">
        <v>4522</v>
      </c>
      <c r="N94" s="153">
        <v>30672</v>
      </c>
    </row>
    <row r="95" spans="1:14" s="103" customFormat="1" ht="20.100000000000001" hidden="1" customHeight="1" x14ac:dyDescent="0.3">
      <c r="A95" s="111">
        <v>91</v>
      </c>
      <c r="B95" s="147" t="s">
        <v>4869</v>
      </c>
      <c r="C95" s="112" t="s">
        <v>4924</v>
      </c>
      <c r="D95" s="224" t="s">
        <v>4346</v>
      </c>
      <c r="E95" s="215" t="s">
        <v>4330</v>
      </c>
      <c r="F95" s="230" t="s">
        <v>4458</v>
      </c>
      <c r="G95" s="159" t="s">
        <v>4489</v>
      </c>
      <c r="H95" s="224" t="s">
        <v>4346</v>
      </c>
      <c r="I95" s="225" t="s">
        <v>1471</v>
      </c>
      <c r="J95" s="155" t="s">
        <v>4439</v>
      </c>
      <c r="K95" s="227">
        <v>41362</v>
      </c>
      <c r="L95" s="227" t="s">
        <v>8985</v>
      </c>
      <c r="M95" s="225" t="s">
        <v>5389</v>
      </c>
      <c r="N95" s="153">
        <v>56249</v>
      </c>
    </row>
    <row r="96" spans="1:14" s="103" customFormat="1" ht="20.100000000000001" hidden="1" customHeight="1" x14ac:dyDescent="0.3">
      <c r="A96" s="111">
        <v>92</v>
      </c>
      <c r="B96" s="147" t="s">
        <v>4869</v>
      </c>
      <c r="C96" s="112" t="s">
        <v>4924</v>
      </c>
      <c r="D96" s="224" t="s">
        <v>4529</v>
      </c>
      <c r="E96" s="191" t="s">
        <v>4982</v>
      </c>
      <c r="F96" s="230" t="s">
        <v>4418</v>
      </c>
      <c r="G96" s="159" t="s">
        <v>3564</v>
      </c>
      <c r="H96" s="224" t="s">
        <v>4529</v>
      </c>
      <c r="I96" s="225" t="s">
        <v>1492</v>
      </c>
      <c r="J96" s="155" t="s">
        <v>4439</v>
      </c>
      <c r="K96" s="227">
        <v>42215</v>
      </c>
      <c r="L96" s="227" t="s">
        <v>8801</v>
      </c>
      <c r="M96" s="225" t="s">
        <v>5364</v>
      </c>
      <c r="N96" s="153">
        <v>48881</v>
      </c>
    </row>
    <row r="97" spans="1:14" s="103" customFormat="1" ht="20.100000000000001" hidden="1" customHeight="1" x14ac:dyDescent="0.3">
      <c r="A97" s="111">
        <v>93</v>
      </c>
      <c r="B97" s="147" t="s">
        <v>4869</v>
      </c>
      <c r="C97" s="112" t="s">
        <v>4924</v>
      </c>
      <c r="D97" s="224" t="s">
        <v>1484</v>
      </c>
      <c r="E97" s="215" t="s">
        <v>4330</v>
      </c>
      <c r="F97" s="230" t="s">
        <v>4458</v>
      </c>
      <c r="G97" s="159" t="s">
        <v>3568</v>
      </c>
      <c r="H97" s="224" t="s">
        <v>1484</v>
      </c>
      <c r="I97" s="225" t="s">
        <v>1487</v>
      </c>
      <c r="J97" s="151" t="s">
        <v>4448</v>
      </c>
      <c r="K97" s="227">
        <v>43714</v>
      </c>
      <c r="L97" s="227" t="s">
        <v>7975</v>
      </c>
      <c r="M97" s="225" t="s">
        <v>4522</v>
      </c>
      <c r="N97" s="153">
        <v>75410</v>
      </c>
    </row>
    <row r="98" spans="1:14" s="103" customFormat="1" ht="20.100000000000001" hidden="1" customHeight="1" x14ac:dyDescent="0.3">
      <c r="A98" s="111">
        <v>94</v>
      </c>
      <c r="B98" s="147" t="s">
        <v>4869</v>
      </c>
      <c r="C98" s="112" t="s">
        <v>4867</v>
      </c>
      <c r="D98" s="111" t="s">
        <v>504</v>
      </c>
      <c r="E98" s="155" t="s">
        <v>4330</v>
      </c>
      <c r="F98" s="111" t="s">
        <v>5352</v>
      </c>
      <c r="G98" s="149" t="s">
        <v>3561</v>
      </c>
      <c r="H98" s="111" t="s">
        <v>511</v>
      </c>
      <c r="I98" s="150" t="s">
        <v>1480</v>
      </c>
      <c r="J98" s="192" t="s">
        <v>4446</v>
      </c>
      <c r="K98" s="152">
        <v>41326</v>
      </c>
      <c r="L98" s="152" t="s">
        <v>8894</v>
      </c>
      <c r="M98" s="150" t="s">
        <v>5358</v>
      </c>
      <c r="N98" s="153">
        <v>6911585</v>
      </c>
    </row>
    <row r="99" spans="1:14" s="103" customFormat="1" ht="20.100000000000001" hidden="1" customHeight="1" x14ac:dyDescent="0.3">
      <c r="A99" s="111">
        <v>95</v>
      </c>
      <c r="B99" s="147" t="s">
        <v>4869</v>
      </c>
      <c r="C99" s="112" t="s">
        <v>4867</v>
      </c>
      <c r="D99" s="111" t="s">
        <v>3575</v>
      </c>
      <c r="E99" s="155" t="s">
        <v>4330</v>
      </c>
      <c r="F99" s="111" t="s">
        <v>5303</v>
      </c>
      <c r="G99" s="149" t="s">
        <v>1474</v>
      </c>
      <c r="H99" s="111" t="s">
        <v>3575</v>
      </c>
      <c r="I99" s="150" t="s">
        <v>1470</v>
      </c>
      <c r="J99" s="155" t="s">
        <v>4439</v>
      </c>
      <c r="K99" s="152">
        <v>41810</v>
      </c>
      <c r="L99" s="152" t="s">
        <v>496</v>
      </c>
      <c r="M99" s="150" t="s">
        <v>5376</v>
      </c>
      <c r="N99" s="153">
        <v>4961</v>
      </c>
    </row>
    <row r="100" spans="1:14" s="103" customFormat="1" ht="20.100000000000001" hidden="1" customHeight="1" x14ac:dyDescent="0.3">
      <c r="A100" s="111">
        <v>96</v>
      </c>
      <c r="B100" s="147" t="s">
        <v>4869</v>
      </c>
      <c r="C100" s="112" t="s">
        <v>4867</v>
      </c>
      <c r="D100" s="111" t="s">
        <v>3559</v>
      </c>
      <c r="E100" s="151" t="s">
        <v>4316</v>
      </c>
      <c r="F100" s="111" t="s">
        <v>5370</v>
      </c>
      <c r="G100" s="149" t="s">
        <v>4512</v>
      </c>
      <c r="H100" s="111" t="s">
        <v>3559</v>
      </c>
      <c r="I100" s="150" t="s">
        <v>1479</v>
      </c>
      <c r="J100" s="151" t="s">
        <v>4448</v>
      </c>
      <c r="K100" s="152">
        <v>42424</v>
      </c>
      <c r="L100" s="152" t="s">
        <v>1475</v>
      </c>
      <c r="M100" s="150" t="s">
        <v>5376</v>
      </c>
      <c r="N100" s="153">
        <v>51090</v>
      </c>
    </row>
    <row r="101" spans="1:14" s="103" customFormat="1" ht="20.100000000000001" hidden="1" customHeight="1" x14ac:dyDescent="0.3">
      <c r="A101" s="111">
        <v>97</v>
      </c>
      <c r="B101" s="147" t="s">
        <v>4869</v>
      </c>
      <c r="C101" s="112" t="s">
        <v>4867</v>
      </c>
      <c r="D101" s="111" t="s">
        <v>4517</v>
      </c>
      <c r="E101" s="148" t="s">
        <v>4311</v>
      </c>
      <c r="F101" s="111" t="s">
        <v>5303</v>
      </c>
      <c r="G101" s="149" t="s">
        <v>3569</v>
      </c>
      <c r="H101" s="111" t="s">
        <v>3577</v>
      </c>
      <c r="I101" s="150" t="s">
        <v>1482</v>
      </c>
      <c r="J101" s="151" t="s">
        <v>4448</v>
      </c>
      <c r="K101" s="152">
        <v>42535</v>
      </c>
      <c r="L101" s="152" t="s">
        <v>3566</v>
      </c>
      <c r="M101" s="150" t="s">
        <v>5372</v>
      </c>
      <c r="N101" s="153">
        <v>13686</v>
      </c>
    </row>
    <row r="102" spans="1:14" s="103" customFormat="1" ht="20.100000000000001" hidden="1" customHeight="1" x14ac:dyDescent="0.3">
      <c r="A102" s="111">
        <v>98</v>
      </c>
      <c r="B102" s="147" t="s">
        <v>4869</v>
      </c>
      <c r="C102" s="112" t="s">
        <v>4867</v>
      </c>
      <c r="D102" s="111" t="s">
        <v>3563</v>
      </c>
      <c r="E102" s="155" t="s">
        <v>4330</v>
      </c>
      <c r="F102" s="111" t="s">
        <v>4516</v>
      </c>
      <c r="G102" s="149" t="s">
        <v>3574</v>
      </c>
      <c r="H102" s="111" t="s">
        <v>1493</v>
      </c>
      <c r="I102" s="150" t="s">
        <v>1483</v>
      </c>
      <c r="J102" s="151" t="s">
        <v>4448</v>
      </c>
      <c r="K102" s="152">
        <v>43594</v>
      </c>
      <c r="L102" s="152" t="s">
        <v>3581</v>
      </c>
      <c r="M102" s="150" t="s">
        <v>5411</v>
      </c>
      <c r="N102" s="153">
        <v>0</v>
      </c>
    </row>
    <row r="103" spans="1:14" s="103" customFormat="1" ht="20.100000000000001" hidden="1" customHeight="1" x14ac:dyDescent="0.3">
      <c r="A103" s="111">
        <v>99</v>
      </c>
      <c r="B103" s="147" t="s">
        <v>4869</v>
      </c>
      <c r="C103" s="112" t="s">
        <v>4867</v>
      </c>
      <c r="D103" s="111" t="s">
        <v>4521</v>
      </c>
      <c r="E103" s="192" t="s">
        <v>4964</v>
      </c>
      <c r="F103" s="111" t="s">
        <v>4964</v>
      </c>
      <c r="G103" s="149" t="s">
        <v>3583</v>
      </c>
      <c r="H103" s="111" t="s">
        <v>4521</v>
      </c>
      <c r="I103" s="150" t="s">
        <v>1489</v>
      </c>
      <c r="J103" s="155" t="s">
        <v>4439</v>
      </c>
      <c r="K103" s="152" t="s">
        <v>3570</v>
      </c>
      <c r="L103" s="152" t="s">
        <v>1491</v>
      </c>
      <c r="M103" s="150" t="s">
        <v>5372</v>
      </c>
      <c r="N103" s="153">
        <v>8169</v>
      </c>
    </row>
    <row r="104" spans="1:14" s="103" customFormat="1" ht="20.100000000000001" hidden="1" customHeight="1" x14ac:dyDescent="0.3">
      <c r="A104" s="111">
        <v>100</v>
      </c>
      <c r="B104" s="147" t="s">
        <v>4869</v>
      </c>
      <c r="C104" s="112" t="s">
        <v>4867</v>
      </c>
      <c r="D104" s="111" t="s">
        <v>3571</v>
      </c>
      <c r="E104" s="190" t="s">
        <v>4981</v>
      </c>
      <c r="F104" s="111" t="s">
        <v>5303</v>
      </c>
      <c r="G104" s="149" t="s">
        <v>5396</v>
      </c>
      <c r="H104" s="111" t="s">
        <v>3571</v>
      </c>
      <c r="I104" s="150" t="s">
        <v>1496</v>
      </c>
      <c r="J104" s="155" t="s">
        <v>4439</v>
      </c>
      <c r="K104" s="152">
        <v>44032</v>
      </c>
      <c r="L104" s="152" t="s">
        <v>1494</v>
      </c>
      <c r="M104" s="150" t="s">
        <v>5411</v>
      </c>
      <c r="N104" s="153">
        <v>0</v>
      </c>
    </row>
    <row r="105" spans="1:14" s="103" customFormat="1" ht="20.100000000000001" hidden="1" customHeight="1" x14ac:dyDescent="0.3">
      <c r="A105" s="111">
        <v>101</v>
      </c>
      <c r="B105" s="147" t="s">
        <v>4869</v>
      </c>
      <c r="C105" s="112" t="s">
        <v>4867</v>
      </c>
      <c r="D105" s="111" t="s">
        <v>6913</v>
      </c>
      <c r="E105" s="190" t="s">
        <v>4981</v>
      </c>
      <c r="F105" s="111" t="s">
        <v>5303</v>
      </c>
      <c r="G105" s="149" t="s">
        <v>3573</v>
      </c>
      <c r="H105" s="111" t="s">
        <v>6913</v>
      </c>
      <c r="I105" s="150" t="s">
        <v>1485</v>
      </c>
      <c r="J105" s="155" t="s">
        <v>4439</v>
      </c>
      <c r="K105" s="152">
        <v>44272</v>
      </c>
      <c r="L105" s="152" t="s">
        <v>3572</v>
      </c>
      <c r="M105" s="150" t="s">
        <v>5411</v>
      </c>
      <c r="N105" s="153">
        <v>92300</v>
      </c>
    </row>
    <row r="106" spans="1:14" s="103" customFormat="1" ht="20.100000000000001" hidden="1" customHeight="1" x14ac:dyDescent="0.3">
      <c r="A106" s="111">
        <v>102</v>
      </c>
      <c r="B106" s="147" t="s">
        <v>4869</v>
      </c>
      <c r="C106" s="112" t="s">
        <v>4847</v>
      </c>
      <c r="D106" s="111" t="s">
        <v>3578</v>
      </c>
      <c r="E106" s="157" t="s">
        <v>4979</v>
      </c>
      <c r="F106" s="111" t="s">
        <v>5349</v>
      </c>
      <c r="G106" s="149" t="s">
        <v>3579</v>
      </c>
      <c r="H106" s="231"/>
      <c r="I106" s="150" t="s">
        <v>1490</v>
      </c>
      <c r="J106" s="217" t="s">
        <v>4530</v>
      </c>
      <c r="K106" s="152">
        <v>40290</v>
      </c>
      <c r="L106" s="152" t="s">
        <v>8809</v>
      </c>
      <c r="M106" s="150" t="s">
        <v>5395</v>
      </c>
      <c r="N106" s="153">
        <v>3613</v>
      </c>
    </row>
    <row r="107" spans="1:14" s="103" customFormat="1" ht="20.100000000000001" hidden="1" customHeight="1" x14ac:dyDescent="0.3">
      <c r="A107" s="111">
        <v>103</v>
      </c>
      <c r="B107" s="147" t="s">
        <v>4869</v>
      </c>
      <c r="C107" s="112" t="s">
        <v>4847</v>
      </c>
      <c r="D107" s="111" t="s">
        <v>4317</v>
      </c>
      <c r="E107" s="215" t="s">
        <v>4330</v>
      </c>
      <c r="F107" s="111" t="s">
        <v>5319</v>
      </c>
      <c r="G107" s="149" t="s">
        <v>4945</v>
      </c>
      <c r="H107" s="111" t="s">
        <v>4317</v>
      </c>
      <c r="I107" s="150" t="s">
        <v>1501</v>
      </c>
      <c r="J107" s="151" t="s">
        <v>4448</v>
      </c>
      <c r="K107" s="152">
        <v>41319</v>
      </c>
      <c r="L107" s="152" t="s">
        <v>8807</v>
      </c>
      <c r="M107" s="150" t="s">
        <v>1046</v>
      </c>
      <c r="N107" s="153">
        <v>36176</v>
      </c>
    </row>
    <row r="108" spans="1:14" s="103" customFormat="1" ht="20.100000000000001" hidden="1" customHeight="1" x14ac:dyDescent="0.3">
      <c r="A108" s="111">
        <v>104</v>
      </c>
      <c r="B108" s="147" t="s">
        <v>4869</v>
      </c>
      <c r="C108" s="112" t="s">
        <v>4847</v>
      </c>
      <c r="D108" s="111" t="s">
        <v>4544</v>
      </c>
      <c r="E108" s="215" t="s">
        <v>4330</v>
      </c>
      <c r="F108" s="111" t="s">
        <v>5359</v>
      </c>
      <c r="G108" s="149" t="s">
        <v>4509</v>
      </c>
      <c r="H108" s="111" t="s">
        <v>4544</v>
      </c>
      <c r="I108" s="150" t="s">
        <v>1504</v>
      </c>
      <c r="J108" s="151" t="s">
        <v>4448</v>
      </c>
      <c r="K108" s="152">
        <v>41313</v>
      </c>
      <c r="L108" s="152" t="s">
        <v>8811</v>
      </c>
      <c r="M108" s="150" t="s">
        <v>1046</v>
      </c>
      <c r="N108" s="153">
        <v>12124</v>
      </c>
    </row>
    <row r="109" spans="1:14" s="103" customFormat="1" ht="20.100000000000001" hidden="1" customHeight="1" x14ac:dyDescent="0.3">
      <c r="A109" s="111">
        <v>105</v>
      </c>
      <c r="B109" s="147" t="s">
        <v>4869</v>
      </c>
      <c r="C109" s="112" t="s">
        <v>4847</v>
      </c>
      <c r="D109" s="111" t="s">
        <v>4527</v>
      </c>
      <c r="E109" s="207" t="s">
        <v>4982</v>
      </c>
      <c r="F109" s="111" t="s">
        <v>5303</v>
      </c>
      <c r="G109" s="149" t="s">
        <v>8450</v>
      </c>
      <c r="H109" s="149" t="s">
        <v>4527</v>
      </c>
      <c r="I109" s="149" t="s">
        <v>1497</v>
      </c>
      <c r="J109" s="151" t="s">
        <v>4448</v>
      </c>
      <c r="K109" s="152">
        <v>41409</v>
      </c>
      <c r="L109" s="152" t="s">
        <v>8995</v>
      </c>
      <c r="M109" s="150" t="s">
        <v>5395</v>
      </c>
      <c r="N109" s="153">
        <v>626467</v>
      </c>
    </row>
    <row r="110" spans="1:14" s="103" customFormat="1" ht="20.100000000000001" hidden="1" customHeight="1" x14ac:dyDescent="0.3">
      <c r="A110" s="111">
        <v>106</v>
      </c>
      <c r="B110" s="147" t="s">
        <v>4869</v>
      </c>
      <c r="C110" s="112" t="s">
        <v>4847</v>
      </c>
      <c r="D110" s="111" t="s">
        <v>521</v>
      </c>
      <c r="E110" s="151" t="s">
        <v>4316</v>
      </c>
      <c r="F110" s="111" t="s">
        <v>4524</v>
      </c>
      <c r="G110" s="149" t="s">
        <v>4524</v>
      </c>
      <c r="H110" s="111" t="s">
        <v>1503</v>
      </c>
      <c r="I110" s="150" t="s">
        <v>1495</v>
      </c>
      <c r="J110" s="155" t="s">
        <v>4439</v>
      </c>
      <c r="K110" s="152">
        <v>44050</v>
      </c>
      <c r="L110" s="152" t="s">
        <v>8812</v>
      </c>
      <c r="M110" s="150" t="s">
        <v>1026</v>
      </c>
      <c r="N110" s="153">
        <v>145068</v>
      </c>
    </row>
    <row r="111" spans="1:14" s="103" customFormat="1" ht="20.100000000000001" hidden="1" customHeight="1" x14ac:dyDescent="0.3">
      <c r="A111" s="111">
        <v>107</v>
      </c>
      <c r="B111" s="147" t="s">
        <v>4869</v>
      </c>
      <c r="C111" s="112" t="s">
        <v>4523</v>
      </c>
      <c r="D111" s="232" t="s">
        <v>4514</v>
      </c>
      <c r="E111" s="207" t="s">
        <v>4982</v>
      </c>
      <c r="F111" s="232" t="s">
        <v>3600</v>
      </c>
      <c r="G111" s="233" t="s">
        <v>3580</v>
      </c>
      <c r="H111" s="149" t="s">
        <v>3588</v>
      </c>
      <c r="I111" s="234" t="s">
        <v>1500</v>
      </c>
      <c r="J111" s="235" t="s">
        <v>4448</v>
      </c>
      <c r="K111" s="236">
        <v>41044</v>
      </c>
      <c r="L111" s="237" t="s">
        <v>7703</v>
      </c>
      <c r="M111" s="234" t="s">
        <v>5393</v>
      </c>
      <c r="N111" s="153"/>
    </row>
    <row r="112" spans="1:14" s="103" customFormat="1" ht="20.100000000000001" hidden="1" customHeight="1" x14ac:dyDescent="0.3">
      <c r="A112" s="111">
        <v>108</v>
      </c>
      <c r="B112" s="147" t="s">
        <v>4869</v>
      </c>
      <c r="C112" s="112" t="s">
        <v>4523</v>
      </c>
      <c r="D112" s="111" t="s">
        <v>4502</v>
      </c>
      <c r="E112" s="207" t="s">
        <v>4982</v>
      </c>
      <c r="F112" s="111" t="s">
        <v>3600</v>
      </c>
      <c r="G112" s="111" t="s">
        <v>5303</v>
      </c>
      <c r="H112" s="149" t="s">
        <v>4502</v>
      </c>
      <c r="I112" s="149" t="s">
        <v>1502</v>
      </c>
      <c r="J112" s="151" t="s">
        <v>4448</v>
      </c>
      <c r="K112" s="152">
        <v>43236</v>
      </c>
      <c r="L112" s="152" t="s">
        <v>7696</v>
      </c>
      <c r="M112" s="150" t="s">
        <v>5387</v>
      </c>
      <c r="N112" s="153"/>
    </row>
    <row r="113" spans="1:14" s="103" customFormat="1" ht="20.100000000000001" hidden="1" customHeight="1" x14ac:dyDescent="0.3">
      <c r="A113" s="111">
        <v>109</v>
      </c>
      <c r="B113" s="147" t="s">
        <v>4869</v>
      </c>
      <c r="C113" s="112" t="s">
        <v>4523</v>
      </c>
      <c r="D113" s="149" t="s">
        <v>3586</v>
      </c>
      <c r="E113" s="238" t="s">
        <v>4327</v>
      </c>
      <c r="F113" s="149" t="s">
        <v>5383</v>
      </c>
      <c r="G113" s="149" t="s">
        <v>3591</v>
      </c>
      <c r="H113" s="149" t="s">
        <v>3586</v>
      </c>
      <c r="I113" s="149" t="s">
        <v>1499</v>
      </c>
      <c r="J113" s="155" t="s">
        <v>4439</v>
      </c>
      <c r="K113" s="236">
        <v>41386</v>
      </c>
      <c r="L113" s="112" t="s">
        <v>686</v>
      </c>
      <c r="M113" s="112" t="s">
        <v>7937</v>
      </c>
      <c r="N113" s="153"/>
    </row>
    <row r="114" spans="1:14" s="103" customFormat="1" ht="20.100000000000001" hidden="1" customHeight="1" x14ac:dyDescent="0.3">
      <c r="A114" s="111">
        <v>110</v>
      </c>
      <c r="B114" s="147" t="s">
        <v>4869</v>
      </c>
      <c r="C114" s="112" t="s">
        <v>5371</v>
      </c>
      <c r="D114" s="112" t="s">
        <v>4515</v>
      </c>
      <c r="E114" s="194" t="s">
        <v>4330</v>
      </c>
      <c r="F114" s="112" t="s">
        <v>5319</v>
      </c>
      <c r="G114" s="149" t="s">
        <v>4531</v>
      </c>
      <c r="H114" s="112" t="s">
        <v>4515</v>
      </c>
      <c r="I114" s="149" t="s">
        <v>1498</v>
      </c>
      <c r="J114" s="196" t="s">
        <v>4448</v>
      </c>
      <c r="K114" s="195">
        <v>41495</v>
      </c>
      <c r="L114" s="112" t="s">
        <v>8799</v>
      </c>
      <c r="M114" s="112" t="s">
        <v>5398</v>
      </c>
      <c r="N114" s="153">
        <v>21397</v>
      </c>
    </row>
    <row r="115" spans="1:14" s="103" customFormat="1" ht="20.100000000000001" hidden="1" customHeight="1" x14ac:dyDescent="0.3">
      <c r="A115" s="111">
        <v>111</v>
      </c>
      <c r="B115" s="147" t="s">
        <v>4869</v>
      </c>
      <c r="C115" s="112" t="s">
        <v>4851</v>
      </c>
      <c r="D115" s="208" t="s">
        <v>3585</v>
      </c>
      <c r="E115" s="165" t="s">
        <v>4327</v>
      </c>
      <c r="F115" s="208" t="s">
        <v>3587</v>
      </c>
      <c r="G115" s="208" t="s">
        <v>3593</v>
      </c>
      <c r="H115" s="208" t="s">
        <v>3585</v>
      </c>
      <c r="I115" s="208" t="s">
        <v>1505</v>
      </c>
      <c r="J115" s="239" t="s">
        <v>4448</v>
      </c>
      <c r="K115" s="240">
        <v>44421</v>
      </c>
      <c r="L115" s="208" t="s">
        <v>8973</v>
      </c>
      <c r="M115" s="208" t="s">
        <v>5386</v>
      </c>
      <c r="N115" s="153">
        <v>83667</v>
      </c>
    </row>
    <row r="116" spans="1:14" s="103" customFormat="1" ht="20.100000000000001" hidden="1" customHeight="1" x14ac:dyDescent="0.3">
      <c r="A116" s="111">
        <v>112</v>
      </c>
      <c r="B116" s="147" t="s">
        <v>4869</v>
      </c>
      <c r="C116" s="112" t="s">
        <v>4928</v>
      </c>
      <c r="D116" s="156" t="s">
        <v>4511</v>
      </c>
      <c r="E116" s="241" t="s">
        <v>4311</v>
      </c>
      <c r="F116" s="189" t="s">
        <v>5303</v>
      </c>
      <c r="G116" s="159" t="s">
        <v>3584</v>
      </c>
      <c r="H116" s="156" t="s">
        <v>4511</v>
      </c>
      <c r="I116" s="160" t="s">
        <v>1515</v>
      </c>
      <c r="J116" s="151" t="s">
        <v>4448</v>
      </c>
      <c r="K116" s="161">
        <v>41163</v>
      </c>
      <c r="L116" s="242" t="s">
        <v>9064</v>
      </c>
      <c r="M116" s="160" t="s">
        <v>5388</v>
      </c>
      <c r="N116" s="153">
        <v>77221</v>
      </c>
    </row>
    <row r="117" spans="1:14" s="103" customFormat="1" ht="20.100000000000001" hidden="1" customHeight="1" x14ac:dyDescent="0.3">
      <c r="A117" s="111">
        <v>113</v>
      </c>
      <c r="B117" s="147" t="s">
        <v>4869</v>
      </c>
      <c r="C117" s="112" t="s">
        <v>4928</v>
      </c>
      <c r="D117" s="156" t="s">
        <v>4348</v>
      </c>
      <c r="E117" s="215" t="s">
        <v>4330</v>
      </c>
      <c r="F117" s="189" t="s">
        <v>5303</v>
      </c>
      <c r="G117" s="159" t="s">
        <v>4525</v>
      </c>
      <c r="H117" s="156" t="s">
        <v>4510</v>
      </c>
      <c r="I117" s="160" t="s">
        <v>1508</v>
      </c>
      <c r="J117" s="155" t="s">
        <v>4439</v>
      </c>
      <c r="K117" s="161">
        <v>41641</v>
      </c>
      <c r="L117" s="242" t="s">
        <v>8903</v>
      </c>
      <c r="M117" s="160" t="s">
        <v>5394</v>
      </c>
      <c r="N117" s="153">
        <v>200309</v>
      </c>
    </row>
    <row r="118" spans="1:14" s="103" customFormat="1" ht="20.100000000000001" hidden="1" customHeight="1" x14ac:dyDescent="0.3">
      <c r="A118" s="111">
        <v>114</v>
      </c>
      <c r="B118" s="147" t="s">
        <v>4869</v>
      </c>
      <c r="C118" s="112" t="s">
        <v>4928</v>
      </c>
      <c r="D118" s="156" t="s">
        <v>4309</v>
      </c>
      <c r="E118" s="212" t="s">
        <v>4323</v>
      </c>
      <c r="F118" s="111" t="s">
        <v>4418</v>
      </c>
      <c r="G118" s="159" t="s">
        <v>5369</v>
      </c>
      <c r="H118" s="156" t="s">
        <v>4309</v>
      </c>
      <c r="I118" s="160" t="s">
        <v>1516</v>
      </c>
      <c r="J118" s="155" t="s">
        <v>4439</v>
      </c>
      <c r="K118" s="161">
        <v>43361</v>
      </c>
      <c r="L118" s="161" t="s">
        <v>8806</v>
      </c>
      <c r="M118" s="160" t="s">
        <v>5394</v>
      </c>
      <c r="N118" s="153">
        <v>685375</v>
      </c>
    </row>
    <row r="119" spans="1:14" s="103" customFormat="1" ht="20.100000000000001" hidden="1" customHeight="1" x14ac:dyDescent="0.3">
      <c r="A119" s="111">
        <v>115</v>
      </c>
      <c r="B119" s="147" t="s">
        <v>4869</v>
      </c>
      <c r="C119" s="112" t="s">
        <v>4928</v>
      </c>
      <c r="D119" s="156" t="s">
        <v>3589</v>
      </c>
      <c r="E119" s="212" t="s">
        <v>4323</v>
      </c>
      <c r="F119" s="111" t="s">
        <v>5303</v>
      </c>
      <c r="G119" s="159" t="s">
        <v>5369</v>
      </c>
      <c r="H119" s="156" t="s">
        <v>3589</v>
      </c>
      <c r="I119" s="160" t="s">
        <v>1510</v>
      </c>
      <c r="J119" s="155" t="s">
        <v>4439</v>
      </c>
      <c r="K119" s="161">
        <v>43916</v>
      </c>
      <c r="L119" s="161" t="s">
        <v>683</v>
      </c>
      <c r="M119" s="160" t="s">
        <v>5385</v>
      </c>
      <c r="N119" s="153">
        <v>16679</v>
      </c>
    </row>
    <row r="120" spans="1:14" s="103" customFormat="1" ht="20.100000000000001" hidden="1" customHeight="1" x14ac:dyDescent="0.3">
      <c r="A120" s="111">
        <v>116</v>
      </c>
      <c r="B120" s="147" t="s">
        <v>4869</v>
      </c>
      <c r="C120" s="112" t="s">
        <v>5397</v>
      </c>
      <c r="D120" s="169" t="s">
        <v>4528</v>
      </c>
      <c r="E120" s="243" t="s">
        <v>4330</v>
      </c>
      <c r="F120" s="167" t="s">
        <v>4504</v>
      </c>
      <c r="G120" s="244" t="s">
        <v>5402</v>
      </c>
      <c r="H120" s="169" t="s">
        <v>4528</v>
      </c>
      <c r="I120" s="170" t="s">
        <v>1507</v>
      </c>
      <c r="J120" s="171" t="s">
        <v>4439</v>
      </c>
      <c r="K120" s="172">
        <v>42993</v>
      </c>
      <c r="L120" s="172" t="s">
        <v>7631</v>
      </c>
      <c r="M120" s="170" t="s">
        <v>5382</v>
      </c>
      <c r="N120" s="153">
        <v>14925</v>
      </c>
    </row>
    <row r="121" spans="1:14" s="103" customFormat="1" ht="20.100000000000001" hidden="1" customHeight="1" x14ac:dyDescent="0.3">
      <c r="A121" s="111">
        <v>117</v>
      </c>
      <c r="B121" s="147" t="s">
        <v>4869</v>
      </c>
      <c r="C121" s="112" t="s">
        <v>5397</v>
      </c>
      <c r="D121" s="169" t="s">
        <v>3590</v>
      </c>
      <c r="E121" s="245" t="s">
        <v>4981</v>
      </c>
      <c r="F121" s="167" t="s">
        <v>3582</v>
      </c>
      <c r="G121" s="244" t="s">
        <v>1513</v>
      </c>
      <c r="H121" s="169" t="s">
        <v>3590</v>
      </c>
      <c r="I121" s="170" t="s">
        <v>1509</v>
      </c>
      <c r="J121" s="171" t="s">
        <v>4439</v>
      </c>
      <c r="K121" s="172">
        <v>42146</v>
      </c>
      <c r="L121" s="172" t="s">
        <v>7854</v>
      </c>
      <c r="M121" s="170" t="s">
        <v>5413</v>
      </c>
      <c r="N121" s="153">
        <v>137267</v>
      </c>
    </row>
    <row r="122" spans="1:14" s="103" customFormat="1" ht="20.100000000000001" hidden="1" customHeight="1" x14ac:dyDescent="0.3">
      <c r="A122" s="111">
        <v>118</v>
      </c>
      <c r="B122" s="147" t="s">
        <v>4869</v>
      </c>
      <c r="C122" s="112" t="s">
        <v>5397</v>
      </c>
      <c r="D122" s="169" t="s">
        <v>3601</v>
      </c>
      <c r="E122" s="243" t="s">
        <v>4330</v>
      </c>
      <c r="F122" s="167" t="s">
        <v>5319</v>
      </c>
      <c r="G122" s="244" t="s">
        <v>3599</v>
      </c>
      <c r="H122" s="169" t="s">
        <v>3601</v>
      </c>
      <c r="I122" s="170" t="s">
        <v>1540</v>
      </c>
      <c r="J122" s="171" t="s">
        <v>4439</v>
      </c>
      <c r="K122" s="172">
        <v>41778</v>
      </c>
      <c r="L122" s="172" t="s">
        <v>1522</v>
      </c>
      <c r="M122" s="170" t="s">
        <v>5412</v>
      </c>
      <c r="N122" s="153"/>
    </row>
    <row r="123" spans="1:14" s="103" customFormat="1" ht="20.100000000000001" hidden="1" customHeight="1" x14ac:dyDescent="0.3">
      <c r="A123" s="111">
        <v>119</v>
      </c>
      <c r="B123" s="147" t="s">
        <v>4869</v>
      </c>
      <c r="C123" s="112" t="s">
        <v>5397</v>
      </c>
      <c r="D123" s="169" t="s">
        <v>3612</v>
      </c>
      <c r="E123" s="246" t="s">
        <v>4316</v>
      </c>
      <c r="F123" s="167" t="s">
        <v>4506</v>
      </c>
      <c r="G123" s="244" t="s">
        <v>4507</v>
      </c>
      <c r="H123" s="169" t="s">
        <v>3612</v>
      </c>
      <c r="I123" s="170" t="s">
        <v>1519</v>
      </c>
      <c r="J123" s="171" t="s">
        <v>4439</v>
      </c>
      <c r="K123" s="172">
        <v>42804</v>
      </c>
      <c r="L123" s="172" t="s">
        <v>7698</v>
      </c>
      <c r="M123" s="170" t="s">
        <v>5400</v>
      </c>
      <c r="N123" s="153">
        <v>63</v>
      </c>
    </row>
    <row r="124" spans="1:14" s="103" customFormat="1" ht="20.100000000000001" hidden="1" customHeight="1" x14ac:dyDescent="0.3">
      <c r="A124" s="111">
        <v>120</v>
      </c>
      <c r="B124" s="147" t="s">
        <v>4869</v>
      </c>
      <c r="C124" s="112" t="s">
        <v>4948</v>
      </c>
      <c r="D124" s="111" t="s">
        <v>3592</v>
      </c>
      <c r="E124" s="207" t="s">
        <v>4982</v>
      </c>
      <c r="F124" s="111" t="s">
        <v>5303</v>
      </c>
      <c r="G124" s="149" t="s">
        <v>4554</v>
      </c>
      <c r="H124" s="111" t="s">
        <v>3592</v>
      </c>
      <c r="I124" s="150" t="s">
        <v>1511</v>
      </c>
      <c r="J124" s="151" t="s">
        <v>4448</v>
      </c>
      <c r="K124" s="195">
        <v>41232</v>
      </c>
      <c r="L124" s="161" t="s">
        <v>8996</v>
      </c>
      <c r="M124" s="160" t="s">
        <v>5392</v>
      </c>
      <c r="N124" s="153">
        <v>9422</v>
      </c>
    </row>
    <row r="125" spans="1:14" s="103" customFormat="1" ht="20.100000000000001" hidden="1" customHeight="1" x14ac:dyDescent="0.3">
      <c r="A125" s="111">
        <v>121</v>
      </c>
      <c r="B125" s="147" t="s">
        <v>4869</v>
      </c>
      <c r="C125" s="112" t="s">
        <v>4948</v>
      </c>
      <c r="D125" s="111" t="s">
        <v>4028</v>
      </c>
      <c r="E125" s="148" t="s">
        <v>4311</v>
      </c>
      <c r="F125" s="111" t="s">
        <v>3610</v>
      </c>
      <c r="G125" s="149" t="s">
        <v>5403</v>
      </c>
      <c r="H125" s="111" t="s">
        <v>4028</v>
      </c>
      <c r="I125" s="150" t="s">
        <v>1512</v>
      </c>
      <c r="J125" s="155" t="s">
        <v>4439</v>
      </c>
      <c r="K125" s="195">
        <v>41338</v>
      </c>
      <c r="L125" s="161" t="s">
        <v>8994</v>
      </c>
      <c r="M125" s="160" t="s">
        <v>5407</v>
      </c>
      <c r="N125" s="153">
        <v>38545</v>
      </c>
    </row>
    <row r="126" spans="1:14" s="103" customFormat="1" ht="20.100000000000001" hidden="1" customHeight="1" x14ac:dyDescent="0.3">
      <c r="A126" s="111">
        <v>122</v>
      </c>
      <c r="B126" s="147" t="s">
        <v>4869</v>
      </c>
      <c r="C126" s="112" t="s">
        <v>4948</v>
      </c>
      <c r="D126" s="111" t="s">
        <v>1526</v>
      </c>
      <c r="E126" s="155" t="s">
        <v>4330</v>
      </c>
      <c r="F126" s="111" t="s">
        <v>4571</v>
      </c>
      <c r="G126" s="149" t="s">
        <v>4550</v>
      </c>
      <c r="H126" s="111" t="s">
        <v>1506</v>
      </c>
      <c r="I126" s="150" t="s">
        <v>1527</v>
      </c>
      <c r="J126" s="155" t="s">
        <v>4439</v>
      </c>
      <c r="K126" s="195">
        <v>41859</v>
      </c>
      <c r="L126" s="161" t="s">
        <v>8805</v>
      </c>
      <c r="M126" s="160" t="s">
        <v>5406</v>
      </c>
      <c r="N126" s="153">
        <v>10217</v>
      </c>
    </row>
    <row r="127" spans="1:14" s="103" customFormat="1" ht="20.100000000000001" hidden="1" customHeight="1" x14ac:dyDescent="0.3">
      <c r="A127" s="111">
        <v>123</v>
      </c>
      <c r="B127" s="147" t="s">
        <v>4869</v>
      </c>
      <c r="C127" s="112" t="s">
        <v>4948</v>
      </c>
      <c r="D127" s="111" t="s">
        <v>1514</v>
      </c>
      <c r="E127" s="151" t="s">
        <v>4316</v>
      </c>
      <c r="F127" s="111" t="s">
        <v>4998</v>
      </c>
      <c r="G127" s="149" t="s">
        <v>4518</v>
      </c>
      <c r="H127" s="111" t="s">
        <v>1514</v>
      </c>
      <c r="I127" s="150" t="s">
        <v>1486</v>
      </c>
      <c r="J127" s="155" t="s">
        <v>4439</v>
      </c>
      <c r="K127" s="112"/>
      <c r="L127" s="161" t="s">
        <v>8803</v>
      </c>
      <c r="M127" s="160" t="s">
        <v>5392</v>
      </c>
      <c r="N127" s="153">
        <v>0</v>
      </c>
    </row>
    <row r="128" spans="1:14" s="103" customFormat="1" ht="20.100000000000001" hidden="1" customHeight="1" x14ac:dyDescent="0.3">
      <c r="A128" s="111">
        <v>124</v>
      </c>
      <c r="B128" s="147" t="s">
        <v>4869</v>
      </c>
      <c r="C128" s="112" t="s">
        <v>4948</v>
      </c>
      <c r="D128" s="111" t="s">
        <v>3598</v>
      </c>
      <c r="E128" s="155" t="s">
        <v>4330</v>
      </c>
      <c r="F128" s="111" t="s">
        <v>4458</v>
      </c>
      <c r="G128" s="149" t="s">
        <v>3603</v>
      </c>
      <c r="H128" s="111" t="s">
        <v>3598</v>
      </c>
      <c r="I128" s="150" t="s">
        <v>1517</v>
      </c>
      <c r="J128" s="155" t="s">
        <v>4439</v>
      </c>
      <c r="K128" s="195">
        <v>41338</v>
      </c>
      <c r="L128" s="161" t="s">
        <v>8819</v>
      </c>
      <c r="M128" s="160" t="s">
        <v>5407</v>
      </c>
      <c r="N128" s="153">
        <v>21928</v>
      </c>
    </row>
    <row r="129" spans="1:14" s="103" customFormat="1" ht="20.100000000000001" hidden="1" customHeight="1" x14ac:dyDescent="0.3">
      <c r="A129" s="111">
        <v>125</v>
      </c>
      <c r="B129" s="147" t="s">
        <v>4869</v>
      </c>
      <c r="C129" s="112" t="s">
        <v>5384</v>
      </c>
      <c r="D129" s="174" t="s">
        <v>3597</v>
      </c>
      <c r="E129" s="247" t="s">
        <v>4979</v>
      </c>
      <c r="F129" s="183" t="s">
        <v>5359</v>
      </c>
      <c r="G129" s="183" t="s">
        <v>4535</v>
      </c>
      <c r="H129" s="183" t="s">
        <v>5321</v>
      </c>
      <c r="I129" s="183" t="s">
        <v>6909</v>
      </c>
      <c r="J129" s="248" t="s">
        <v>5426</v>
      </c>
      <c r="K129" s="179">
        <v>40618</v>
      </c>
      <c r="L129" s="183" t="s">
        <v>2245</v>
      </c>
      <c r="M129" s="183" t="s">
        <v>5422</v>
      </c>
      <c r="N129" s="153">
        <v>680</v>
      </c>
    </row>
    <row r="130" spans="1:14" s="103" customFormat="1" ht="20.100000000000001" hidden="1" customHeight="1" x14ac:dyDescent="0.3">
      <c r="A130" s="111">
        <v>126</v>
      </c>
      <c r="B130" s="147" t="s">
        <v>4869</v>
      </c>
      <c r="C130" s="112" t="s">
        <v>5384</v>
      </c>
      <c r="D130" s="169" t="s">
        <v>4536</v>
      </c>
      <c r="E130" s="249" t="s">
        <v>4982</v>
      </c>
      <c r="F130" s="183" t="s">
        <v>5303</v>
      </c>
      <c r="G130" s="183" t="s">
        <v>4546</v>
      </c>
      <c r="H130" s="183" t="s">
        <v>4536</v>
      </c>
      <c r="I130" s="183" t="s">
        <v>2243</v>
      </c>
      <c r="J130" s="250" t="s">
        <v>4448</v>
      </c>
      <c r="K130" s="179">
        <v>40974</v>
      </c>
      <c r="L130" s="183" t="s">
        <v>2265</v>
      </c>
      <c r="M130" s="183" t="s">
        <v>5405</v>
      </c>
      <c r="N130" s="153">
        <v>129942</v>
      </c>
    </row>
    <row r="131" spans="1:14" s="103" customFormat="1" ht="20.100000000000001" hidden="1" customHeight="1" x14ac:dyDescent="0.3">
      <c r="A131" s="111">
        <v>127</v>
      </c>
      <c r="B131" s="147" t="s">
        <v>4869</v>
      </c>
      <c r="C131" s="112" t="s">
        <v>5384</v>
      </c>
      <c r="D131" s="174" t="s">
        <v>2258</v>
      </c>
      <c r="E131" s="251" t="s">
        <v>4327</v>
      </c>
      <c r="F131" s="183" t="s">
        <v>4519</v>
      </c>
      <c r="G131" s="183" t="s">
        <v>4534</v>
      </c>
      <c r="H131" s="183" t="s">
        <v>2258</v>
      </c>
      <c r="I131" s="183" t="s">
        <v>2236</v>
      </c>
      <c r="J131" s="252" t="s">
        <v>4453</v>
      </c>
      <c r="K131" s="179">
        <v>40366</v>
      </c>
      <c r="L131" s="183" t="s">
        <v>3604</v>
      </c>
      <c r="M131" s="183" t="s">
        <v>5421</v>
      </c>
      <c r="N131" s="153">
        <v>23229</v>
      </c>
    </row>
    <row r="132" spans="1:14" s="103" customFormat="1" ht="20.100000000000001" hidden="1" customHeight="1" x14ac:dyDescent="0.3">
      <c r="A132" s="111">
        <v>128</v>
      </c>
      <c r="B132" s="147" t="s">
        <v>4869</v>
      </c>
      <c r="C132" s="112" t="s">
        <v>5384</v>
      </c>
      <c r="D132" s="169" t="s">
        <v>4541</v>
      </c>
      <c r="E132" s="185" t="s">
        <v>4330</v>
      </c>
      <c r="F132" s="253" t="s">
        <v>5319</v>
      </c>
      <c r="G132" s="253" t="s">
        <v>3596</v>
      </c>
      <c r="H132" s="253" t="s">
        <v>3594</v>
      </c>
      <c r="I132" s="253" t="s">
        <v>2248</v>
      </c>
      <c r="J132" s="185" t="s">
        <v>4439</v>
      </c>
      <c r="K132" s="172">
        <v>42695</v>
      </c>
      <c r="L132" s="253" t="s">
        <v>522</v>
      </c>
      <c r="M132" s="253" t="s">
        <v>5399</v>
      </c>
      <c r="N132" s="153">
        <v>3210</v>
      </c>
    </row>
    <row r="133" spans="1:14" s="103" customFormat="1" ht="20.100000000000001" hidden="1" customHeight="1" x14ac:dyDescent="0.3">
      <c r="A133" s="111">
        <v>129</v>
      </c>
      <c r="B133" s="147" t="s">
        <v>4869</v>
      </c>
      <c r="C133" s="112" t="s">
        <v>5384</v>
      </c>
      <c r="D133" s="174" t="s">
        <v>3595</v>
      </c>
      <c r="E133" s="254" t="s">
        <v>4311</v>
      </c>
      <c r="F133" s="183" t="s">
        <v>5319</v>
      </c>
      <c r="G133" s="183" t="s">
        <v>3602</v>
      </c>
      <c r="H133" s="183" t="s">
        <v>3595</v>
      </c>
      <c r="I133" s="183" t="s">
        <v>2238</v>
      </c>
      <c r="J133" s="185" t="s">
        <v>4439</v>
      </c>
      <c r="K133" s="179">
        <v>43889</v>
      </c>
      <c r="L133" s="183" t="s">
        <v>2240</v>
      </c>
      <c r="M133" s="183" t="s">
        <v>5409</v>
      </c>
      <c r="N133" s="153">
        <v>5000</v>
      </c>
    </row>
    <row r="134" spans="1:14" s="103" customFormat="1" ht="20.100000000000001" hidden="1" customHeight="1" x14ac:dyDescent="0.3">
      <c r="A134" s="111">
        <v>130</v>
      </c>
      <c r="B134" s="147" t="s">
        <v>4869</v>
      </c>
      <c r="C134" s="112" t="s">
        <v>5408</v>
      </c>
      <c r="D134" s="111" t="s">
        <v>4539</v>
      </c>
      <c r="E134" s="165" t="s">
        <v>4327</v>
      </c>
      <c r="F134" s="189" t="s">
        <v>4418</v>
      </c>
      <c r="G134" s="149" t="s">
        <v>4540</v>
      </c>
      <c r="H134" s="111" t="s">
        <v>3605</v>
      </c>
      <c r="I134" s="150" t="s">
        <v>2246</v>
      </c>
      <c r="J134" s="155" t="s">
        <v>4439</v>
      </c>
      <c r="K134" s="152">
        <v>41873</v>
      </c>
      <c r="L134" s="152" t="s">
        <v>7852</v>
      </c>
      <c r="M134" s="150" t="s">
        <v>5410</v>
      </c>
      <c r="N134" s="153">
        <v>0</v>
      </c>
    </row>
    <row r="135" spans="1:14" s="103" customFormat="1" ht="20.100000000000001" hidden="1" customHeight="1" x14ac:dyDescent="0.3">
      <c r="A135" s="111">
        <v>131</v>
      </c>
      <c r="B135" s="147" t="s">
        <v>4869</v>
      </c>
      <c r="C135" s="112" t="s">
        <v>5308</v>
      </c>
      <c r="D135" s="112" t="s">
        <v>4520</v>
      </c>
      <c r="E135" s="194" t="s">
        <v>4330</v>
      </c>
      <c r="F135" s="112" t="s">
        <v>4547</v>
      </c>
      <c r="G135" s="112" t="s">
        <v>4442</v>
      </c>
      <c r="H135" s="112" t="s">
        <v>3606</v>
      </c>
      <c r="I135" s="112" t="s">
        <v>2241</v>
      </c>
      <c r="J135" s="196" t="s">
        <v>4448</v>
      </c>
      <c r="K135" s="152">
        <v>42461</v>
      </c>
      <c r="L135" s="112" t="s">
        <v>516</v>
      </c>
      <c r="M135" s="112" t="s">
        <v>4553</v>
      </c>
      <c r="N135" s="153">
        <v>0</v>
      </c>
    </row>
    <row r="136" spans="1:14" s="103" customFormat="1" ht="20.100000000000001" hidden="1" customHeight="1" x14ac:dyDescent="0.3">
      <c r="A136" s="111">
        <v>132</v>
      </c>
      <c r="B136" s="147" t="s">
        <v>4869</v>
      </c>
      <c r="C136" s="112" t="s">
        <v>5308</v>
      </c>
      <c r="D136" s="112" t="s">
        <v>4555</v>
      </c>
      <c r="E136" s="202" t="s">
        <v>4982</v>
      </c>
      <c r="F136" s="112" t="s">
        <v>5303</v>
      </c>
      <c r="G136" s="149" t="s">
        <v>3608</v>
      </c>
      <c r="H136" s="112" t="s">
        <v>4555</v>
      </c>
      <c r="I136" s="112" t="s">
        <v>2252</v>
      </c>
      <c r="J136" s="194" t="s">
        <v>4439</v>
      </c>
      <c r="K136" s="152">
        <v>43560</v>
      </c>
      <c r="L136" s="112" t="s">
        <v>8974</v>
      </c>
      <c r="M136" s="112" t="s">
        <v>4553</v>
      </c>
      <c r="N136" s="153">
        <v>45366</v>
      </c>
    </row>
    <row r="137" spans="1:14" s="103" customFormat="1" ht="20.100000000000001" hidden="1" customHeight="1" x14ac:dyDescent="0.3">
      <c r="A137" s="111">
        <v>133</v>
      </c>
      <c r="B137" s="147" t="s">
        <v>4869</v>
      </c>
      <c r="C137" s="112" t="s">
        <v>5308</v>
      </c>
      <c r="D137" s="112" t="s">
        <v>2234</v>
      </c>
      <c r="E137" s="202" t="s">
        <v>4982</v>
      </c>
      <c r="F137" s="112" t="s">
        <v>5303</v>
      </c>
      <c r="G137" s="149" t="s">
        <v>4548</v>
      </c>
      <c r="H137" s="112" t="s">
        <v>2259</v>
      </c>
      <c r="I137" s="112" t="s">
        <v>2264</v>
      </c>
      <c r="J137" s="228" t="s">
        <v>4453</v>
      </c>
      <c r="K137" s="152">
        <v>39847</v>
      </c>
      <c r="L137" s="112" t="s">
        <v>519</v>
      </c>
      <c r="M137" s="112" t="s">
        <v>4543</v>
      </c>
      <c r="N137" s="153">
        <v>8014006</v>
      </c>
    </row>
    <row r="138" spans="1:14" s="103" customFormat="1" ht="20.100000000000001" hidden="1" customHeight="1" x14ac:dyDescent="0.3">
      <c r="A138" s="111">
        <v>134</v>
      </c>
      <c r="B138" s="147" t="s">
        <v>4869</v>
      </c>
      <c r="C138" s="112" t="s">
        <v>4946</v>
      </c>
      <c r="D138" s="189" t="s">
        <v>4332</v>
      </c>
      <c r="E138" s="157" t="s">
        <v>4979</v>
      </c>
      <c r="F138" s="189" t="s">
        <v>5303</v>
      </c>
      <c r="G138" s="149" t="s">
        <v>4556</v>
      </c>
      <c r="H138" s="216" t="s">
        <v>3611</v>
      </c>
      <c r="I138" s="149" t="s">
        <v>2270</v>
      </c>
      <c r="J138" s="151" t="s">
        <v>4448</v>
      </c>
      <c r="K138" s="152">
        <v>41953</v>
      </c>
      <c r="L138" s="240" t="s">
        <v>2244</v>
      </c>
      <c r="M138" s="255" t="s">
        <v>5404</v>
      </c>
      <c r="N138" s="153">
        <v>435360</v>
      </c>
    </row>
    <row r="139" spans="1:14" s="103" customFormat="1" ht="20.100000000000001" hidden="1" customHeight="1" x14ac:dyDescent="0.3">
      <c r="A139" s="111">
        <v>135</v>
      </c>
      <c r="B139" s="147" t="s">
        <v>4869</v>
      </c>
      <c r="C139" s="112" t="s">
        <v>4946</v>
      </c>
      <c r="D139" s="189" t="s">
        <v>4537</v>
      </c>
      <c r="E139" s="165" t="s">
        <v>4327</v>
      </c>
      <c r="F139" s="189" t="s">
        <v>1031</v>
      </c>
      <c r="G139" s="149" t="s">
        <v>4545</v>
      </c>
      <c r="H139" s="216" t="s">
        <v>4537</v>
      </c>
      <c r="I139" s="149" t="s">
        <v>2256</v>
      </c>
      <c r="J139" s="151" t="s">
        <v>4448</v>
      </c>
      <c r="K139" s="152">
        <v>42536</v>
      </c>
      <c r="L139" s="240" t="s">
        <v>2260</v>
      </c>
      <c r="M139" s="255" t="s">
        <v>5414</v>
      </c>
      <c r="N139" s="153">
        <v>94829</v>
      </c>
    </row>
    <row r="140" spans="1:14" s="103" customFormat="1" ht="20.100000000000001" hidden="1" customHeight="1" x14ac:dyDescent="0.3">
      <c r="A140" s="111">
        <v>136</v>
      </c>
      <c r="B140" s="147" t="s">
        <v>4869</v>
      </c>
      <c r="C140" s="112" t="s">
        <v>4946</v>
      </c>
      <c r="D140" s="189" t="s">
        <v>4538</v>
      </c>
      <c r="E140" s="191" t="s">
        <v>4982</v>
      </c>
      <c r="F140" s="189" t="s">
        <v>4998</v>
      </c>
      <c r="G140" s="149" t="s">
        <v>3503</v>
      </c>
      <c r="H140" s="111" t="s">
        <v>4538</v>
      </c>
      <c r="I140" s="149" t="s">
        <v>2255</v>
      </c>
      <c r="J140" s="155" t="s">
        <v>4439</v>
      </c>
      <c r="K140" s="152">
        <v>43189</v>
      </c>
      <c r="L140" s="240" t="s">
        <v>8987</v>
      </c>
      <c r="M140" s="255" t="s">
        <v>5404</v>
      </c>
      <c r="N140" s="153">
        <v>188442</v>
      </c>
    </row>
    <row r="141" spans="1:14" s="103" customFormat="1" ht="20.100000000000001" hidden="1" customHeight="1" x14ac:dyDescent="0.3">
      <c r="A141" s="111">
        <v>137</v>
      </c>
      <c r="B141" s="147" t="s">
        <v>4869</v>
      </c>
      <c r="C141" s="112" t="s">
        <v>5401</v>
      </c>
      <c r="D141" s="256" t="s">
        <v>3613</v>
      </c>
      <c r="E141" s="205" t="s">
        <v>4964</v>
      </c>
      <c r="F141" s="112" t="s">
        <v>4998</v>
      </c>
      <c r="G141" s="112" t="s">
        <v>8464</v>
      </c>
      <c r="H141" s="111" t="s">
        <v>3613</v>
      </c>
      <c r="I141" s="150" t="s">
        <v>2250</v>
      </c>
      <c r="J141" s="151" t="s">
        <v>4448</v>
      </c>
      <c r="K141" s="152">
        <v>41579</v>
      </c>
      <c r="L141" s="152" t="s">
        <v>8976</v>
      </c>
      <c r="M141" s="150" t="s">
        <v>5419</v>
      </c>
      <c r="N141" s="153">
        <v>16289</v>
      </c>
    </row>
    <row r="142" spans="1:14" s="103" customFormat="1" ht="20.100000000000001" hidden="1" customHeight="1" x14ac:dyDescent="0.3">
      <c r="A142" s="111">
        <v>138</v>
      </c>
      <c r="B142" s="147" t="s">
        <v>4869</v>
      </c>
      <c r="C142" s="112" t="s">
        <v>5401</v>
      </c>
      <c r="D142" s="256" t="s">
        <v>8459</v>
      </c>
      <c r="E142" s="205" t="s">
        <v>4964</v>
      </c>
      <c r="F142" s="112" t="s">
        <v>4998</v>
      </c>
      <c r="G142" s="149" t="s">
        <v>8457</v>
      </c>
      <c r="H142" s="112" t="s">
        <v>8452</v>
      </c>
      <c r="I142" s="112" t="s">
        <v>2271</v>
      </c>
      <c r="J142" s="196" t="s">
        <v>4448</v>
      </c>
      <c r="K142" s="195">
        <v>42549</v>
      </c>
      <c r="L142" s="112" t="s">
        <v>8983</v>
      </c>
      <c r="M142" s="112" t="s">
        <v>5425</v>
      </c>
      <c r="N142" s="153">
        <v>124487</v>
      </c>
    </row>
    <row r="143" spans="1:14" s="103" customFormat="1" ht="20.100000000000001" hidden="1" customHeight="1" x14ac:dyDescent="0.3">
      <c r="A143" s="111">
        <v>139</v>
      </c>
      <c r="B143" s="147" t="s">
        <v>4869</v>
      </c>
      <c r="C143" s="112" t="s">
        <v>5401</v>
      </c>
      <c r="D143" s="256" t="s">
        <v>8460</v>
      </c>
      <c r="E143" s="154" t="s">
        <v>4327</v>
      </c>
      <c r="F143" s="111" t="s">
        <v>4330</v>
      </c>
      <c r="G143" s="149" t="s">
        <v>4549</v>
      </c>
      <c r="H143" s="111" t="s">
        <v>4542</v>
      </c>
      <c r="I143" s="150" t="s">
        <v>2249</v>
      </c>
      <c r="J143" s="155" t="s">
        <v>4439</v>
      </c>
      <c r="K143" s="152">
        <v>42949</v>
      </c>
      <c r="L143" s="152" t="s">
        <v>8972</v>
      </c>
      <c r="M143" s="150" t="s">
        <v>5440</v>
      </c>
      <c r="N143" s="153">
        <v>13054</v>
      </c>
    </row>
    <row r="144" spans="1:14" s="103" customFormat="1" ht="20.100000000000001" hidden="1" customHeight="1" x14ac:dyDescent="0.3">
      <c r="A144" s="111">
        <v>140</v>
      </c>
      <c r="B144" s="147" t="s">
        <v>4869</v>
      </c>
      <c r="C144" s="112" t="s">
        <v>5401</v>
      </c>
      <c r="D144" s="256" t="s">
        <v>5437</v>
      </c>
      <c r="E144" s="192" t="s">
        <v>4964</v>
      </c>
      <c r="F144" s="257" t="s">
        <v>4418</v>
      </c>
      <c r="G144" s="159" t="s">
        <v>8451</v>
      </c>
      <c r="H144" s="257" t="s">
        <v>1052</v>
      </c>
      <c r="I144" s="156" t="s">
        <v>2266</v>
      </c>
      <c r="J144" s="151" t="s">
        <v>4448</v>
      </c>
      <c r="K144" s="161">
        <v>43351</v>
      </c>
      <c r="L144" s="156" t="s">
        <v>8975</v>
      </c>
      <c r="M144" s="156" t="s">
        <v>5425</v>
      </c>
      <c r="N144" s="153">
        <v>9232</v>
      </c>
    </row>
    <row r="145" spans="1:14" s="103" customFormat="1" ht="20.100000000000001" hidden="1" customHeight="1" x14ac:dyDescent="0.3">
      <c r="A145" s="111">
        <v>141</v>
      </c>
      <c r="B145" s="147" t="s">
        <v>4869</v>
      </c>
      <c r="C145" s="112" t="s">
        <v>5401</v>
      </c>
      <c r="D145" s="111" t="s">
        <v>3607</v>
      </c>
      <c r="E145" s="148" t="s">
        <v>4311</v>
      </c>
      <c r="F145" s="111" t="s">
        <v>4458</v>
      </c>
      <c r="G145" s="149" t="s">
        <v>4923</v>
      </c>
      <c r="H145" s="111" t="s">
        <v>3607</v>
      </c>
      <c r="I145" s="150" t="s">
        <v>2254</v>
      </c>
      <c r="J145" s="155" t="s">
        <v>4439</v>
      </c>
      <c r="K145" s="152">
        <v>44742</v>
      </c>
      <c r="L145" s="152" t="s">
        <v>2242</v>
      </c>
      <c r="M145" s="150" t="s">
        <v>5440</v>
      </c>
      <c r="N145" s="153"/>
    </row>
    <row r="146" spans="1:14" s="103" customFormat="1" ht="20.100000000000001" hidden="1" customHeight="1" x14ac:dyDescent="0.3">
      <c r="A146" s="111">
        <v>142</v>
      </c>
      <c r="B146" s="147" t="s">
        <v>4869</v>
      </c>
      <c r="C146" s="112" t="s">
        <v>4850</v>
      </c>
      <c r="D146" s="111" t="s">
        <v>4013</v>
      </c>
      <c r="E146" s="207" t="s">
        <v>4982</v>
      </c>
      <c r="F146" s="111" t="s">
        <v>5319</v>
      </c>
      <c r="G146" s="149" t="s">
        <v>4910</v>
      </c>
      <c r="H146" s="149" t="s">
        <v>4013</v>
      </c>
      <c r="I146" s="149" t="s">
        <v>2261</v>
      </c>
      <c r="J146" s="155" t="s">
        <v>4439</v>
      </c>
      <c r="K146" s="152">
        <v>41393</v>
      </c>
      <c r="L146" s="152" t="s">
        <v>520</v>
      </c>
      <c r="M146" s="150" t="s">
        <v>5427</v>
      </c>
      <c r="N146" s="162">
        <v>651752</v>
      </c>
    </row>
    <row r="147" spans="1:14" s="103" customFormat="1" ht="20.100000000000001" hidden="1" customHeight="1" x14ac:dyDescent="0.3">
      <c r="A147" s="111">
        <v>143</v>
      </c>
      <c r="B147" s="147" t="s">
        <v>4869</v>
      </c>
      <c r="C147" s="112" t="s">
        <v>4850</v>
      </c>
      <c r="D147" s="258" t="s">
        <v>4552</v>
      </c>
      <c r="E147" s="148" t="s">
        <v>4311</v>
      </c>
      <c r="F147" s="258" t="s">
        <v>5303</v>
      </c>
      <c r="G147" s="259" t="s">
        <v>4532</v>
      </c>
      <c r="H147" s="160"/>
      <c r="I147" s="160"/>
      <c r="J147" s="260" t="s">
        <v>4530</v>
      </c>
      <c r="K147" s="261"/>
      <c r="L147" s="261" t="s">
        <v>518</v>
      </c>
      <c r="M147" s="262" t="s">
        <v>5423</v>
      </c>
      <c r="N147" s="164"/>
    </row>
    <row r="148" spans="1:14" s="103" customFormat="1" ht="20.100000000000001" hidden="1" customHeight="1" x14ac:dyDescent="0.3">
      <c r="A148" s="111">
        <v>144</v>
      </c>
      <c r="B148" s="147" t="s">
        <v>4869</v>
      </c>
      <c r="C148" s="112" t="s">
        <v>4850</v>
      </c>
      <c r="D148" s="111" t="s">
        <v>3609</v>
      </c>
      <c r="E148" s="155" t="s">
        <v>4330</v>
      </c>
      <c r="F148" s="111" t="s">
        <v>2257</v>
      </c>
      <c r="G148" s="149" t="s">
        <v>3615</v>
      </c>
      <c r="H148" s="149" t="s">
        <v>3609</v>
      </c>
      <c r="I148" s="149" t="s">
        <v>2262</v>
      </c>
      <c r="J148" s="155" t="s">
        <v>4439</v>
      </c>
      <c r="K148" s="236">
        <v>42808</v>
      </c>
      <c r="L148" s="152" t="s">
        <v>2263</v>
      </c>
      <c r="M148" s="150" t="s">
        <v>5423</v>
      </c>
      <c r="N148" s="164">
        <v>1328532</v>
      </c>
    </row>
    <row r="149" spans="1:14" s="103" customFormat="1" ht="20.100000000000001" hidden="1" customHeight="1" x14ac:dyDescent="0.3">
      <c r="A149" s="111">
        <v>145</v>
      </c>
      <c r="B149" s="147" t="s">
        <v>4869</v>
      </c>
      <c r="C149" s="112" t="s">
        <v>4850</v>
      </c>
      <c r="D149" s="111" t="s">
        <v>4572</v>
      </c>
      <c r="E149" s="207" t="s">
        <v>4982</v>
      </c>
      <c r="F149" s="111" t="s">
        <v>5349</v>
      </c>
      <c r="G149" s="149" t="s">
        <v>4560</v>
      </c>
      <c r="H149" s="111" t="s">
        <v>4572</v>
      </c>
      <c r="I149" s="149" t="s">
        <v>2268</v>
      </c>
      <c r="J149" s="155" t="s">
        <v>4439</v>
      </c>
      <c r="K149" s="236">
        <v>42985</v>
      </c>
      <c r="L149" s="152" t="s">
        <v>7701</v>
      </c>
      <c r="M149" s="150" t="s">
        <v>5427</v>
      </c>
      <c r="N149" s="164">
        <v>1170642</v>
      </c>
    </row>
    <row r="150" spans="1:14" s="103" customFormat="1" ht="20.100000000000001" hidden="1" customHeight="1" x14ac:dyDescent="0.3">
      <c r="A150" s="111">
        <v>146</v>
      </c>
      <c r="B150" s="147" t="s">
        <v>4920</v>
      </c>
      <c r="C150" s="111" t="s">
        <v>4908</v>
      </c>
      <c r="D150" s="111" t="s">
        <v>2284</v>
      </c>
      <c r="E150" s="215" t="s">
        <v>4330</v>
      </c>
      <c r="F150" s="230" t="s">
        <v>5441</v>
      </c>
      <c r="G150" s="263" t="s">
        <v>5441</v>
      </c>
      <c r="H150" s="224" t="s">
        <v>8456</v>
      </c>
      <c r="I150" s="225" t="s">
        <v>2273</v>
      </c>
      <c r="J150" s="151" t="s">
        <v>4448</v>
      </c>
      <c r="K150" s="227">
        <v>40658</v>
      </c>
      <c r="L150" s="227" t="s">
        <v>515</v>
      </c>
      <c r="M150" s="225" t="s">
        <v>5409</v>
      </c>
      <c r="N150" s="264">
        <v>82966</v>
      </c>
    </row>
    <row r="151" spans="1:14" s="103" customFormat="1" ht="20.100000000000001" hidden="1" customHeight="1" x14ac:dyDescent="0.3">
      <c r="A151" s="111">
        <v>147</v>
      </c>
      <c r="B151" s="147" t="s">
        <v>4920</v>
      </c>
      <c r="C151" s="111" t="s">
        <v>4908</v>
      </c>
      <c r="D151" s="111" t="s">
        <v>3621</v>
      </c>
      <c r="E151" s="265" t="s">
        <v>4964</v>
      </c>
      <c r="F151" s="189" t="s">
        <v>4495</v>
      </c>
      <c r="G151" s="216" t="s">
        <v>4557</v>
      </c>
      <c r="H151" s="111" t="s">
        <v>3614</v>
      </c>
      <c r="I151" s="150" t="s">
        <v>2276</v>
      </c>
      <c r="J151" s="155" t="s">
        <v>4439</v>
      </c>
      <c r="K151" s="152">
        <v>41971</v>
      </c>
      <c r="L151" s="152" t="s">
        <v>534</v>
      </c>
      <c r="M151" s="150" t="s">
        <v>5416</v>
      </c>
      <c r="N151" s="264">
        <v>65897</v>
      </c>
    </row>
    <row r="152" spans="1:14" s="103" customFormat="1" ht="20.100000000000001" hidden="1" customHeight="1" x14ac:dyDescent="0.3">
      <c r="A152" s="111">
        <v>148</v>
      </c>
      <c r="B152" s="147" t="s">
        <v>4920</v>
      </c>
      <c r="C152" s="111" t="s">
        <v>4908</v>
      </c>
      <c r="D152" s="111" t="s">
        <v>4567</v>
      </c>
      <c r="E152" s="266" t="s">
        <v>4319</v>
      </c>
      <c r="F152" s="189" t="s">
        <v>5303</v>
      </c>
      <c r="G152" s="216" t="s">
        <v>5432</v>
      </c>
      <c r="H152" s="111" t="s">
        <v>3620</v>
      </c>
      <c r="I152" s="150" t="s">
        <v>2272</v>
      </c>
      <c r="J152" s="217" t="s">
        <v>5373</v>
      </c>
      <c r="K152" s="152">
        <v>41360</v>
      </c>
      <c r="L152" s="152" t="s">
        <v>533</v>
      </c>
      <c r="M152" s="150" t="s">
        <v>5424</v>
      </c>
      <c r="N152" s="264">
        <v>0</v>
      </c>
    </row>
    <row r="153" spans="1:14" s="103" customFormat="1" ht="20.100000000000001" hidden="1" customHeight="1" x14ac:dyDescent="0.3">
      <c r="A153" s="111">
        <v>149</v>
      </c>
      <c r="B153" s="147" t="s">
        <v>4920</v>
      </c>
      <c r="C153" s="111" t="s">
        <v>4908</v>
      </c>
      <c r="D153" s="111" t="s">
        <v>5420</v>
      </c>
      <c r="E153" s="267" t="s">
        <v>4327</v>
      </c>
      <c r="F153" s="189" t="s">
        <v>3618</v>
      </c>
      <c r="G153" s="216" t="s">
        <v>4452</v>
      </c>
      <c r="H153" s="111" t="s">
        <v>3622</v>
      </c>
      <c r="I153" s="150" t="s">
        <v>5373</v>
      </c>
      <c r="J153" s="217" t="s">
        <v>5373</v>
      </c>
      <c r="K153" s="152">
        <v>40954</v>
      </c>
      <c r="L153" s="152" t="s">
        <v>529</v>
      </c>
      <c r="M153" s="150" t="s">
        <v>5415</v>
      </c>
      <c r="N153" s="264">
        <v>0</v>
      </c>
    </row>
    <row r="154" spans="1:14" s="103" customFormat="1" ht="20.100000000000001" hidden="1" customHeight="1" x14ac:dyDescent="0.3">
      <c r="A154" s="111">
        <v>150</v>
      </c>
      <c r="B154" s="147" t="s">
        <v>4920</v>
      </c>
      <c r="C154" s="111" t="s">
        <v>4908</v>
      </c>
      <c r="D154" s="111" t="s">
        <v>3626</v>
      </c>
      <c r="E154" s="268" t="s">
        <v>4327</v>
      </c>
      <c r="F154" s="269" t="s">
        <v>4998</v>
      </c>
      <c r="G154" s="270" t="s">
        <v>2275</v>
      </c>
      <c r="H154" s="271" t="s">
        <v>3626</v>
      </c>
      <c r="I154" s="272" t="s">
        <v>2269</v>
      </c>
      <c r="J154" s="273" t="s">
        <v>4439</v>
      </c>
      <c r="K154" s="274">
        <v>41632</v>
      </c>
      <c r="L154" s="274" t="s">
        <v>531</v>
      </c>
      <c r="M154" s="272" t="s">
        <v>5428</v>
      </c>
      <c r="N154" s="275">
        <v>1043026</v>
      </c>
    </row>
    <row r="155" spans="1:14" s="103" customFormat="1" ht="20.100000000000001" hidden="1" customHeight="1" x14ac:dyDescent="0.3">
      <c r="A155" s="111">
        <v>151</v>
      </c>
      <c r="B155" s="147" t="s">
        <v>4920</v>
      </c>
      <c r="C155" s="111" t="s">
        <v>4908</v>
      </c>
      <c r="D155" s="111" t="s">
        <v>3617</v>
      </c>
      <c r="E155" s="276" t="s">
        <v>4311</v>
      </c>
      <c r="F155" s="189" t="s">
        <v>5303</v>
      </c>
      <c r="G155" s="216" t="s">
        <v>4909</v>
      </c>
      <c r="H155" s="111" t="s">
        <v>2286</v>
      </c>
      <c r="I155" s="150" t="s">
        <v>2285</v>
      </c>
      <c r="J155" s="151" t="s">
        <v>4448</v>
      </c>
      <c r="K155" s="152">
        <v>41872</v>
      </c>
      <c r="L155" s="152" t="s">
        <v>535</v>
      </c>
      <c r="M155" s="150" t="s">
        <v>5409</v>
      </c>
      <c r="N155" s="264">
        <v>92960</v>
      </c>
    </row>
    <row r="156" spans="1:14" s="103" customFormat="1" ht="20.100000000000001" hidden="1" customHeight="1" x14ac:dyDescent="0.3">
      <c r="A156" s="111">
        <v>152</v>
      </c>
      <c r="B156" s="147" t="s">
        <v>4920</v>
      </c>
      <c r="C156" s="111" t="s">
        <v>4908</v>
      </c>
      <c r="D156" s="111" t="s">
        <v>2277</v>
      </c>
      <c r="E156" s="277" t="s">
        <v>4327</v>
      </c>
      <c r="F156" s="257" t="s">
        <v>28</v>
      </c>
      <c r="G156" s="257" t="s">
        <v>8200</v>
      </c>
      <c r="H156" s="199" t="s">
        <v>2277</v>
      </c>
      <c r="I156" s="199" t="s">
        <v>2281</v>
      </c>
      <c r="J156" s="205" t="s">
        <v>4446</v>
      </c>
      <c r="K156" s="200">
        <v>43448</v>
      </c>
      <c r="L156" s="199" t="s">
        <v>532</v>
      </c>
      <c r="M156" s="199" t="s">
        <v>5418</v>
      </c>
      <c r="N156" s="278">
        <v>229465</v>
      </c>
    </row>
    <row r="157" spans="1:14" s="103" customFormat="1" ht="20.100000000000001" hidden="1" customHeight="1" x14ac:dyDescent="0.3">
      <c r="A157" s="111">
        <v>153</v>
      </c>
      <c r="B157" s="147" t="s">
        <v>4920</v>
      </c>
      <c r="C157" s="111" t="s">
        <v>4908</v>
      </c>
      <c r="D157" s="111" t="s">
        <v>3616</v>
      </c>
      <c r="E157" s="277" t="s">
        <v>4327</v>
      </c>
      <c r="F157" s="189" t="s">
        <v>3619</v>
      </c>
      <c r="G157" s="216" t="s">
        <v>2279</v>
      </c>
      <c r="H157" s="112" t="s">
        <v>3616</v>
      </c>
      <c r="I157" s="183" t="s">
        <v>2288</v>
      </c>
      <c r="J157" s="185" t="s">
        <v>4439</v>
      </c>
      <c r="K157" s="279">
        <v>42220</v>
      </c>
      <c r="L157" s="280" t="s">
        <v>7851</v>
      </c>
      <c r="M157" s="180" t="s">
        <v>5409</v>
      </c>
      <c r="N157" s="264">
        <v>191600</v>
      </c>
    </row>
    <row r="158" spans="1:14" s="103" customFormat="1" ht="20.100000000000001" hidden="1" customHeight="1" x14ac:dyDescent="0.3">
      <c r="A158" s="111">
        <v>154</v>
      </c>
      <c r="B158" s="147" t="s">
        <v>4920</v>
      </c>
      <c r="C158" s="111" t="s">
        <v>4908</v>
      </c>
      <c r="D158" s="111" t="s">
        <v>3629</v>
      </c>
      <c r="E158" s="165" t="s">
        <v>4327</v>
      </c>
      <c r="F158" s="189" t="s">
        <v>4998</v>
      </c>
      <c r="G158" s="216" t="s">
        <v>8463</v>
      </c>
      <c r="H158" s="111" t="s">
        <v>3629</v>
      </c>
      <c r="I158" s="150" t="s">
        <v>2267</v>
      </c>
      <c r="J158" s="155" t="s">
        <v>4439</v>
      </c>
      <c r="K158" s="152">
        <v>42166</v>
      </c>
      <c r="L158" s="152" t="s">
        <v>8979</v>
      </c>
      <c r="M158" s="150" t="s">
        <v>5409</v>
      </c>
      <c r="N158" s="264">
        <v>42679</v>
      </c>
    </row>
    <row r="159" spans="1:14" s="103" customFormat="1" ht="20.100000000000001" hidden="1" customHeight="1" x14ac:dyDescent="0.3">
      <c r="A159" s="111">
        <v>155</v>
      </c>
      <c r="B159" s="147" t="s">
        <v>4920</v>
      </c>
      <c r="C159" s="111" t="s">
        <v>4908</v>
      </c>
      <c r="D159" s="111" t="s">
        <v>4575</v>
      </c>
      <c r="E159" s="267" t="s">
        <v>4327</v>
      </c>
      <c r="F159" s="189" t="s">
        <v>4477</v>
      </c>
      <c r="G159" s="216" t="s">
        <v>5446</v>
      </c>
      <c r="H159" s="111" t="s">
        <v>3627</v>
      </c>
      <c r="I159" s="150" t="s">
        <v>2291</v>
      </c>
      <c r="J159" s="155" t="s">
        <v>4439</v>
      </c>
      <c r="K159" s="152">
        <v>42374</v>
      </c>
      <c r="L159" s="152" t="s">
        <v>524</v>
      </c>
      <c r="M159" s="150" t="s">
        <v>4566</v>
      </c>
      <c r="N159" s="264">
        <v>0</v>
      </c>
    </row>
    <row r="160" spans="1:14" s="103" customFormat="1" ht="20.100000000000001" hidden="1" customHeight="1" x14ac:dyDescent="0.3">
      <c r="A160" s="111">
        <v>156</v>
      </c>
      <c r="B160" s="147" t="s">
        <v>4920</v>
      </c>
      <c r="C160" s="111" t="s">
        <v>4908</v>
      </c>
      <c r="D160" s="111" t="s">
        <v>4551</v>
      </c>
      <c r="E160" s="281" t="s">
        <v>4982</v>
      </c>
      <c r="F160" s="208" t="s">
        <v>8205</v>
      </c>
      <c r="G160" s="208" t="s">
        <v>8468</v>
      </c>
      <c r="H160" s="112" t="s">
        <v>4551</v>
      </c>
      <c r="I160" s="112" t="s">
        <v>1292</v>
      </c>
      <c r="J160" s="185" t="s">
        <v>4439</v>
      </c>
      <c r="K160" s="195">
        <v>42815</v>
      </c>
      <c r="L160" s="152" t="s">
        <v>7708</v>
      </c>
      <c r="M160" s="150" t="s">
        <v>4562</v>
      </c>
      <c r="N160" s="264">
        <v>23289</v>
      </c>
    </row>
    <row r="161" spans="1:14" s="103" customFormat="1" ht="20.100000000000001" hidden="1" customHeight="1" x14ac:dyDescent="0.3">
      <c r="A161" s="111">
        <v>157</v>
      </c>
      <c r="B161" s="147" t="s">
        <v>4920</v>
      </c>
      <c r="C161" s="111" t="s">
        <v>4908</v>
      </c>
      <c r="D161" s="111" t="s">
        <v>3625</v>
      </c>
      <c r="E161" s="281" t="s">
        <v>4982</v>
      </c>
      <c r="F161" s="189" t="s">
        <v>4998</v>
      </c>
      <c r="G161" s="216" t="s">
        <v>2274</v>
      </c>
      <c r="H161" s="111" t="s">
        <v>3625</v>
      </c>
      <c r="I161" s="150" t="s">
        <v>2280</v>
      </c>
      <c r="J161" s="155" t="s">
        <v>4439</v>
      </c>
      <c r="K161" s="152">
        <v>43034</v>
      </c>
      <c r="L161" s="240" t="s">
        <v>8990</v>
      </c>
      <c r="M161" s="150" t="s">
        <v>5416</v>
      </c>
      <c r="N161" s="264">
        <v>0</v>
      </c>
    </row>
    <row r="162" spans="1:14" s="103" customFormat="1" ht="20.100000000000001" hidden="1" customHeight="1" x14ac:dyDescent="0.3">
      <c r="A162" s="111">
        <v>158</v>
      </c>
      <c r="B162" s="147" t="s">
        <v>4920</v>
      </c>
      <c r="C162" s="111" t="s">
        <v>4908</v>
      </c>
      <c r="D162" s="111" t="s">
        <v>3628</v>
      </c>
      <c r="E162" s="282" t="s">
        <v>4327</v>
      </c>
      <c r="F162" s="283" t="s">
        <v>4418</v>
      </c>
      <c r="G162" s="284" t="s">
        <v>4570</v>
      </c>
      <c r="H162" s="285" t="s">
        <v>8203</v>
      </c>
      <c r="I162" s="286" t="s">
        <v>2283</v>
      </c>
      <c r="J162" s="287" t="s">
        <v>4448</v>
      </c>
      <c r="K162" s="288">
        <v>43539</v>
      </c>
      <c r="L162" s="288" t="s">
        <v>8977</v>
      </c>
      <c r="M162" s="286" t="s">
        <v>5415</v>
      </c>
      <c r="N162" s="264">
        <v>0</v>
      </c>
    </row>
    <row r="163" spans="1:14" s="103" customFormat="1" ht="20.100000000000001" hidden="1" customHeight="1" x14ac:dyDescent="0.3">
      <c r="A163" s="111">
        <v>159</v>
      </c>
      <c r="B163" s="147" t="s">
        <v>4920</v>
      </c>
      <c r="C163" s="111" t="s">
        <v>4908</v>
      </c>
      <c r="D163" s="111" t="s">
        <v>3640</v>
      </c>
      <c r="E163" s="289" t="s">
        <v>4330</v>
      </c>
      <c r="F163" s="283" t="s">
        <v>4998</v>
      </c>
      <c r="G163" s="284" t="s">
        <v>4505</v>
      </c>
      <c r="H163" s="285" t="s">
        <v>8469</v>
      </c>
      <c r="I163" s="286" t="s">
        <v>2306</v>
      </c>
      <c r="J163" s="290" t="s">
        <v>4439</v>
      </c>
      <c r="K163" s="288">
        <v>43866</v>
      </c>
      <c r="L163" s="288" t="s">
        <v>523</v>
      </c>
      <c r="M163" s="286" t="s">
        <v>5409</v>
      </c>
      <c r="N163" s="291">
        <v>71836</v>
      </c>
    </row>
    <row r="164" spans="1:14" s="103" customFormat="1" ht="20.100000000000001" hidden="1" customHeight="1" x14ac:dyDescent="0.3">
      <c r="A164" s="111">
        <v>160</v>
      </c>
      <c r="B164" s="147" t="s">
        <v>4920</v>
      </c>
      <c r="C164" s="111" t="s">
        <v>4908</v>
      </c>
      <c r="D164" s="111" t="s">
        <v>2290</v>
      </c>
      <c r="E164" s="165" t="s">
        <v>4327</v>
      </c>
      <c r="F164" s="208" t="s">
        <v>4418</v>
      </c>
      <c r="G164" s="208" t="s">
        <v>8465</v>
      </c>
      <c r="H164" s="112" t="s">
        <v>2290</v>
      </c>
      <c r="I164" s="150" t="s">
        <v>2300</v>
      </c>
      <c r="J164" s="155" t="s">
        <v>4439</v>
      </c>
      <c r="K164" s="152">
        <v>42366</v>
      </c>
      <c r="L164" s="152" t="s">
        <v>525</v>
      </c>
      <c r="M164" s="150" t="s">
        <v>5431</v>
      </c>
      <c r="N164" s="264">
        <v>68745</v>
      </c>
    </row>
    <row r="165" spans="1:14" s="103" customFormat="1" ht="20.100000000000001" hidden="1" customHeight="1" x14ac:dyDescent="0.3">
      <c r="A165" s="111">
        <v>161</v>
      </c>
      <c r="B165" s="147" t="s">
        <v>4920</v>
      </c>
      <c r="C165" s="111" t="s">
        <v>4908</v>
      </c>
      <c r="D165" s="111" t="s">
        <v>3623</v>
      </c>
      <c r="E165" s="292" t="s">
        <v>4330</v>
      </c>
      <c r="F165" s="189" t="s">
        <v>4558</v>
      </c>
      <c r="G165" s="216" t="s">
        <v>4559</v>
      </c>
      <c r="H165" s="111" t="s">
        <v>3623</v>
      </c>
      <c r="I165" s="150" t="s">
        <v>2287</v>
      </c>
      <c r="J165" s="155" t="s">
        <v>4439</v>
      </c>
      <c r="K165" s="152">
        <v>44069</v>
      </c>
      <c r="L165" s="208" t="s">
        <v>9078</v>
      </c>
      <c r="M165" s="112" t="s">
        <v>5409</v>
      </c>
      <c r="N165" s="264">
        <v>46934</v>
      </c>
    </row>
    <row r="166" spans="1:14" s="103" customFormat="1" ht="20.100000000000001" hidden="1" customHeight="1" x14ac:dyDescent="0.3">
      <c r="A166" s="111">
        <v>162</v>
      </c>
      <c r="B166" s="147" t="s">
        <v>4920</v>
      </c>
      <c r="C166" s="111" t="s">
        <v>4908</v>
      </c>
      <c r="D166" s="111" t="s">
        <v>3632</v>
      </c>
      <c r="E166" s="215" t="s">
        <v>4330</v>
      </c>
      <c r="F166" s="189" t="s">
        <v>4533</v>
      </c>
      <c r="G166" s="216" t="s">
        <v>1290</v>
      </c>
      <c r="H166" s="111" t="s">
        <v>3624</v>
      </c>
      <c r="I166" s="150" t="s">
        <v>2278</v>
      </c>
      <c r="J166" s="155" t="s">
        <v>4439</v>
      </c>
      <c r="K166" s="152">
        <v>43838</v>
      </c>
      <c r="L166" s="240" t="s">
        <v>9081</v>
      </c>
      <c r="M166" s="150" t="s">
        <v>5424</v>
      </c>
      <c r="N166" s="293">
        <v>77968</v>
      </c>
    </row>
    <row r="167" spans="1:14" s="103" customFormat="1" ht="20.100000000000001" hidden="1" customHeight="1" x14ac:dyDescent="0.3">
      <c r="A167" s="111">
        <v>163</v>
      </c>
      <c r="B167" s="147" t="s">
        <v>4920</v>
      </c>
      <c r="C167" s="111" t="s">
        <v>4908</v>
      </c>
      <c r="D167" s="285" t="s">
        <v>4574</v>
      </c>
      <c r="E167" s="294" t="s">
        <v>4982</v>
      </c>
      <c r="F167" s="283" t="s">
        <v>5429</v>
      </c>
      <c r="G167" s="284" t="s">
        <v>5429</v>
      </c>
      <c r="H167" s="156" t="s">
        <v>4574</v>
      </c>
      <c r="I167" s="160" t="s">
        <v>2289</v>
      </c>
      <c r="J167" s="151" t="s">
        <v>4448</v>
      </c>
      <c r="K167" s="161">
        <v>41852</v>
      </c>
      <c r="L167" s="288" t="s">
        <v>8785</v>
      </c>
      <c r="M167" s="286" t="s">
        <v>8214</v>
      </c>
      <c r="N167" s="291">
        <v>1379479</v>
      </c>
    </row>
    <row r="168" spans="1:14" s="104" customFormat="1" ht="20.100000000000001" hidden="1" customHeight="1" x14ac:dyDescent="0.3">
      <c r="A168" s="111">
        <v>164</v>
      </c>
      <c r="B168" s="147" t="s">
        <v>4920</v>
      </c>
      <c r="C168" s="224" t="s">
        <v>4867</v>
      </c>
      <c r="D168" s="224" t="s">
        <v>3630</v>
      </c>
      <c r="E168" s="215" t="s">
        <v>4330</v>
      </c>
      <c r="F168" s="230" t="s">
        <v>5352</v>
      </c>
      <c r="G168" s="224" t="s">
        <v>4442</v>
      </c>
      <c r="H168" s="224" t="s">
        <v>3631</v>
      </c>
      <c r="I168" s="225" t="s">
        <v>2299</v>
      </c>
      <c r="J168" s="147" t="s">
        <v>4569</v>
      </c>
      <c r="K168" s="227">
        <v>40246</v>
      </c>
      <c r="L168" s="152" t="s">
        <v>2292</v>
      </c>
      <c r="M168" s="150" t="s">
        <v>5436</v>
      </c>
      <c r="N168" s="164">
        <v>47119</v>
      </c>
    </row>
    <row r="169" spans="1:14" s="104" customFormat="1" ht="20.100000000000001" hidden="1" customHeight="1" x14ac:dyDescent="0.3">
      <c r="A169" s="111">
        <v>165</v>
      </c>
      <c r="B169" s="147" t="s">
        <v>4920</v>
      </c>
      <c r="C169" s="224" t="s">
        <v>4867</v>
      </c>
      <c r="D169" s="224" t="s">
        <v>4573</v>
      </c>
      <c r="E169" s="215" t="s">
        <v>4330</v>
      </c>
      <c r="F169" s="230" t="s">
        <v>4561</v>
      </c>
      <c r="G169" s="159" t="s">
        <v>517</v>
      </c>
      <c r="H169" s="224" t="s">
        <v>4573</v>
      </c>
      <c r="I169" s="225" t="s">
        <v>2295</v>
      </c>
      <c r="J169" s="155" t="s">
        <v>4439</v>
      </c>
      <c r="K169" s="227">
        <v>41400</v>
      </c>
      <c r="L169" s="152" t="s">
        <v>7855</v>
      </c>
      <c r="M169" s="150" t="s">
        <v>5417</v>
      </c>
      <c r="N169" s="164">
        <v>990961</v>
      </c>
    </row>
    <row r="170" spans="1:14" s="105" customFormat="1" ht="20.100000000000001" hidden="1" customHeight="1" x14ac:dyDescent="0.3">
      <c r="A170" s="111">
        <v>166</v>
      </c>
      <c r="B170" s="147" t="s">
        <v>4920</v>
      </c>
      <c r="C170" s="224" t="s">
        <v>4867</v>
      </c>
      <c r="D170" s="224" t="s">
        <v>2282</v>
      </c>
      <c r="E170" s="212" t="s">
        <v>4323</v>
      </c>
      <c r="F170" s="230" t="s">
        <v>4998</v>
      </c>
      <c r="G170" s="159" t="s">
        <v>4964</v>
      </c>
      <c r="H170" s="224" t="s">
        <v>2282</v>
      </c>
      <c r="I170" s="225" t="s">
        <v>618</v>
      </c>
      <c r="J170" s="192" t="s">
        <v>4446</v>
      </c>
      <c r="K170" s="227">
        <v>41358</v>
      </c>
      <c r="L170" s="152" t="s">
        <v>7706</v>
      </c>
      <c r="M170" s="150" t="s">
        <v>5417</v>
      </c>
      <c r="N170" s="164">
        <v>57701</v>
      </c>
    </row>
    <row r="171" spans="1:14" s="105" customFormat="1" ht="20.100000000000001" hidden="1" customHeight="1" x14ac:dyDescent="0.3">
      <c r="A171" s="111">
        <v>167</v>
      </c>
      <c r="B171" s="147" t="s">
        <v>4920</v>
      </c>
      <c r="C171" s="224" t="s">
        <v>4867</v>
      </c>
      <c r="D171" s="111" t="s">
        <v>8471</v>
      </c>
      <c r="E171" s="215" t="s">
        <v>4330</v>
      </c>
      <c r="F171" s="189" t="s">
        <v>44</v>
      </c>
      <c r="G171" s="295" t="s">
        <v>4568</v>
      </c>
      <c r="H171" s="111" t="s">
        <v>3642</v>
      </c>
      <c r="I171" s="150" t="s">
        <v>2297</v>
      </c>
      <c r="J171" s="155" t="s">
        <v>4439</v>
      </c>
      <c r="K171" s="227">
        <v>41554</v>
      </c>
      <c r="L171" s="152" t="s">
        <v>530</v>
      </c>
      <c r="M171" s="150" t="s">
        <v>5417</v>
      </c>
      <c r="N171" s="164">
        <v>128424</v>
      </c>
    </row>
    <row r="172" spans="1:14" s="106" customFormat="1" ht="20.100000000000001" hidden="1" customHeight="1" x14ac:dyDescent="0.3">
      <c r="A172" s="111">
        <v>168</v>
      </c>
      <c r="B172" s="147" t="s">
        <v>4920</v>
      </c>
      <c r="C172" s="224" t="s">
        <v>4867</v>
      </c>
      <c r="D172" s="111" t="s">
        <v>2308</v>
      </c>
      <c r="E172" s="215" t="s">
        <v>4330</v>
      </c>
      <c r="F172" s="189" t="s">
        <v>4855</v>
      </c>
      <c r="G172" s="295" t="s">
        <v>2293</v>
      </c>
      <c r="H172" s="111" t="s">
        <v>2296</v>
      </c>
      <c r="I172" s="150" t="s">
        <v>2315</v>
      </c>
      <c r="J172" s="155" t="s">
        <v>4439</v>
      </c>
      <c r="K172" s="227">
        <v>42160</v>
      </c>
      <c r="L172" s="152" t="s">
        <v>513</v>
      </c>
      <c r="M172" s="150" t="s">
        <v>5439</v>
      </c>
      <c r="N172" s="164">
        <v>626</v>
      </c>
    </row>
    <row r="173" spans="1:14" s="106" customFormat="1" ht="20.100000000000001" hidden="1" customHeight="1" x14ac:dyDescent="0.3">
      <c r="A173" s="111">
        <v>169</v>
      </c>
      <c r="B173" s="147" t="s">
        <v>4920</v>
      </c>
      <c r="C173" s="224" t="s">
        <v>4867</v>
      </c>
      <c r="D173" s="111" t="s">
        <v>2311</v>
      </c>
      <c r="E173" s="165" t="s">
        <v>4327</v>
      </c>
      <c r="F173" s="189" t="s">
        <v>5359</v>
      </c>
      <c r="G173" s="295" t="s">
        <v>26</v>
      </c>
      <c r="H173" s="111" t="s">
        <v>3644</v>
      </c>
      <c r="I173" s="150" t="s">
        <v>2314</v>
      </c>
      <c r="J173" s="155" t="s">
        <v>4439</v>
      </c>
      <c r="K173" s="227">
        <v>42816</v>
      </c>
      <c r="L173" s="152" t="s">
        <v>530</v>
      </c>
      <c r="M173" s="150" t="s">
        <v>29</v>
      </c>
      <c r="N173" s="164">
        <v>116126</v>
      </c>
    </row>
    <row r="174" spans="1:14" s="106" customFormat="1" ht="20.100000000000001" hidden="1" customHeight="1" x14ac:dyDescent="0.3">
      <c r="A174" s="111">
        <v>170</v>
      </c>
      <c r="B174" s="147" t="s">
        <v>4920</v>
      </c>
      <c r="C174" s="224" t="s">
        <v>4867</v>
      </c>
      <c r="D174" s="111" t="s">
        <v>3633</v>
      </c>
      <c r="E174" s="215" t="s">
        <v>4330</v>
      </c>
      <c r="F174" s="189" t="s">
        <v>4458</v>
      </c>
      <c r="G174" s="295" t="s">
        <v>5334</v>
      </c>
      <c r="H174" s="111" t="s">
        <v>3633</v>
      </c>
      <c r="I174" s="150" t="s">
        <v>2316</v>
      </c>
      <c r="J174" s="155" t="s">
        <v>4439</v>
      </c>
      <c r="K174" s="227">
        <v>42655</v>
      </c>
      <c r="L174" s="152" t="s">
        <v>526</v>
      </c>
      <c r="M174" s="150" t="s">
        <v>5438</v>
      </c>
      <c r="N174" s="164">
        <v>73481</v>
      </c>
    </row>
    <row r="175" spans="1:14" s="106" customFormat="1" ht="20.100000000000001" hidden="1" customHeight="1" x14ac:dyDescent="0.3">
      <c r="A175" s="111">
        <v>171</v>
      </c>
      <c r="B175" s="147" t="s">
        <v>4920</v>
      </c>
      <c r="C175" s="224" t="s">
        <v>4867</v>
      </c>
      <c r="D175" s="111" t="s">
        <v>3635</v>
      </c>
      <c r="E175" s="296" t="s">
        <v>4319</v>
      </c>
      <c r="F175" s="189" t="s">
        <v>3651</v>
      </c>
      <c r="G175" s="295" t="s">
        <v>3639</v>
      </c>
      <c r="H175" s="111" t="s">
        <v>3635</v>
      </c>
      <c r="I175" s="150" t="s">
        <v>2301</v>
      </c>
      <c r="J175" s="155" t="s">
        <v>4439</v>
      </c>
      <c r="K175" s="227">
        <v>42800</v>
      </c>
      <c r="L175" s="152" t="s">
        <v>514</v>
      </c>
      <c r="M175" s="150" t="s">
        <v>5434</v>
      </c>
      <c r="N175" s="162">
        <v>10740</v>
      </c>
    </row>
    <row r="176" spans="1:14" s="106" customFormat="1" ht="20.100000000000001" hidden="1" customHeight="1" x14ac:dyDescent="0.3">
      <c r="A176" s="111">
        <v>172</v>
      </c>
      <c r="B176" s="147" t="s">
        <v>4920</v>
      </c>
      <c r="C176" s="224" t="s">
        <v>4867</v>
      </c>
      <c r="D176" s="111" t="s">
        <v>2302</v>
      </c>
      <c r="E176" s="212" t="s">
        <v>4323</v>
      </c>
      <c r="F176" s="189" t="s">
        <v>5391</v>
      </c>
      <c r="G176" s="295" t="s">
        <v>2332</v>
      </c>
      <c r="H176" s="111" t="s">
        <v>2331</v>
      </c>
      <c r="I176" s="150" t="s">
        <v>2298</v>
      </c>
      <c r="J176" s="192" t="s">
        <v>4446</v>
      </c>
      <c r="K176" s="227">
        <v>42978</v>
      </c>
      <c r="L176" s="152" t="s">
        <v>7709</v>
      </c>
      <c r="M176" s="150" t="s">
        <v>5439</v>
      </c>
      <c r="N176" s="164">
        <v>157593</v>
      </c>
    </row>
    <row r="177" spans="1:14" s="106" customFormat="1" ht="20.100000000000001" hidden="1" customHeight="1" x14ac:dyDescent="0.3">
      <c r="A177" s="111">
        <v>173</v>
      </c>
      <c r="B177" s="147" t="s">
        <v>4920</v>
      </c>
      <c r="C177" s="224" t="s">
        <v>4867</v>
      </c>
      <c r="D177" s="111" t="s">
        <v>2310</v>
      </c>
      <c r="E177" s="239" t="s">
        <v>4316</v>
      </c>
      <c r="F177" s="189" t="s">
        <v>3634</v>
      </c>
      <c r="G177" s="295" t="s">
        <v>3634</v>
      </c>
      <c r="H177" s="111" t="s">
        <v>2313</v>
      </c>
      <c r="I177" s="150" t="s">
        <v>1293</v>
      </c>
      <c r="J177" s="155" t="s">
        <v>4439</v>
      </c>
      <c r="K177" s="227">
        <v>43607</v>
      </c>
      <c r="L177" s="152" t="s">
        <v>2325</v>
      </c>
      <c r="M177" s="150" t="s">
        <v>5435</v>
      </c>
      <c r="N177" s="164">
        <v>225715</v>
      </c>
    </row>
    <row r="178" spans="1:14" s="106" customFormat="1" ht="20.100000000000001" hidden="1" customHeight="1" x14ac:dyDescent="0.3">
      <c r="A178" s="111">
        <v>174</v>
      </c>
      <c r="B178" s="147" t="s">
        <v>4920</v>
      </c>
      <c r="C178" s="224" t="s">
        <v>4867</v>
      </c>
      <c r="D178" s="111" t="s">
        <v>3641</v>
      </c>
      <c r="E178" s="215" t="s">
        <v>4330</v>
      </c>
      <c r="F178" s="189" t="s">
        <v>4418</v>
      </c>
      <c r="G178" s="295" t="s">
        <v>5391</v>
      </c>
      <c r="H178" s="111" t="s">
        <v>2303</v>
      </c>
      <c r="I178" s="150" t="s">
        <v>2309</v>
      </c>
      <c r="J178" s="155" t="s">
        <v>4439</v>
      </c>
      <c r="K178" s="227">
        <v>43433</v>
      </c>
      <c r="L178" s="152" t="s">
        <v>2307</v>
      </c>
      <c r="M178" s="150" t="s">
        <v>5438</v>
      </c>
      <c r="N178" s="164">
        <v>176835</v>
      </c>
    </row>
    <row r="179" spans="1:14" s="106" customFormat="1" ht="20.100000000000001" hidden="1" customHeight="1" x14ac:dyDescent="0.3">
      <c r="A179" s="111">
        <v>175</v>
      </c>
      <c r="B179" s="147" t="s">
        <v>4920</v>
      </c>
      <c r="C179" s="224" t="s">
        <v>4867</v>
      </c>
      <c r="D179" s="189" t="s">
        <v>3636</v>
      </c>
      <c r="E179" s="212" t="s">
        <v>4323</v>
      </c>
      <c r="F179" s="189" t="s">
        <v>4564</v>
      </c>
      <c r="G179" s="295" t="s">
        <v>3638</v>
      </c>
      <c r="H179" s="111" t="s">
        <v>3636</v>
      </c>
      <c r="I179" s="150" t="s">
        <v>2294</v>
      </c>
      <c r="J179" s="192" t="s">
        <v>4446</v>
      </c>
      <c r="K179" s="227">
        <v>41586</v>
      </c>
      <c r="L179" s="152" t="s">
        <v>7710</v>
      </c>
      <c r="M179" s="150" t="s">
        <v>5417</v>
      </c>
      <c r="N179" s="164">
        <v>474077</v>
      </c>
    </row>
    <row r="180" spans="1:14" s="106" customFormat="1" ht="20.100000000000001" hidden="1" customHeight="1" x14ac:dyDescent="0.3">
      <c r="A180" s="111">
        <v>176</v>
      </c>
      <c r="B180" s="147" t="s">
        <v>5449</v>
      </c>
      <c r="C180" s="224" t="s">
        <v>4867</v>
      </c>
      <c r="D180" s="111" t="s">
        <v>3643</v>
      </c>
      <c r="E180" s="215" t="s">
        <v>4330</v>
      </c>
      <c r="F180" s="189" t="s">
        <v>5430</v>
      </c>
      <c r="G180" s="295" t="s">
        <v>4565</v>
      </c>
      <c r="H180" s="111" t="s">
        <v>3643</v>
      </c>
      <c r="I180" s="150" t="s">
        <v>2317</v>
      </c>
      <c r="J180" s="155" t="s">
        <v>4439</v>
      </c>
      <c r="K180" s="227">
        <v>44061</v>
      </c>
      <c r="L180" s="152" t="s">
        <v>2304</v>
      </c>
      <c r="M180" s="150" t="s">
        <v>5442</v>
      </c>
      <c r="N180" s="164">
        <v>1012</v>
      </c>
    </row>
    <row r="181" spans="1:14" s="106" customFormat="1" ht="20.100000000000001" hidden="1" customHeight="1" x14ac:dyDescent="0.3">
      <c r="A181" s="111">
        <v>177</v>
      </c>
      <c r="B181" s="147" t="s">
        <v>5449</v>
      </c>
      <c r="C181" s="224" t="s">
        <v>4867</v>
      </c>
      <c r="D181" s="111" t="s">
        <v>3637</v>
      </c>
      <c r="E181" s="215" t="s">
        <v>4330</v>
      </c>
      <c r="F181" s="189" t="s">
        <v>5391</v>
      </c>
      <c r="G181" s="295" t="s">
        <v>5391</v>
      </c>
      <c r="H181" s="111" t="s">
        <v>3637</v>
      </c>
      <c r="I181" s="150" t="s">
        <v>2312</v>
      </c>
      <c r="J181" s="155" t="s">
        <v>4439</v>
      </c>
      <c r="K181" s="227">
        <v>44040</v>
      </c>
      <c r="L181" s="152" t="s">
        <v>2330</v>
      </c>
      <c r="M181" s="150" t="s">
        <v>5451</v>
      </c>
      <c r="N181" s="164">
        <v>301993</v>
      </c>
    </row>
    <row r="182" spans="1:14" s="106" customFormat="1" ht="20.100000000000001" hidden="1" customHeight="1" x14ac:dyDescent="0.3">
      <c r="A182" s="111">
        <v>178</v>
      </c>
      <c r="B182" s="147" t="s">
        <v>5449</v>
      </c>
      <c r="C182" s="224" t="s">
        <v>5454</v>
      </c>
      <c r="D182" s="111" t="s">
        <v>32</v>
      </c>
      <c r="E182" s="215" t="s">
        <v>4330</v>
      </c>
      <c r="F182" s="189" t="s">
        <v>5391</v>
      </c>
      <c r="G182" s="295" t="s">
        <v>5391</v>
      </c>
      <c r="H182" s="111" t="s">
        <v>32</v>
      </c>
      <c r="I182" s="150" t="s">
        <v>2305</v>
      </c>
      <c r="J182" s="155" t="s">
        <v>4439</v>
      </c>
      <c r="K182" s="227">
        <v>44096</v>
      </c>
      <c r="L182" s="152" t="s">
        <v>9077</v>
      </c>
      <c r="M182" s="198" t="s">
        <v>7939</v>
      </c>
      <c r="N182" s="164">
        <v>80394</v>
      </c>
    </row>
    <row r="183" spans="1:14" s="106" customFormat="1" ht="20.100000000000001" hidden="1" customHeight="1" x14ac:dyDescent="0.3">
      <c r="A183" s="111">
        <v>179</v>
      </c>
      <c r="B183" s="147" t="s">
        <v>4920</v>
      </c>
      <c r="C183" s="111" t="s">
        <v>4924</v>
      </c>
      <c r="D183" s="112" t="s">
        <v>38</v>
      </c>
      <c r="E183" s="209" t="s">
        <v>4319</v>
      </c>
      <c r="F183" s="112" t="s">
        <v>5303</v>
      </c>
      <c r="G183" s="149" t="s">
        <v>42</v>
      </c>
      <c r="H183" s="112" t="s">
        <v>38</v>
      </c>
      <c r="I183" s="112" t="s">
        <v>2321</v>
      </c>
      <c r="J183" s="151" t="s">
        <v>4448</v>
      </c>
      <c r="K183" s="152">
        <v>40966</v>
      </c>
      <c r="L183" s="112" t="s">
        <v>7974</v>
      </c>
      <c r="M183" s="112" t="s">
        <v>5453</v>
      </c>
      <c r="N183" s="153">
        <v>2191</v>
      </c>
    </row>
    <row r="184" spans="1:14" s="104" customFormat="1" ht="20.100000000000001" hidden="1" customHeight="1" x14ac:dyDescent="0.3">
      <c r="A184" s="111">
        <v>180</v>
      </c>
      <c r="B184" s="147" t="s">
        <v>4920</v>
      </c>
      <c r="C184" s="111" t="s">
        <v>4924</v>
      </c>
      <c r="D184" s="112" t="s">
        <v>39</v>
      </c>
      <c r="E184" s="215" t="s">
        <v>4330</v>
      </c>
      <c r="F184" s="189" t="s">
        <v>5334</v>
      </c>
      <c r="G184" s="149" t="s">
        <v>30</v>
      </c>
      <c r="H184" s="111" t="s">
        <v>8466</v>
      </c>
      <c r="I184" s="150" t="s">
        <v>2323</v>
      </c>
      <c r="J184" s="151" t="s">
        <v>4448</v>
      </c>
      <c r="K184" s="152">
        <v>41835</v>
      </c>
      <c r="L184" s="152" t="s">
        <v>8792</v>
      </c>
      <c r="M184" s="150" t="s">
        <v>5448</v>
      </c>
      <c r="N184" s="153">
        <v>92549</v>
      </c>
    </row>
    <row r="185" spans="1:14" s="104" customFormat="1" ht="20.100000000000001" hidden="1" customHeight="1" x14ac:dyDescent="0.3">
      <c r="A185" s="111">
        <v>181</v>
      </c>
      <c r="B185" s="147" t="s">
        <v>4920</v>
      </c>
      <c r="C185" s="111" t="s">
        <v>4924</v>
      </c>
      <c r="D185" s="112" t="s">
        <v>31</v>
      </c>
      <c r="E185" s="173" t="s">
        <v>4964</v>
      </c>
      <c r="F185" s="189" t="s">
        <v>8470</v>
      </c>
      <c r="G185" s="149" t="s">
        <v>34</v>
      </c>
      <c r="H185" s="111" t="s">
        <v>31</v>
      </c>
      <c r="I185" s="150" t="s">
        <v>2326</v>
      </c>
      <c r="J185" s="155" t="s">
        <v>4439</v>
      </c>
      <c r="K185" s="152">
        <v>41869</v>
      </c>
      <c r="L185" s="152" t="s">
        <v>8790</v>
      </c>
      <c r="M185" s="150" t="s">
        <v>5448</v>
      </c>
      <c r="N185" s="153">
        <v>185613</v>
      </c>
    </row>
    <row r="186" spans="1:14" s="106" customFormat="1" ht="20.100000000000001" hidden="1" customHeight="1" x14ac:dyDescent="0.3">
      <c r="A186" s="111">
        <v>182</v>
      </c>
      <c r="B186" s="147" t="s">
        <v>4920</v>
      </c>
      <c r="C186" s="111" t="s">
        <v>4924</v>
      </c>
      <c r="D186" s="112" t="s">
        <v>3648</v>
      </c>
      <c r="E186" s="155" t="s">
        <v>4330</v>
      </c>
      <c r="F186" s="112" t="s">
        <v>46</v>
      </c>
      <c r="G186" s="149" t="s">
        <v>8121</v>
      </c>
      <c r="H186" s="112" t="s">
        <v>3648</v>
      </c>
      <c r="I186" s="112" t="s">
        <v>2319</v>
      </c>
      <c r="J186" s="194" t="s">
        <v>4439</v>
      </c>
      <c r="K186" s="152">
        <v>43341</v>
      </c>
      <c r="L186" s="112" t="s">
        <v>1084</v>
      </c>
      <c r="M186" s="112" t="s">
        <v>5433</v>
      </c>
      <c r="N186" s="153">
        <v>61380</v>
      </c>
    </row>
    <row r="187" spans="1:14" s="106" customFormat="1" ht="20.100000000000001" hidden="1" customHeight="1" x14ac:dyDescent="0.3">
      <c r="A187" s="111">
        <v>183</v>
      </c>
      <c r="B187" s="147" t="s">
        <v>4920</v>
      </c>
      <c r="C187" s="111" t="s">
        <v>4924</v>
      </c>
      <c r="D187" s="112" t="s">
        <v>3646</v>
      </c>
      <c r="E187" s="215" t="s">
        <v>4330</v>
      </c>
      <c r="F187" s="112" t="s">
        <v>27</v>
      </c>
      <c r="G187" s="149" t="s">
        <v>37</v>
      </c>
      <c r="H187" s="112" t="s">
        <v>3646</v>
      </c>
      <c r="I187" s="112" t="s">
        <v>2343</v>
      </c>
      <c r="J187" s="155" t="s">
        <v>4439</v>
      </c>
      <c r="K187" s="152">
        <v>43049</v>
      </c>
      <c r="L187" s="112" t="s">
        <v>8787</v>
      </c>
      <c r="M187" s="112" t="s">
        <v>5443</v>
      </c>
      <c r="N187" s="153">
        <v>97536</v>
      </c>
    </row>
    <row r="188" spans="1:14" s="106" customFormat="1" ht="20.100000000000001" hidden="1" customHeight="1" x14ac:dyDescent="0.3">
      <c r="A188" s="111">
        <v>184</v>
      </c>
      <c r="B188" s="147" t="s">
        <v>4920</v>
      </c>
      <c r="C188" s="111" t="s">
        <v>4924</v>
      </c>
      <c r="D188" s="112" t="s">
        <v>1022</v>
      </c>
      <c r="E188" s="209" t="s">
        <v>4319</v>
      </c>
      <c r="F188" s="112" t="s">
        <v>5303</v>
      </c>
      <c r="G188" s="149" t="s">
        <v>5303</v>
      </c>
      <c r="H188" s="112" t="s">
        <v>35</v>
      </c>
      <c r="I188" s="112" t="s">
        <v>2320</v>
      </c>
      <c r="J188" s="196" t="s">
        <v>4448</v>
      </c>
      <c r="K188" s="152">
        <v>43535</v>
      </c>
      <c r="L188" s="297" t="s">
        <v>1021</v>
      </c>
      <c r="M188" s="298"/>
      <c r="N188" s="299">
        <v>0</v>
      </c>
    </row>
    <row r="189" spans="1:14" s="104" customFormat="1" ht="20.100000000000001" hidden="1" customHeight="1" x14ac:dyDescent="0.3">
      <c r="A189" s="111">
        <v>185</v>
      </c>
      <c r="B189" s="147" t="s">
        <v>4920</v>
      </c>
      <c r="C189" s="111" t="s">
        <v>4851</v>
      </c>
      <c r="D189" s="111" t="s">
        <v>36</v>
      </c>
      <c r="E189" s="190" t="s">
        <v>4981</v>
      </c>
      <c r="F189" s="111" t="s">
        <v>2328</v>
      </c>
      <c r="G189" s="300" t="s">
        <v>41</v>
      </c>
      <c r="H189" s="111" t="s">
        <v>36</v>
      </c>
      <c r="I189" s="150" t="s">
        <v>2344</v>
      </c>
      <c r="J189" s="151" t="s">
        <v>4448</v>
      </c>
      <c r="K189" s="152">
        <v>41227</v>
      </c>
      <c r="L189" s="152" t="s">
        <v>3649</v>
      </c>
      <c r="M189" s="150" t="s">
        <v>5457</v>
      </c>
      <c r="N189" s="301">
        <v>57292</v>
      </c>
    </row>
    <row r="190" spans="1:14" s="104" customFormat="1" ht="20.100000000000001" hidden="1" customHeight="1" x14ac:dyDescent="0.3">
      <c r="A190" s="111">
        <v>186</v>
      </c>
      <c r="B190" s="147" t="s">
        <v>4920</v>
      </c>
      <c r="C190" s="111" t="s">
        <v>4851</v>
      </c>
      <c r="D190" s="111" t="s">
        <v>2335</v>
      </c>
      <c r="E190" s="155" t="s">
        <v>4330</v>
      </c>
      <c r="F190" s="111" t="s">
        <v>33</v>
      </c>
      <c r="G190" s="111" t="s">
        <v>4563</v>
      </c>
      <c r="H190" s="111" t="s">
        <v>2335</v>
      </c>
      <c r="I190" s="111" t="s">
        <v>2342</v>
      </c>
      <c r="J190" s="151" t="s">
        <v>4448</v>
      </c>
      <c r="K190" s="152">
        <v>41113</v>
      </c>
      <c r="L190" s="111" t="s">
        <v>2329</v>
      </c>
      <c r="M190" s="111" t="s">
        <v>5452</v>
      </c>
      <c r="N190" s="301"/>
    </row>
    <row r="191" spans="1:14" s="104" customFormat="1" ht="20.100000000000001" hidden="1" customHeight="1" x14ac:dyDescent="0.3">
      <c r="A191" s="111">
        <v>187</v>
      </c>
      <c r="B191" s="147" t="s">
        <v>4920</v>
      </c>
      <c r="C191" s="111" t="s">
        <v>4851</v>
      </c>
      <c r="D191" s="111" t="s">
        <v>2322</v>
      </c>
      <c r="E191" s="178" t="s">
        <v>4964</v>
      </c>
      <c r="F191" s="174" t="s">
        <v>4462</v>
      </c>
      <c r="G191" s="214" t="s">
        <v>3647</v>
      </c>
      <c r="H191" s="111" t="s">
        <v>2322</v>
      </c>
      <c r="I191" s="180" t="s">
        <v>2333</v>
      </c>
      <c r="J191" s="155" t="s">
        <v>4439</v>
      </c>
      <c r="K191" s="179">
        <v>41962</v>
      </c>
      <c r="L191" s="179" t="s">
        <v>539</v>
      </c>
      <c r="M191" s="150" t="s">
        <v>5447</v>
      </c>
      <c r="N191" s="301">
        <v>117508</v>
      </c>
    </row>
    <row r="192" spans="1:14" s="105" customFormat="1" ht="20.100000000000001" hidden="1" customHeight="1" x14ac:dyDescent="0.3">
      <c r="A192" s="111">
        <v>188</v>
      </c>
      <c r="B192" s="147" t="s">
        <v>4920</v>
      </c>
      <c r="C192" s="111" t="s">
        <v>4851</v>
      </c>
      <c r="D192" s="111" t="s">
        <v>3652</v>
      </c>
      <c r="E192" s="155" t="s">
        <v>4330</v>
      </c>
      <c r="F192" s="111" t="s">
        <v>5391</v>
      </c>
      <c r="G192" s="149" t="s">
        <v>5391</v>
      </c>
      <c r="H192" s="111" t="s">
        <v>3652</v>
      </c>
      <c r="I192" s="150" t="s">
        <v>2338</v>
      </c>
      <c r="J192" s="155" t="s">
        <v>4439</v>
      </c>
      <c r="K192" s="152">
        <v>42598</v>
      </c>
      <c r="L192" s="152" t="s">
        <v>2347</v>
      </c>
      <c r="M192" s="150" t="s">
        <v>5452</v>
      </c>
      <c r="N192" s="301">
        <v>23035</v>
      </c>
    </row>
    <row r="193" spans="1:50" s="105" customFormat="1" ht="20.100000000000001" hidden="1" customHeight="1" x14ac:dyDescent="0.3">
      <c r="A193" s="111">
        <v>189</v>
      </c>
      <c r="B193" s="147" t="s">
        <v>4920</v>
      </c>
      <c r="C193" s="111" t="s">
        <v>4851</v>
      </c>
      <c r="D193" s="111" t="s">
        <v>3645</v>
      </c>
      <c r="E193" s="302" t="s">
        <v>4327</v>
      </c>
      <c r="F193" s="303" t="s">
        <v>3650</v>
      </c>
      <c r="G193" s="304" t="s">
        <v>3656</v>
      </c>
      <c r="H193" s="303" t="s">
        <v>55</v>
      </c>
      <c r="I193" s="305" t="s">
        <v>2340</v>
      </c>
      <c r="J193" s="155" t="s">
        <v>4439</v>
      </c>
      <c r="K193" s="306">
        <v>42853</v>
      </c>
      <c r="L193" s="111" t="s">
        <v>3654</v>
      </c>
      <c r="M193" s="111" t="s">
        <v>5452</v>
      </c>
      <c r="N193" s="301">
        <v>376988</v>
      </c>
    </row>
    <row r="194" spans="1:50" s="106" customFormat="1" ht="20.100000000000001" hidden="1" customHeight="1" x14ac:dyDescent="0.3">
      <c r="A194" s="111">
        <v>190</v>
      </c>
      <c r="B194" s="147" t="s">
        <v>4920</v>
      </c>
      <c r="C194" s="111" t="s">
        <v>4851</v>
      </c>
      <c r="D194" s="111" t="s">
        <v>3653</v>
      </c>
      <c r="E194" s="219" t="s">
        <v>4979</v>
      </c>
      <c r="F194" s="111" t="s">
        <v>5303</v>
      </c>
      <c r="G194" s="149" t="s">
        <v>2324</v>
      </c>
      <c r="H194" s="111" t="s">
        <v>3653</v>
      </c>
      <c r="I194" s="150" t="s">
        <v>2353</v>
      </c>
      <c r="J194" s="155" t="s">
        <v>4439</v>
      </c>
      <c r="K194" s="152">
        <v>43735</v>
      </c>
      <c r="L194" s="152" t="s">
        <v>540</v>
      </c>
      <c r="M194" s="150" t="s">
        <v>5457</v>
      </c>
      <c r="N194" s="203">
        <v>41632</v>
      </c>
    </row>
    <row r="195" spans="1:50" s="106" customFormat="1" ht="20.100000000000001" hidden="1" customHeight="1" x14ac:dyDescent="0.3">
      <c r="A195" s="111">
        <v>191</v>
      </c>
      <c r="B195" s="147" t="s">
        <v>4920</v>
      </c>
      <c r="C195" s="111" t="s">
        <v>4851</v>
      </c>
      <c r="D195" s="156" t="s">
        <v>4181</v>
      </c>
      <c r="E195" s="155" t="s">
        <v>4330</v>
      </c>
      <c r="F195" s="156" t="s">
        <v>5391</v>
      </c>
      <c r="G195" s="159" t="s">
        <v>5391</v>
      </c>
      <c r="H195" s="156" t="s">
        <v>4181</v>
      </c>
      <c r="I195" s="160" t="s">
        <v>2878</v>
      </c>
      <c r="J195" s="155" t="s">
        <v>4439</v>
      </c>
      <c r="K195" s="161">
        <v>41852</v>
      </c>
      <c r="L195" s="161" t="s">
        <v>652</v>
      </c>
      <c r="M195" s="160" t="s">
        <v>5457</v>
      </c>
      <c r="N195" s="181">
        <v>0</v>
      </c>
    </row>
    <row r="196" spans="1:50" s="107" customFormat="1" ht="20.100000000000001" hidden="1" customHeight="1" x14ac:dyDescent="0.3">
      <c r="A196" s="111">
        <v>192</v>
      </c>
      <c r="B196" s="307" t="s">
        <v>4920</v>
      </c>
      <c r="C196" s="308" t="s">
        <v>4928</v>
      </c>
      <c r="D196" s="308" t="s">
        <v>3665</v>
      </c>
      <c r="E196" s="178" t="s">
        <v>4964</v>
      </c>
      <c r="F196" s="308" t="s">
        <v>4418</v>
      </c>
      <c r="G196" s="308" t="s">
        <v>4964</v>
      </c>
      <c r="H196" s="308" t="s">
        <v>2318</v>
      </c>
      <c r="I196" s="308" t="s">
        <v>2345</v>
      </c>
      <c r="J196" s="171" t="s">
        <v>4439</v>
      </c>
      <c r="K196" s="309">
        <v>41540</v>
      </c>
      <c r="L196" s="308" t="s">
        <v>2337</v>
      </c>
      <c r="M196" s="308" t="s">
        <v>5455</v>
      </c>
      <c r="N196" s="181">
        <v>0</v>
      </c>
    </row>
    <row r="197" spans="1:50" s="106" customFormat="1" ht="20.100000000000001" hidden="1" customHeight="1" x14ac:dyDescent="0.3">
      <c r="A197" s="111">
        <v>193</v>
      </c>
      <c r="B197" s="147" t="s">
        <v>4920</v>
      </c>
      <c r="C197" s="224" t="s">
        <v>4928</v>
      </c>
      <c r="D197" s="224" t="s">
        <v>3655</v>
      </c>
      <c r="E197" s="192" t="s">
        <v>4964</v>
      </c>
      <c r="F197" s="224" t="s">
        <v>4443</v>
      </c>
      <c r="G197" s="224" t="s">
        <v>45</v>
      </c>
      <c r="H197" s="224" t="s">
        <v>3669</v>
      </c>
      <c r="I197" s="224" t="s">
        <v>2336</v>
      </c>
      <c r="J197" s="192" t="s">
        <v>4446</v>
      </c>
      <c r="K197" s="227">
        <v>43690</v>
      </c>
      <c r="L197" s="224" t="s">
        <v>2334</v>
      </c>
      <c r="M197" s="224" t="s">
        <v>5467</v>
      </c>
      <c r="N197" s="201">
        <v>207523</v>
      </c>
    </row>
    <row r="198" spans="1:50" s="106" customFormat="1" ht="20.100000000000001" hidden="1" customHeight="1" x14ac:dyDescent="0.3">
      <c r="A198" s="111">
        <v>194</v>
      </c>
      <c r="B198" s="147" t="s">
        <v>4920</v>
      </c>
      <c r="C198" s="224" t="s">
        <v>4928</v>
      </c>
      <c r="D198" s="224" t="s">
        <v>5460</v>
      </c>
      <c r="E198" s="310" t="s">
        <v>4334</v>
      </c>
      <c r="F198" s="224" t="s">
        <v>4418</v>
      </c>
      <c r="G198" s="159" t="s">
        <v>40</v>
      </c>
      <c r="H198" s="224" t="s">
        <v>5460</v>
      </c>
      <c r="I198" s="225" t="s">
        <v>2355</v>
      </c>
      <c r="J198" s="151" t="s">
        <v>4448</v>
      </c>
      <c r="K198" s="227">
        <v>41239</v>
      </c>
      <c r="L198" s="227" t="s">
        <v>528</v>
      </c>
      <c r="M198" s="225" t="s">
        <v>5450</v>
      </c>
      <c r="N198" s="181">
        <v>0</v>
      </c>
    </row>
    <row r="199" spans="1:50" s="106" customFormat="1" ht="20.100000000000001" hidden="1" customHeight="1" x14ac:dyDescent="0.3">
      <c r="A199" s="111">
        <v>195</v>
      </c>
      <c r="B199" s="147" t="s">
        <v>4920</v>
      </c>
      <c r="C199" s="224" t="s">
        <v>4928</v>
      </c>
      <c r="D199" s="224" t="s">
        <v>3660</v>
      </c>
      <c r="E199" s="155" t="s">
        <v>4330</v>
      </c>
      <c r="F199" s="224" t="s">
        <v>3657</v>
      </c>
      <c r="G199" s="224" t="s">
        <v>43</v>
      </c>
      <c r="H199" s="224" t="s">
        <v>3660</v>
      </c>
      <c r="I199" s="224" t="s">
        <v>2365</v>
      </c>
      <c r="J199" s="155" t="s">
        <v>4439</v>
      </c>
      <c r="K199" s="227">
        <v>42808</v>
      </c>
      <c r="L199" s="224" t="s">
        <v>7702</v>
      </c>
      <c r="M199" s="224" t="s">
        <v>5458</v>
      </c>
      <c r="N199" s="201">
        <v>65505</v>
      </c>
    </row>
    <row r="200" spans="1:50" s="106" customFormat="1" ht="20.100000000000001" hidden="1" customHeight="1" x14ac:dyDescent="0.3">
      <c r="A200" s="111">
        <v>196</v>
      </c>
      <c r="B200" s="147" t="s">
        <v>4920</v>
      </c>
      <c r="C200" s="224" t="s">
        <v>4928</v>
      </c>
      <c r="D200" s="224" t="s">
        <v>3661</v>
      </c>
      <c r="E200" s="192" t="s">
        <v>4964</v>
      </c>
      <c r="F200" s="224" t="s">
        <v>4418</v>
      </c>
      <c r="G200" s="224" t="s">
        <v>2339</v>
      </c>
      <c r="H200" s="224" t="s">
        <v>3661</v>
      </c>
      <c r="I200" s="224" t="s">
        <v>2368</v>
      </c>
      <c r="J200" s="155" t="s">
        <v>4439</v>
      </c>
      <c r="K200" s="227">
        <v>44186</v>
      </c>
      <c r="L200" s="224" t="s">
        <v>8814</v>
      </c>
      <c r="M200" s="224" t="s">
        <v>5466</v>
      </c>
      <c r="N200" s="201">
        <v>134045</v>
      </c>
    </row>
    <row r="201" spans="1:50" s="108" customFormat="1" ht="20.100000000000001" hidden="1" customHeight="1" x14ac:dyDescent="0.3">
      <c r="A201" s="111">
        <v>197</v>
      </c>
      <c r="B201" s="147" t="s">
        <v>4920</v>
      </c>
      <c r="C201" s="224" t="s">
        <v>4928</v>
      </c>
      <c r="D201" s="224" t="s">
        <v>7705</v>
      </c>
      <c r="E201" s="154" t="s">
        <v>4327</v>
      </c>
      <c r="F201" s="224" t="s">
        <v>4418</v>
      </c>
      <c r="G201" s="224" t="s">
        <v>1087</v>
      </c>
      <c r="H201" s="224" t="s">
        <v>7705</v>
      </c>
      <c r="I201" s="224" t="s">
        <v>2356</v>
      </c>
      <c r="J201" s="155" t="s">
        <v>4439</v>
      </c>
      <c r="K201" s="227">
        <v>41848</v>
      </c>
      <c r="L201" s="311" t="s">
        <v>8901</v>
      </c>
      <c r="M201" s="311" t="s">
        <v>7938</v>
      </c>
      <c r="N201" s="181">
        <v>331889</v>
      </c>
    </row>
    <row r="202" spans="1:50" s="109" customFormat="1" ht="20.100000000000001" hidden="1" customHeight="1" x14ac:dyDescent="0.3">
      <c r="A202" s="111">
        <v>198</v>
      </c>
      <c r="B202" s="147" t="s">
        <v>4920</v>
      </c>
      <c r="C202" s="224" t="s">
        <v>4928</v>
      </c>
      <c r="D202" s="224" t="s">
        <v>7853</v>
      </c>
      <c r="E202" s="192" t="s">
        <v>4964</v>
      </c>
      <c r="F202" s="224" t="s">
        <v>4418</v>
      </c>
      <c r="G202" s="159" t="s">
        <v>3664</v>
      </c>
      <c r="H202" s="224" t="s">
        <v>7853</v>
      </c>
      <c r="I202" s="225" t="s">
        <v>2349</v>
      </c>
      <c r="J202" s="155" t="s">
        <v>4439</v>
      </c>
      <c r="K202" s="227">
        <v>41362</v>
      </c>
      <c r="L202" s="227" t="s">
        <v>537</v>
      </c>
      <c r="M202" s="225" t="s">
        <v>5458</v>
      </c>
      <c r="N202" s="181">
        <v>0</v>
      </c>
    </row>
    <row r="203" spans="1:50" s="108" customFormat="1" ht="20.100000000000001" hidden="1" customHeight="1" x14ac:dyDescent="0.3">
      <c r="A203" s="111">
        <v>199</v>
      </c>
      <c r="B203" s="147" t="s">
        <v>4920</v>
      </c>
      <c r="C203" s="224" t="s">
        <v>4928</v>
      </c>
      <c r="D203" s="224" t="s">
        <v>64</v>
      </c>
      <c r="E203" s="239" t="s">
        <v>4316</v>
      </c>
      <c r="F203" s="224" t="s">
        <v>8462</v>
      </c>
      <c r="G203" s="224" t="s">
        <v>1082</v>
      </c>
      <c r="H203" s="224" t="s">
        <v>3658</v>
      </c>
      <c r="I203" s="224" t="s">
        <v>2351</v>
      </c>
      <c r="J203" s="155" t="s">
        <v>4439</v>
      </c>
      <c r="K203" s="227">
        <v>41805</v>
      </c>
      <c r="L203" s="311" t="s">
        <v>8786</v>
      </c>
      <c r="M203" s="311" t="s">
        <v>7920</v>
      </c>
      <c r="N203" s="181">
        <v>42354</v>
      </c>
    </row>
    <row r="204" spans="1:50" s="110" customFormat="1" ht="20.100000000000001" hidden="1" customHeight="1" x14ac:dyDescent="0.3">
      <c r="A204" s="111">
        <v>200</v>
      </c>
      <c r="B204" s="147" t="s">
        <v>4920</v>
      </c>
      <c r="C204" s="111" t="s">
        <v>4853</v>
      </c>
      <c r="D204" s="111" t="s">
        <v>3659</v>
      </c>
      <c r="E204" s="241" t="s">
        <v>4311</v>
      </c>
      <c r="F204" s="111" t="s">
        <v>4477</v>
      </c>
      <c r="G204" s="149" t="s">
        <v>5444</v>
      </c>
      <c r="H204" s="111" t="s">
        <v>2341</v>
      </c>
      <c r="I204" s="150" t="s">
        <v>2346</v>
      </c>
      <c r="J204" s="190" t="s">
        <v>4453</v>
      </c>
      <c r="K204" s="152">
        <v>41374</v>
      </c>
      <c r="L204" s="152" t="s">
        <v>544</v>
      </c>
      <c r="M204" s="150" t="s">
        <v>5461</v>
      </c>
      <c r="N204" s="312">
        <v>56177</v>
      </c>
      <c r="O204" s="106"/>
      <c r="P204" s="106"/>
      <c r="Q204" s="106"/>
      <c r="R204" s="106"/>
      <c r="S204" s="106"/>
      <c r="T204" s="106"/>
      <c r="U204" s="106"/>
      <c r="V204" s="106"/>
      <c r="W204" s="106"/>
      <c r="X204" s="106"/>
      <c r="Y204" s="106"/>
      <c r="Z204" s="106"/>
      <c r="AA204" s="106"/>
      <c r="AB204" s="106"/>
      <c r="AC204" s="106"/>
      <c r="AD204" s="106"/>
      <c r="AE204" s="106"/>
      <c r="AF204" s="106"/>
      <c r="AG204" s="106"/>
      <c r="AH204" s="106"/>
      <c r="AI204" s="106"/>
      <c r="AJ204" s="106"/>
      <c r="AK204" s="106"/>
      <c r="AL204" s="106"/>
      <c r="AM204" s="106"/>
      <c r="AN204" s="106"/>
      <c r="AO204" s="106"/>
      <c r="AP204" s="106"/>
      <c r="AQ204" s="106"/>
      <c r="AR204" s="106"/>
      <c r="AS204" s="106"/>
      <c r="AT204" s="106"/>
      <c r="AU204" s="106"/>
      <c r="AV204" s="106"/>
      <c r="AW204" s="106"/>
      <c r="AX204" s="106"/>
    </row>
    <row r="205" spans="1:50" s="110" customFormat="1" ht="20.100000000000001" hidden="1" customHeight="1" x14ac:dyDescent="0.3">
      <c r="A205" s="111">
        <v>201</v>
      </c>
      <c r="B205" s="147" t="s">
        <v>4920</v>
      </c>
      <c r="C205" s="111" t="s">
        <v>4853</v>
      </c>
      <c r="D205" s="111" t="s">
        <v>3662</v>
      </c>
      <c r="E205" s="155" t="s">
        <v>4330</v>
      </c>
      <c r="F205" s="111" t="s">
        <v>5430</v>
      </c>
      <c r="G205" s="149" t="s">
        <v>8467</v>
      </c>
      <c r="H205" s="111" t="s">
        <v>3662</v>
      </c>
      <c r="I205" s="150" t="s">
        <v>2357</v>
      </c>
      <c r="J205" s="155" t="s">
        <v>4439</v>
      </c>
      <c r="K205" s="152">
        <v>41485</v>
      </c>
      <c r="L205" s="152" t="s">
        <v>548</v>
      </c>
      <c r="M205" s="150" t="s">
        <v>5456</v>
      </c>
      <c r="N205" s="312">
        <v>46010</v>
      </c>
      <c r="O205" s="106"/>
      <c r="P205" s="106"/>
      <c r="Q205" s="106"/>
      <c r="R205" s="106"/>
      <c r="S205" s="106"/>
      <c r="T205" s="106"/>
      <c r="U205" s="106"/>
      <c r="V205" s="106"/>
      <c r="W205" s="106"/>
      <c r="X205" s="106"/>
      <c r="Y205" s="106"/>
      <c r="Z205" s="106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106"/>
      <c r="AL205" s="106"/>
      <c r="AM205" s="106"/>
      <c r="AN205" s="106"/>
      <c r="AO205" s="106"/>
      <c r="AP205" s="106"/>
      <c r="AQ205" s="106"/>
      <c r="AR205" s="106"/>
      <c r="AS205" s="106"/>
      <c r="AT205" s="106"/>
      <c r="AU205" s="106"/>
      <c r="AV205" s="106"/>
      <c r="AW205" s="106"/>
      <c r="AX205" s="106"/>
    </row>
    <row r="206" spans="1:50" s="110" customFormat="1" ht="20.100000000000001" hidden="1" customHeight="1" x14ac:dyDescent="0.3">
      <c r="A206" s="111">
        <v>202</v>
      </c>
      <c r="B206" s="147" t="s">
        <v>4920</v>
      </c>
      <c r="C206" s="111" t="s">
        <v>4853</v>
      </c>
      <c r="D206" s="111" t="s">
        <v>69</v>
      </c>
      <c r="E206" s="207" t="s">
        <v>4982</v>
      </c>
      <c r="F206" s="111" t="s">
        <v>4477</v>
      </c>
      <c r="G206" s="149" t="s">
        <v>66</v>
      </c>
      <c r="H206" s="111" t="s">
        <v>3663</v>
      </c>
      <c r="I206" s="150" t="s">
        <v>2376</v>
      </c>
      <c r="J206" s="151" t="s">
        <v>4448</v>
      </c>
      <c r="K206" s="152">
        <v>41505</v>
      </c>
      <c r="L206" s="152" t="s">
        <v>3668</v>
      </c>
      <c r="M206" s="150" t="s">
        <v>5463</v>
      </c>
      <c r="N206" s="312">
        <v>182015</v>
      </c>
      <c r="O206" s="106"/>
      <c r="P206" s="106"/>
      <c r="Q206" s="106"/>
      <c r="R206" s="106"/>
      <c r="S206" s="106"/>
      <c r="T206" s="106"/>
      <c r="U206" s="106"/>
      <c r="V206" s="106"/>
      <c r="W206" s="106"/>
      <c r="X206" s="106"/>
      <c r="Y206" s="106"/>
      <c r="Z206" s="106"/>
      <c r="AA206" s="106"/>
      <c r="AB206" s="106"/>
      <c r="AC206" s="106"/>
      <c r="AD206" s="106"/>
      <c r="AE206" s="106"/>
      <c r="AF206" s="106"/>
      <c r="AG206" s="106"/>
      <c r="AH206" s="106"/>
      <c r="AI206" s="106"/>
      <c r="AJ206" s="106"/>
      <c r="AK206" s="106"/>
      <c r="AL206" s="106"/>
      <c r="AM206" s="106"/>
      <c r="AN206" s="106"/>
      <c r="AO206" s="106"/>
      <c r="AP206" s="106"/>
      <c r="AQ206" s="106"/>
      <c r="AR206" s="106"/>
      <c r="AS206" s="106"/>
      <c r="AT206" s="106"/>
      <c r="AU206" s="106"/>
      <c r="AV206" s="106"/>
      <c r="AW206" s="106"/>
      <c r="AX206" s="106"/>
    </row>
    <row r="207" spans="1:50" s="111" customFormat="1" ht="20.100000000000001" hidden="1" customHeight="1" x14ac:dyDescent="0.3">
      <c r="A207" s="111">
        <v>203</v>
      </c>
      <c r="B207" s="147" t="s">
        <v>4920</v>
      </c>
      <c r="C207" s="111" t="s">
        <v>4853</v>
      </c>
      <c r="D207" s="111" t="s">
        <v>4350</v>
      </c>
      <c r="E207" s="148" t="s">
        <v>4311</v>
      </c>
      <c r="F207" s="111" t="s">
        <v>5303</v>
      </c>
      <c r="G207" s="149" t="s">
        <v>3667</v>
      </c>
      <c r="H207" s="111" t="s">
        <v>3670</v>
      </c>
      <c r="I207" s="150" t="s">
        <v>2366</v>
      </c>
      <c r="J207" s="151" t="s">
        <v>4448</v>
      </c>
      <c r="K207" s="152">
        <v>42193</v>
      </c>
      <c r="L207" s="152" t="s">
        <v>2361</v>
      </c>
      <c r="M207" s="150" t="s">
        <v>5463</v>
      </c>
      <c r="N207" s="312">
        <v>213564</v>
      </c>
      <c r="O207" s="106"/>
      <c r="P207" s="106"/>
      <c r="Q207" s="106"/>
      <c r="R207" s="106"/>
      <c r="S207" s="106"/>
      <c r="T207" s="106"/>
      <c r="U207" s="106"/>
      <c r="V207" s="106"/>
      <c r="W207" s="106"/>
      <c r="X207" s="106"/>
      <c r="Y207" s="106"/>
      <c r="Z207" s="106"/>
      <c r="AA207" s="106"/>
      <c r="AB207" s="106"/>
      <c r="AC207" s="106"/>
      <c r="AD207" s="106"/>
      <c r="AE207" s="106"/>
      <c r="AF207" s="106"/>
      <c r="AG207" s="106"/>
      <c r="AH207" s="106"/>
      <c r="AI207" s="106"/>
      <c r="AJ207" s="106"/>
      <c r="AK207" s="106"/>
      <c r="AL207" s="106"/>
      <c r="AM207" s="106"/>
      <c r="AN207" s="106"/>
      <c r="AO207" s="106"/>
      <c r="AP207" s="106"/>
      <c r="AQ207" s="106"/>
      <c r="AR207" s="106"/>
      <c r="AS207" s="106"/>
      <c r="AT207" s="106"/>
      <c r="AU207" s="106"/>
      <c r="AV207" s="106"/>
      <c r="AW207" s="106"/>
      <c r="AX207" s="106"/>
    </row>
    <row r="208" spans="1:50" s="111" customFormat="1" ht="20.100000000000001" hidden="1" customHeight="1" x14ac:dyDescent="0.3">
      <c r="A208" s="111">
        <v>204</v>
      </c>
      <c r="B208" s="147" t="s">
        <v>4920</v>
      </c>
      <c r="C208" s="111" t="s">
        <v>4853</v>
      </c>
      <c r="D208" s="111" t="s">
        <v>53</v>
      </c>
      <c r="E208" s="155" t="s">
        <v>4330</v>
      </c>
      <c r="F208" s="111" t="s">
        <v>4477</v>
      </c>
      <c r="G208" s="149" t="s">
        <v>2373</v>
      </c>
      <c r="H208" s="111" t="s">
        <v>53</v>
      </c>
      <c r="I208" s="150" t="s">
        <v>2360</v>
      </c>
      <c r="J208" s="155" t="s">
        <v>4439</v>
      </c>
      <c r="K208" s="152">
        <v>42734</v>
      </c>
      <c r="L208" s="152" t="s">
        <v>2359</v>
      </c>
      <c r="M208" s="150" t="s">
        <v>5465</v>
      </c>
      <c r="N208" s="312">
        <v>47857</v>
      </c>
      <c r="O208" s="106"/>
      <c r="P208" s="106"/>
      <c r="Q208" s="106"/>
      <c r="R208" s="106"/>
      <c r="S208" s="106"/>
      <c r="T208" s="106"/>
      <c r="U208" s="106"/>
      <c r="V208" s="106"/>
      <c r="W208" s="106"/>
      <c r="X208" s="106"/>
      <c r="Y208" s="106"/>
      <c r="Z208" s="106"/>
      <c r="AA208" s="106"/>
      <c r="AB208" s="106"/>
      <c r="AC208" s="106"/>
      <c r="AD208" s="106"/>
      <c r="AE208" s="106"/>
      <c r="AF208" s="106"/>
      <c r="AG208" s="106"/>
      <c r="AH208" s="106"/>
      <c r="AI208" s="106"/>
      <c r="AJ208" s="106"/>
      <c r="AK208" s="106"/>
      <c r="AL208" s="106"/>
      <c r="AM208" s="106"/>
      <c r="AN208" s="106"/>
      <c r="AO208" s="106"/>
      <c r="AP208" s="106"/>
      <c r="AQ208" s="106"/>
      <c r="AR208" s="106"/>
      <c r="AS208" s="106"/>
      <c r="AT208" s="106"/>
      <c r="AU208" s="106"/>
      <c r="AV208" s="106"/>
      <c r="AW208" s="106"/>
      <c r="AX208" s="106"/>
    </row>
    <row r="209" spans="1:50" s="112" customFormat="1" ht="20.100000000000001" hidden="1" customHeight="1" x14ac:dyDescent="0.3">
      <c r="A209" s="111">
        <v>205</v>
      </c>
      <c r="B209" s="147" t="s">
        <v>4920</v>
      </c>
      <c r="C209" s="111" t="s">
        <v>4853</v>
      </c>
      <c r="D209" s="111" t="s">
        <v>3666</v>
      </c>
      <c r="E209" s="154" t="s">
        <v>4327</v>
      </c>
      <c r="F209" s="189" t="s">
        <v>3494</v>
      </c>
      <c r="G209" s="216" t="s">
        <v>8197</v>
      </c>
      <c r="H209" s="111" t="s">
        <v>3666</v>
      </c>
      <c r="I209" s="150" t="s">
        <v>2364</v>
      </c>
      <c r="J209" s="155" t="s">
        <v>4439</v>
      </c>
      <c r="K209" s="152">
        <v>43880</v>
      </c>
      <c r="L209" s="152" t="s">
        <v>2350</v>
      </c>
      <c r="M209" s="150" t="s">
        <v>5445</v>
      </c>
      <c r="N209" s="313">
        <v>0</v>
      </c>
      <c r="O209" s="106"/>
      <c r="P209" s="106"/>
      <c r="Q209" s="106"/>
      <c r="R209" s="106"/>
      <c r="S209" s="106"/>
      <c r="T209" s="106"/>
      <c r="U209" s="106"/>
      <c r="V209" s="106"/>
      <c r="W209" s="106"/>
      <c r="X209" s="106"/>
      <c r="Y209" s="106"/>
      <c r="Z209" s="106"/>
      <c r="AA209" s="106"/>
      <c r="AB209" s="106"/>
      <c r="AC209" s="106"/>
      <c r="AD209" s="106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106"/>
      <c r="AO209" s="106"/>
      <c r="AP209" s="106"/>
      <c r="AQ209" s="106"/>
      <c r="AR209" s="106"/>
      <c r="AS209" s="106"/>
      <c r="AT209" s="106"/>
      <c r="AU209" s="106"/>
      <c r="AV209" s="106"/>
      <c r="AW209" s="106"/>
      <c r="AX209" s="106"/>
    </row>
    <row r="210" spans="1:50" s="112" customFormat="1" ht="20.100000000000001" hidden="1" customHeight="1" x14ac:dyDescent="0.3">
      <c r="A210" s="111">
        <v>206</v>
      </c>
      <c r="B210" s="147" t="s">
        <v>4920</v>
      </c>
      <c r="C210" s="111" t="s">
        <v>4853</v>
      </c>
      <c r="D210" s="111" t="s">
        <v>3502</v>
      </c>
      <c r="E210" s="148" t="s">
        <v>4311</v>
      </c>
      <c r="F210" s="111" t="s">
        <v>5303</v>
      </c>
      <c r="G210" s="112" t="s">
        <v>4937</v>
      </c>
      <c r="H210" s="111" t="s">
        <v>3502</v>
      </c>
      <c r="I210" s="150" t="s">
        <v>2372</v>
      </c>
      <c r="J210" s="155" t="s">
        <v>4439</v>
      </c>
      <c r="K210" s="152">
        <v>44169</v>
      </c>
      <c r="L210" s="152" t="s">
        <v>546</v>
      </c>
      <c r="M210" s="150" t="s">
        <v>5459</v>
      </c>
      <c r="N210" s="314">
        <v>15300</v>
      </c>
      <c r="O210" s="106"/>
      <c r="P210" s="106"/>
      <c r="Q210" s="106"/>
      <c r="R210" s="106"/>
      <c r="S210" s="106"/>
      <c r="T210" s="106"/>
      <c r="U210" s="106"/>
      <c r="V210" s="106"/>
      <c r="W210" s="106"/>
      <c r="X210" s="106"/>
      <c r="Y210" s="106"/>
      <c r="Z210" s="106"/>
      <c r="AA210" s="106"/>
      <c r="AB210" s="106"/>
      <c r="AC210" s="106"/>
      <c r="AD210" s="106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106"/>
      <c r="AO210" s="106"/>
      <c r="AP210" s="106"/>
      <c r="AQ210" s="106"/>
      <c r="AR210" s="106"/>
      <c r="AS210" s="106"/>
      <c r="AT210" s="106"/>
      <c r="AU210" s="106"/>
      <c r="AV210" s="106"/>
      <c r="AW210" s="106"/>
      <c r="AX210" s="106"/>
    </row>
    <row r="211" spans="1:50" s="112" customFormat="1" ht="20.100000000000001" hidden="1" customHeight="1" x14ac:dyDescent="0.3">
      <c r="A211" s="111">
        <v>207</v>
      </c>
      <c r="B211" s="147" t="s">
        <v>4920</v>
      </c>
      <c r="C211" s="111" t="s">
        <v>4853</v>
      </c>
      <c r="D211" s="111" t="s">
        <v>2352</v>
      </c>
      <c r="E211" s="192" t="s">
        <v>4964</v>
      </c>
      <c r="F211" s="111" t="s">
        <v>4462</v>
      </c>
      <c r="G211" s="111" t="s">
        <v>4462</v>
      </c>
      <c r="H211" s="111" t="s">
        <v>2352</v>
      </c>
      <c r="I211" s="111" t="s">
        <v>2354</v>
      </c>
      <c r="J211" s="155" t="s">
        <v>4439</v>
      </c>
      <c r="K211" s="152">
        <v>44481</v>
      </c>
      <c r="L211" s="111" t="s">
        <v>2375</v>
      </c>
      <c r="M211" s="111" t="s">
        <v>5456</v>
      </c>
      <c r="N211" s="314">
        <v>25241</v>
      </c>
      <c r="O211" s="106"/>
      <c r="P211" s="106"/>
      <c r="Q211" s="106"/>
      <c r="R211" s="106"/>
      <c r="S211" s="106"/>
      <c r="T211" s="106"/>
      <c r="U211" s="106"/>
      <c r="V211" s="106"/>
      <c r="W211" s="106"/>
      <c r="X211" s="106"/>
      <c r="Y211" s="106"/>
      <c r="Z211" s="106"/>
      <c r="AA211" s="106"/>
      <c r="AB211" s="106"/>
      <c r="AC211" s="106"/>
      <c r="AD211" s="106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106"/>
      <c r="AO211" s="106"/>
      <c r="AP211" s="106"/>
      <c r="AQ211" s="106"/>
      <c r="AR211" s="106"/>
      <c r="AS211" s="106"/>
      <c r="AT211" s="106"/>
      <c r="AU211" s="106"/>
      <c r="AV211" s="106"/>
      <c r="AW211" s="106"/>
      <c r="AX211" s="106"/>
    </row>
    <row r="212" spans="1:50" s="106" customFormat="1" ht="20.100000000000001" hidden="1" customHeight="1" x14ac:dyDescent="0.3">
      <c r="A212" s="111">
        <v>208</v>
      </c>
      <c r="B212" s="147" t="s">
        <v>4920</v>
      </c>
      <c r="C212" s="224" t="s">
        <v>4852</v>
      </c>
      <c r="D212" s="224" t="s">
        <v>5462</v>
      </c>
      <c r="E212" s="215" t="s">
        <v>4330</v>
      </c>
      <c r="F212" s="230" t="s">
        <v>4458</v>
      </c>
      <c r="G212" s="159" t="s">
        <v>62</v>
      </c>
      <c r="H212" s="224" t="s">
        <v>5462</v>
      </c>
      <c r="I212" s="225" t="s">
        <v>2380</v>
      </c>
      <c r="J212" s="217" t="s">
        <v>5426</v>
      </c>
      <c r="K212" s="315">
        <v>40787</v>
      </c>
      <c r="L212" s="316" t="s">
        <v>8791</v>
      </c>
      <c r="M212" s="317" t="s">
        <v>5464</v>
      </c>
      <c r="N212" s="164">
        <v>13949</v>
      </c>
    </row>
    <row r="213" spans="1:50" s="106" customFormat="1" ht="20.100000000000001" hidden="1" customHeight="1" x14ac:dyDescent="0.3">
      <c r="A213" s="111">
        <v>209</v>
      </c>
      <c r="B213" s="147" t="s">
        <v>4920</v>
      </c>
      <c r="C213" s="224" t="s">
        <v>4852</v>
      </c>
      <c r="D213" s="112" t="s">
        <v>3505</v>
      </c>
      <c r="E213" s="173" t="s">
        <v>4964</v>
      </c>
      <c r="F213" s="230" t="s">
        <v>60</v>
      </c>
      <c r="G213" s="159" t="s">
        <v>48</v>
      </c>
      <c r="H213" s="224" t="s">
        <v>3505</v>
      </c>
      <c r="I213" s="225" t="s">
        <v>2348</v>
      </c>
      <c r="J213" s="155" t="s">
        <v>4439</v>
      </c>
      <c r="K213" s="315">
        <v>41149</v>
      </c>
      <c r="L213" s="318" t="s">
        <v>1083</v>
      </c>
      <c r="M213" s="319" t="s">
        <v>5478</v>
      </c>
      <c r="N213" s="164">
        <v>40247</v>
      </c>
    </row>
    <row r="214" spans="1:50" s="106" customFormat="1" ht="20.100000000000001" hidden="1" customHeight="1" x14ac:dyDescent="0.3">
      <c r="A214" s="111">
        <v>210</v>
      </c>
      <c r="B214" s="147" t="s">
        <v>4920</v>
      </c>
      <c r="C214" s="224" t="s">
        <v>4852</v>
      </c>
      <c r="D214" s="320" t="s">
        <v>73</v>
      </c>
      <c r="E214" s="205" t="s">
        <v>4964</v>
      </c>
      <c r="F214" s="112" t="s">
        <v>4443</v>
      </c>
      <c r="G214" s="112" t="s">
        <v>4534</v>
      </c>
      <c r="H214" s="224" t="s">
        <v>3516</v>
      </c>
      <c r="I214" s="112" t="s">
        <v>2385</v>
      </c>
      <c r="J214" s="196" t="s">
        <v>4448</v>
      </c>
      <c r="K214" s="321">
        <v>41089</v>
      </c>
      <c r="L214" s="315" t="s">
        <v>1088</v>
      </c>
      <c r="M214" s="322" t="s">
        <v>5477</v>
      </c>
      <c r="N214" s="164"/>
    </row>
    <row r="215" spans="1:50" s="106" customFormat="1" ht="20.100000000000001" hidden="1" customHeight="1" x14ac:dyDescent="0.3">
      <c r="A215" s="111">
        <v>211</v>
      </c>
      <c r="B215" s="147" t="s">
        <v>4920</v>
      </c>
      <c r="C215" s="224" t="s">
        <v>4852</v>
      </c>
      <c r="D215" s="320" t="s">
        <v>3525</v>
      </c>
      <c r="E215" s="194" t="s">
        <v>4330</v>
      </c>
      <c r="F215" s="112" t="s">
        <v>57</v>
      </c>
      <c r="G215" s="112" t="s">
        <v>3513</v>
      </c>
      <c r="H215" s="224" t="s">
        <v>2362</v>
      </c>
      <c r="I215" s="112" t="s">
        <v>2367</v>
      </c>
      <c r="J215" s="194" t="s">
        <v>4439</v>
      </c>
      <c r="K215" s="321">
        <v>41443</v>
      </c>
      <c r="L215" s="322" t="s">
        <v>1089</v>
      </c>
      <c r="M215" s="322" t="s">
        <v>5464</v>
      </c>
      <c r="N215" s="164">
        <v>42086</v>
      </c>
    </row>
    <row r="216" spans="1:50" s="106" customFormat="1" ht="20.100000000000001" hidden="1" customHeight="1" x14ac:dyDescent="0.3">
      <c r="A216" s="111">
        <v>212</v>
      </c>
      <c r="B216" s="147" t="s">
        <v>4920</v>
      </c>
      <c r="C216" s="224" t="s">
        <v>4852</v>
      </c>
      <c r="D216" s="320" t="s">
        <v>52</v>
      </c>
      <c r="E216" s="194" t="s">
        <v>4330</v>
      </c>
      <c r="F216" s="112" t="s">
        <v>5303</v>
      </c>
      <c r="G216" s="112" t="s">
        <v>3519</v>
      </c>
      <c r="H216" s="224" t="s">
        <v>3518</v>
      </c>
      <c r="I216" s="112" t="s">
        <v>2379</v>
      </c>
      <c r="J216" s="196" t="s">
        <v>4448</v>
      </c>
      <c r="K216" s="321">
        <v>41445</v>
      </c>
      <c r="L216" s="315" t="s">
        <v>547</v>
      </c>
      <c r="M216" s="317" t="s">
        <v>5473</v>
      </c>
      <c r="N216" s="164">
        <v>79282</v>
      </c>
    </row>
    <row r="217" spans="1:50" s="106" customFormat="1" ht="20.100000000000001" hidden="1" customHeight="1" x14ac:dyDescent="0.3">
      <c r="A217" s="111">
        <v>213</v>
      </c>
      <c r="B217" s="147" t="s">
        <v>4920</v>
      </c>
      <c r="C217" s="224" t="s">
        <v>4852</v>
      </c>
      <c r="D217" s="320" t="s">
        <v>3520</v>
      </c>
      <c r="E217" s="194" t="s">
        <v>4330</v>
      </c>
      <c r="F217" s="208" t="s">
        <v>3517</v>
      </c>
      <c r="G217" s="112" t="s">
        <v>3512</v>
      </c>
      <c r="H217" s="224" t="s">
        <v>3515</v>
      </c>
      <c r="I217" s="112" t="s">
        <v>2370</v>
      </c>
      <c r="J217" s="194" t="s">
        <v>4439</v>
      </c>
      <c r="K217" s="321">
        <v>41529</v>
      </c>
      <c r="L217" s="323" t="s">
        <v>527</v>
      </c>
      <c r="M217" s="322" t="s">
        <v>5470</v>
      </c>
      <c r="N217" s="164">
        <v>140311</v>
      </c>
    </row>
    <row r="218" spans="1:50" s="106" customFormat="1" ht="20.100000000000001" hidden="1" customHeight="1" x14ac:dyDescent="0.3">
      <c r="A218" s="111">
        <v>214</v>
      </c>
      <c r="B218" s="147" t="s">
        <v>4920</v>
      </c>
      <c r="C218" s="224" t="s">
        <v>4852</v>
      </c>
      <c r="D218" s="320" t="s">
        <v>2369</v>
      </c>
      <c r="E218" s="205" t="s">
        <v>4964</v>
      </c>
      <c r="F218" s="208" t="s">
        <v>58</v>
      </c>
      <c r="G218" s="112" t="s">
        <v>3509</v>
      </c>
      <c r="H218" s="224" t="s">
        <v>2381</v>
      </c>
      <c r="I218" s="112" t="s">
        <v>2384</v>
      </c>
      <c r="J218" s="228" t="s">
        <v>4453</v>
      </c>
      <c r="K218" s="315">
        <v>38384</v>
      </c>
      <c r="L218" s="315" t="s">
        <v>3511</v>
      </c>
      <c r="M218" s="317" t="s">
        <v>85</v>
      </c>
      <c r="N218" s="164">
        <v>116289</v>
      </c>
    </row>
    <row r="219" spans="1:50" s="106" customFormat="1" ht="20.100000000000001" hidden="1" customHeight="1" x14ac:dyDescent="0.3">
      <c r="A219" s="111">
        <v>215</v>
      </c>
      <c r="B219" s="147" t="s">
        <v>4920</v>
      </c>
      <c r="C219" s="224" t="s">
        <v>4852</v>
      </c>
      <c r="D219" s="324" t="s">
        <v>7973</v>
      </c>
      <c r="E219" s="194" t="s">
        <v>4330</v>
      </c>
      <c r="F219" s="112" t="s">
        <v>51</v>
      </c>
      <c r="G219" s="112" t="s">
        <v>1018</v>
      </c>
      <c r="H219" s="324" t="s">
        <v>7973</v>
      </c>
      <c r="I219" s="112" t="s">
        <v>2371</v>
      </c>
      <c r="J219" s="194" t="s">
        <v>4439</v>
      </c>
      <c r="K219" s="315">
        <v>42186</v>
      </c>
      <c r="L219" s="316" t="s">
        <v>2363</v>
      </c>
      <c r="M219" s="317" t="s">
        <v>5471</v>
      </c>
      <c r="N219" s="164">
        <v>5647</v>
      </c>
    </row>
    <row r="220" spans="1:50" s="106" customFormat="1" ht="20.100000000000001" hidden="1" customHeight="1" x14ac:dyDescent="0.3">
      <c r="A220" s="111">
        <v>216</v>
      </c>
      <c r="B220" s="147" t="s">
        <v>4920</v>
      </c>
      <c r="C220" s="224" t="s">
        <v>4852</v>
      </c>
      <c r="D220" s="320" t="s">
        <v>2377</v>
      </c>
      <c r="E220" s="205" t="s">
        <v>4964</v>
      </c>
      <c r="F220" s="112" t="s">
        <v>54</v>
      </c>
      <c r="G220" s="112" t="s">
        <v>4534</v>
      </c>
      <c r="H220" s="224" t="s">
        <v>2377</v>
      </c>
      <c r="I220" s="112" t="s">
        <v>2374</v>
      </c>
      <c r="J220" s="194" t="s">
        <v>4439</v>
      </c>
      <c r="K220" s="315">
        <v>42193</v>
      </c>
      <c r="L220" s="316" t="s">
        <v>2392</v>
      </c>
      <c r="M220" s="317" t="s">
        <v>5470</v>
      </c>
      <c r="N220" s="164">
        <v>46274</v>
      </c>
    </row>
    <row r="221" spans="1:50" s="106" customFormat="1" ht="20.100000000000001" hidden="1" customHeight="1" x14ac:dyDescent="0.3">
      <c r="A221" s="111">
        <v>217</v>
      </c>
      <c r="B221" s="147" t="s">
        <v>4920</v>
      </c>
      <c r="C221" s="224" t="s">
        <v>4852</v>
      </c>
      <c r="D221" s="320" t="s">
        <v>3528</v>
      </c>
      <c r="E221" s="209" t="s">
        <v>4319</v>
      </c>
      <c r="F221" s="112" t="s">
        <v>5469</v>
      </c>
      <c r="G221" s="112" t="s">
        <v>80</v>
      </c>
      <c r="H221" s="224" t="s">
        <v>3528</v>
      </c>
      <c r="I221" s="112" t="s">
        <v>2391</v>
      </c>
      <c r="J221" s="194" t="s">
        <v>4439</v>
      </c>
      <c r="K221" s="315">
        <v>42186</v>
      </c>
      <c r="L221" s="316" t="s">
        <v>2383</v>
      </c>
      <c r="M221" s="317" t="s">
        <v>5471</v>
      </c>
      <c r="N221" s="164">
        <v>103950</v>
      </c>
    </row>
    <row r="222" spans="1:50" s="106" customFormat="1" ht="20.100000000000001" hidden="1" customHeight="1" x14ac:dyDescent="0.3">
      <c r="A222" s="111">
        <v>218</v>
      </c>
      <c r="B222" s="147" t="s">
        <v>4920</v>
      </c>
      <c r="C222" s="224" t="s">
        <v>4852</v>
      </c>
      <c r="D222" s="320" t="s">
        <v>3533</v>
      </c>
      <c r="E222" s="202" t="s">
        <v>4982</v>
      </c>
      <c r="F222" s="112" t="s">
        <v>5303</v>
      </c>
      <c r="G222" s="112" t="s">
        <v>3510</v>
      </c>
      <c r="H222" s="224" t="s">
        <v>3533</v>
      </c>
      <c r="I222" s="112" t="s">
        <v>2388</v>
      </c>
      <c r="J222" s="194" t="s">
        <v>4439</v>
      </c>
      <c r="K222" s="315">
        <v>42461</v>
      </c>
      <c r="L222" s="316" t="s">
        <v>7700</v>
      </c>
      <c r="M222" s="317" t="s">
        <v>5477</v>
      </c>
      <c r="N222" s="164">
        <v>47863</v>
      </c>
    </row>
    <row r="223" spans="1:50" s="106" customFormat="1" ht="20.100000000000001" hidden="1" customHeight="1" x14ac:dyDescent="0.3">
      <c r="A223" s="111">
        <v>219</v>
      </c>
      <c r="B223" s="147" t="s">
        <v>4920</v>
      </c>
      <c r="C223" s="224" t="s">
        <v>4852</v>
      </c>
      <c r="D223" s="320" t="s">
        <v>63</v>
      </c>
      <c r="E223" s="202" t="s">
        <v>4982</v>
      </c>
      <c r="F223" s="208" t="s">
        <v>59</v>
      </c>
      <c r="G223" s="112" t="s">
        <v>50</v>
      </c>
      <c r="H223" s="224" t="s">
        <v>3523</v>
      </c>
      <c r="I223" s="112" t="s">
        <v>2387</v>
      </c>
      <c r="J223" s="196" t="s">
        <v>4448</v>
      </c>
      <c r="K223" s="322" t="s">
        <v>8442</v>
      </c>
      <c r="L223" s="322" t="s">
        <v>2386</v>
      </c>
      <c r="M223" s="322" t="s">
        <v>5464</v>
      </c>
      <c r="N223" s="164">
        <v>0</v>
      </c>
    </row>
    <row r="224" spans="1:50" s="106" customFormat="1" ht="20.100000000000001" hidden="1" customHeight="1" x14ac:dyDescent="0.3">
      <c r="A224" s="111">
        <v>220</v>
      </c>
      <c r="B224" s="147" t="s">
        <v>4920</v>
      </c>
      <c r="C224" s="224" t="s">
        <v>4852</v>
      </c>
      <c r="D224" s="320" t="s">
        <v>3526</v>
      </c>
      <c r="E224" s="202" t="s">
        <v>4982</v>
      </c>
      <c r="F224" s="112" t="s">
        <v>67</v>
      </c>
      <c r="G224" s="112" t="s">
        <v>47</v>
      </c>
      <c r="H224" s="224" t="s">
        <v>3526</v>
      </c>
      <c r="I224" s="112" t="s">
        <v>2378</v>
      </c>
      <c r="J224" s="194" t="s">
        <v>4439</v>
      </c>
      <c r="K224" s="315">
        <v>42748</v>
      </c>
      <c r="L224" s="316" t="s">
        <v>538</v>
      </c>
      <c r="M224" s="317" t="s">
        <v>5470</v>
      </c>
      <c r="N224" s="164">
        <v>70480</v>
      </c>
    </row>
    <row r="225" spans="1:50" s="106" customFormat="1" ht="20.100000000000001" hidden="1" customHeight="1" x14ac:dyDescent="0.3">
      <c r="A225" s="111">
        <v>221</v>
      </c>
      <c r="B225" s="147" t="s">
        <v>4920</v>
      </c>
      <c r="C225" s="224" t="s">
        <v>4852</v>
      </c>
      <c r="D225" s="320" t="s">
        <v>65</v>
      </c>
      <c r="E225" s="205" t="s">
        <v>4964</v>
      </c>
      <c r="F225" s="112" t="s">
        <v>81</v>
      </c>
      <c r="G225" s="112" t="s">
        <v>68</v>
      </c>
      <c r="H225" s="224" t="s">
        <v>6057</v>
      </c>
      <c r="I225" s="112" t="s">
        <v>2394</v>
      </c>
      <c r="J225" s="196" t="s">
        <v>4448</v>
      </c>
      <c r="K225" s="315">
        <v>43214</v>
      </c>
      <c r="L225" s="316" t="s">
        <v>543</v>
      </c>
      <c r="M225" s="317" t="s">
        <v>5488</v>
      </c>
      <c r="N225" s="164">
        <v>51809</v>
      </c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  <c r="AR225" s="104"/>
      <c r="AS225" s="104"/>
      <c r="AT225" s="104"/>
      <c r="AU225" s="104"/>
      <c r="AV225" s="104"/>
      <c r="AW225" s="104"/>
      <c r="AX225" s="104"/>
    </row>
    <row r="226" spans="1:50" s="106" customFormat="1" ht="20.100000000000001" hidden="1" customHeight="1" x14ac:dyDescent="0.3">
      <c r="A226" s="111">
        <v>222</v>
      </c>
      <c r="B226" s="147" t="s">
        <v>4920</v>
      </c>
      <c r="C226" s="224" t="s">
        <v>4852</v>
      </c>
      <c r="D226" s="320" t="s">
        <v>6054</v>
      </c>
      <c r="E226" s="325" t="s">
        <v>4323</v>
      </c>
      <c r="F226" s="112" t="s">
        <v>49</v>
      </c>
      <c r="G226" s="112" t="s">
        <v>56</v>
      </c>
      <c r="H226" s="224" t="s">
        <v>6054</v>
      </c>
      <c r="I226" s="112" t="s">
        <v>2389</v>
      </c>
      <c r="J226" s="205" t="s">
        <v>4446</v>
      </c>
      <c r="K226" s="315">
        <v>43080</v>
      </c>
      <c r="L226" s="316" t="s">
        <v>7715</v>
      </c>
      <c r="M226" s="317" t="s">
        <v>5470</v>
      </c>
      <c r="N226" s="164">
        <v>1300993</v>
      </c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  <c r="AR226" s="104"/>
      <c r="AS226" s="104"/>
      <c r="AT226" s="104"/>
      <c r="AU226" s="104"/>
      <c r="AV226" s="104"/>
      <c r="AW226" s="104"/>
      <c r="AX226" s="104"/>
    </row>
    <row r="227" spans="1:50" s="106" customFormat="1" ht="20.100000000000001" hidden="1" customHeight="1" x14ac:dyDescent="0.3">
      <c r="A227" s="111">
        <v>223</v>
      </c>
      <c r="B227" s="147" t="s">
        <v>4920</v>
      </c>
      <c r="C227" s="224" t="s">
        <v>4852</v>
      </c>
      <c r="D227" s="320" t="s">
        <v>6059</v>
      </c>
      <c r="E227" s="193" t="s">
        <v>4979</v>
      </c>
      <c r="F227" s="112" t="s">
        <v>4979</v>
      </c>
      <c r="G227" s="112" t="s">
        <v>6060</v>
      </c>
      <c r="H227" s="224" t="s">
        <v>6059</v>
      </c>
      <c r="I227" s="112" t="s">
        <v>2382</v>
      </c>
      <c r="J227" s="194" t="s">
        <v>4439</v>
      </c>
      <c r="K227" s="321">
        <v>43497</v>
      </c>
      <c r="L227" s="322" t="s">
        <v>8997</v>
      </c>
      <c r="M227" s="322" t="s">
        <v>5473</v>
      </c>
      <c r="N227" s="164">
        <v>11863</v>
      </c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  <c r="AR227" s="104"/>
      <c r="AS227" s="104"/>
      <c r="AT227" s="104"/>
      <c r="AU227" s="104"/>
      <c r="AV227" s="104"/>
      <c r="AW227" s="104"/>
      <c r="AX227" s="104"/>
    </row>
    <row r="228" spans="1:50" s="106" customFormat="1" ht="20.100000000000001" hidden="1" customHeight="1" x14ac:dyDescent="0.3">
      <c r="A228" s="111">
        <v>224</v>
      </c>
      <c r="B228" s="147" t="s">
        <v>4920</v>
      </c>
      <c r="C228" s="224" t="s">
        <v>4852</v>
      </c>
      <c r="D228" s="320" t="s">
        <v>6055</v>
      </c>
      <c r="E228" s="205" t="s">
        <v>4964</v>
      </c>
      <c r="F228" s="112" t="s">
        <v>61</v>
      </c>
      <c r="G228" s="112" t="s">
        <v>6067</v>
      </c>
      <c r="H228" s="224" t="s">
        <v>6058</v>
      </c>
      <c r="I228" s="112" t="s">
        <v>2397</v>
      </c>
      <c r="J228" s="194" t="s">
        <v>4439</v>
      </c>
      <c r="K228" s="321">
        <v>43983</v>
      </c>
      <c r="L228" s="323" t="s">
        <v>8986</v>
      </c>
      <c r="M228" s="322" t="s">
        <v>5477</v>
      </c>
      <c r="N228" s="164">
        <v>116479</v>
      </c>
      <c r="O228" s="103"/>
      <c r="P228" s="103"/>
      <c r="Q228" s="103"/>
      <c r="R228" s="103"/>
      <c r="S228" s="103"/>
      <c r="T228" s="103"/>
      <c r="U228" s="103"/>
      <c r="V228" s="103"/>
      <c r="W228" s="103"/>
      <c r="X228" s="103"/>
      <c r="Y228" s="103"/>
      <c r="Z228" s="103"/>
      <c r="AA228" s="103"/>
      <c r="AB228" s="103"/>
      <c r="AC228" s="103"/>
      <c r="AD228" s="103"/>
      <c r="AE228" s="103"/>
      <c r="AF228" s="103"/>
      <c r="AG228" s="103"/>
      <c r="AH228" s="103"/>
      <c r="AI228" s="103"/>
      <c r="AJ228" s="103"/>
      <c r="AK228" s="103"/>
      <c r="AL228" s="103"/>
      <c r="AM228" s="103"/>
      <c r="AN228" s="103"/>
      <c r="AO228" s="103"/>
      <c r="AP228" s="103"/>
      <c r="AQ228" s="103"/>
      <c r="AR228" s="103"/>
      <c r="AS228" s="103"/>
      <c r="AT228" s="103"/>
      <c r="AU228" s="103"/>
      <c r="AV228" s="103"/>
      <c r="AW228" s="103"/>
      <c r="AX228" s="103"/>
    </row>
    <row r="229" spans="1:50" s="106" customFormat="1" ht="20.100000000000001" hidden="1" customHeight="1" x14ac:dyDescent="0.3">
      <c r="A229" s="111">
        <v>225</v>
      </c>
      <c r="B229" s="147" t="s">
        <v>4920</v>
      </c>
      <c r="C229" s="224" t="s">
        <v>4852</v>
      </c>
      <c r="D229" s="320" t="s">
        <v>71</v>
      </c>
      <c r="E229" s="205" t="s">
        <v>4964</v>
      </c>
      <c r="F229" s="112" t="s">
        <v>4443</v>
      </c>
      <c r="G229" s="112" t="s">
        <v>103</v>
      </c>
      <c r="H229" s="224" t="s">
        <v>71</v>
      </c>
      <c r="I229" s="112" t="s">
        <v>2390</v>
      </c>
      <c r="J229" s="194" t="s">
        <v>4439</v>
      </c>
      <c r="K229" s="195">
        <v>42458</v>
      </c>
      <c r="L229" s="326" t="s">
        <v>8784</v>
      </c>
      <c r="M229" s="112" t="s">
        <v>5468</v>
      </c>
      <c r="N229" s="164">
        <v>85441</v>
      </c>
      <c r="O229" s="103"/>
      <c r="P229" s="103"/>
      <c r="Q229" s="103"/>
      <c r="R229" s="103"/>
      <c r="S229" s="103"/>
      <c r="T229" s="103"/>
      <c r="U229" s="103"/>
      <c r="V229" s="103"/>
      <c r="W229" s="103"/>
      <c r="X229" s="103"/>
      <c r="Y229" s="103"/>
      <c r="Z229" s="103"/>
      <c r="AA229" s="103"/>
      <c r="AB229" s="103"/>
      <c r="AC229" s="103"/>
      <c r="AD229" s="103"/>
      <c r="AE229" s="103"/>
      <c r="AF229" s="103"/>
      <c r="AG229" s="103"/>
      <c r="AH229" s="103"/>
      <c r="AI229" s="103"/>
      <c r="AJ229" s="103"/>
      <c r="AK229" s="103"/>
      <c r="AL229" s="103"/>
      <c r="AM229" s="103"/>
      <c r="AN229" s="103"/>
      <c r="AO229" s="103"/>
      <c r="AP229" s="103"/>
      <c r="AQ229" s="103"/>
      <c r="AR229" s="103"/>
      <c r="AS229" s="103"/>
      <c r="AT229" s="103"/>
      <c r="AU229" s="103"/>
      <c r="AV229" s="103"/>
      <c r="AW229" s="103"/>
      <c r="AX229" s="103"/>
    </row>
    <row r="230" spans="1:50" s="106" customFormat="1" ht="20.100000000000001" hidden="1" customHeight="1" x14ac:dyDescent="0.3">
      <c r="A230" s="111">
        <v>226</v>
      </c>
      <c r="B230" s="147" t="s">
        <v>4920</v>
      </c>
      <c r="C230" s="224" t="s">
        <v>4852</v>
      </c>
      <c r="D230" s="320" t="s">
        <v>6066</v>
      </c>
      <c r="E230" s="194" t="s">
        <v>4330</v>
      </c>
      <c r="F230" s="112" t="s">
        <v>5391</v>
      </c>
      <c r="G230" s="112" t="s">
        <v>6065</v>
      </c>
      <c r="H230" s="224" t="s">
        <v>6066</v>
      </c>
      <c r="I230" s="208" t="s">
        <v>7858</v>
      </c>
      <c r="J230" s="205" t="s">
        <v>4446</v>
      </c>
      <c r="K230" s="195">
        <v>44196</v>
      </c>
      <c r="L230" s="326" t="s">
        <v>541</v>
      </c>
      <c r="M230" s="112" t="s">
        <v>5470</v>
      </c>
      <c r="N230" s="164">
        <v>92068</v>
      </c>
      <c r="O230" s="103"/>
      <c r="P230" s="103"/>
      <c r="Q230" s="103"/>
      <c r="R230" s="103"/>
      <c r="S230" s="103"/>
      <c r="T230" s="103"/>
      <c r="U230" s="103"/>
      <c r="V230" s="103"/>
      <c r="W230" s="103"/>
      <c r="X230" s="103"/>
      <c r="Y230" s="103"/>
      <c r="Z230" s="103"/>
      <c r="AA230" s="103"/>
      <c r="AB230" s="103"/>
      <c r="AC230" s="103"/>
      <c r="AD230" s="103"/>
      <c r="AE230" s="103"/>
      <c r="AF230" s="103"/>
      <c r="AG230" s="103"/>
      <c r="AH230" s="103"/>
      <c r="AI230" s="103"/>
      <c r="AJ230" s="103"/>
      <c r="AK230" s="103"/>
      <c r="AL230" s="103"/>
      <c r="AM230" s="103"/>
      <c r="AN230" s="103"/>
      <c r="AO230" s="103"/>
      <c r="AP230" s="103"/>
      <c r="AQ230" s="103"/>
      <c r="AR230" s="103"/>
      <c r="AS230" s="103"/>
      <c r="AT230" s="103"/>
      <c r="AU230" s="103"/>
      <c r="AV230" s="103"/>
      <c r="AW230" s="103"/>
      <c r="AX230" s="103"/>
    </row>
    <row r="231" spans="1:50" s="106" customFormat="1" ht="20.100000000000001" hidden="1" customHeight="1" x14ac:dyDescent="0.3">
      <c r="A231" s="111">
        <v>227</v>
      </c>
      <c r="B231" s="147" t="s">
        <v>4920</v>
      </c>
      <c r="C231" s="224" t="s">
        <v>4852</v>
      </c>
      <c r="D231" s="320" t="s">
        <v>8543</v>
      </c>
      <c r="E231" s="325" t="s">
        <v>4323</v>
      </c>
      <c r="F231" s="112" t="s">
        <v>49</v>
      </c>
      <c r="G231" s="112" t="s">
        <v>56</v>
      </c>
      <c r="H231" s="224" t="s">
        <v>8543</v>
      </c>
      <c r="I231" s="112" t="s">
        <v>1085</v>
      </c>
      <c r="J231" s="205" t="s">
        <v>4446</v>
      </c>
      <c r="K231" s="195">
        <v>44112</v>
      </c>
      <c r="L231" s="327" t="s">
        <v>8789</v>
      </c>
      <c r="M231" s="112" t="s">
        <v>5470</v>
      </c>
      <c r="N231" s="164">
        <v>40737</v>
      </c>
      <c r="O231" s="103"/>
      <c r="P231" s="103"/>
      <c r="Q231" s="103"/>
      <c r="R231" s="103"/>
      <c r="S231" s="103"/>
      <c r="T231" s="103"/>
      <c r="U231" s="103"/>
      <c r="V231" s="103"/>
      <c r="W231" s="103"/>
      <c r="X231" s="103"/>
      <c r="Y231" s="103"/>
      <c r="Z231" s="103"/>
      <c r="AA231" s="103"/>
      <c r="AB231" s="103"/>
      <c r="AC231" s="103"/>
      <c r="AD231" s="103"/>
      <c r="AE231" s="103"/>
      <c r="AF231" s="103"/>
      <c r="AG231" s="103"/>
      <c r="AH231" s="103"/>
      <c r="AI231" s="103"/>
      <c r="AJ231" s="103"/>
      <c r="AK231" s="103"/>
      <c r="AL231" s="103"/>
      <c r="AM231" s="103"/>
      <c r="AN231" s="103"/>
      <c r="AO231" s="103"/>
      <c r="AP231" s="103"/>
      <c r="AQ231" s="103"/>
      <c r="AR231" s="103"/>
      <c r="AS231" s="103"/>
      <c r="AT231" s="103"/>
      <c r="AU231" s="103"/>
      <c r="AV231" s="103"/>
      <c r="AW231" s="103"/>
      <c r="AX231" s="103"/>
    </row>
    <row r="232" spans="1:50" s="106" customFormat="1" ht="20.100000000000001" hidden="1" customHeight="1" x14ac:dyDescent="0.3">
      <c r="A232" s="111">
        <v>228</v>
      </c>
      <c r="B232" s="147" t="s">
        <v>4920</v>
      </c>
      <c r="C232" s="224" t="s">
        <v>4852</v>
      </c>
      <c r="D232" s="112" t="s">
        <v>86</v>
      </c>
      <c r="E232" s="202" t="s">
        <v>4982</v>
      </c>
      <c r="F232" s="112" t="s">
        <v>83</v>
      </c>
      <c r="G232" s="112" t="s">
        <v>82</v>
      </c>
      <c r="H232" s="224" t="s">
        <v>6068</v>
      </c>
      <c r="I232" s="112" t="s">
        <v>2396</v>
      </c>
      <c r="J232" s="196" t="s">
        <v>4448</v>
      </c>
      <c r="K232" s="195">
        <v>43971</v>
      </c>
      <c r="L232" s="112" t="s">
        <v>8817</v>
      </c>
      <c r="M232" s="112" t="s">
        <v>7910</v>
      </c>
      <c r="N232" s="164">
        <v>153886</v>
      </c>
      <c r="O232" s="103"/>
      <c r="P232" s="103"/>
      <c r="Q232" s="103"/>
      <c r="R232" s="103"/>
      <c r="S232" s="103"/>
      <c r="T232" s="103"/>
      <c r="U232" s="103"/>
      <c r="V232" s="103"/>
      <c r="W232" s="103"/>
      <c r="X232" s="103"/>
      <c r="Y232" s="103"/>
      <c r="Z232" s="103"/>
      <c r="AA232" s="103"/>
      <c r="AB232" s="103"/>
      <c r="AC232" s="103"/>
      <c r="AD232" s="103"/>
      <c r="AE232" s="103"/>
      <c r="AF232" s="103"/>
      <c r="AG232" s="103"/>
      <c r="AH232" s="103"/>
      <c r="AI232" s="103"/>
      <c r="AJ232" s="103"/>
      <c r="AK232" s="103"/>
      <c r="AL232" s="103"/>
      <c r="AM232" s="103"/>
      <c r="AN232" s="103"/>
      <c r="AO232" s="103"/>
      <c r="AP232" s="103"/>
      <c r="AQ232" s="103"/>
      <c r="AR232" s="103"/>
      <c r="AS232" s="103"/>
      <c r="AT232" s="103"/>
      <c r="AU232" s="103"/>
      <c r="AV232" s="103"/>
      <c r="AW232" s="103"/>
      <c r="AX232" s="103"/>
    </row>
    <row r="233" spans="1:50" s="106" customFormat="1" ht="20.100000000000001" hidden="1" customHeight="1" x14ac:dyDescent="0.3">
      <c r="A233" s="111">
        <v>229</v>
      </c>
      <c r="B233" s="147" t="s">
        <v>4920</v>
      </c>
      <c r="C233" s="224" t="s">
        <v>4852</v>
      </c>
      <c r="D233" s="328" t="s">
        <v>8132</v>
      </c>
      <c r="E233" s="194" t="s">
        <v>4330</v>
      </c>
      <c r="F233" s="199" t="s">
        <v>5208</v>
      </c>
      <c r="G233" s="199" t="s">
        <v>3801</v>
      </c>
      <c r="H233" s="156" t="s">
        <v>3813</v>
      </c>
      <c r="I233" s="199" t="s">
        <v>2174</v>
      </c>
      <c r="J233" s="196" t="s">
        <v>4448</v>
      </c>
      <c r="K233" s="200">
        <v>43749</v>
      </c>
      <c r="L233" s="242" t="s">
        <v>4822</v>
      </c>
      <c r="M233" s="199" t="s">
        <v>5470</v>
      </c>
      <c r="N233" s="329">
        <v>69617</v>
      </c>
      <c r="O233" s="103"/>
      <c r="P233" s="103"/>
      <c r="Q233" s="103"/>
      <c r="R233" s="103"/>
      <c r="S233" s="103"/>
      <c r="T233" s="103"/>
      <c r="U233" s="103"/>
      <c r="V233" s="103"/>
      <c r="W233" s="103"/>
      <c r="X233" s="103"/>
      <c r="Y233" s="103"/>
      <c r="Z233" s="103"/>
      <c r="AA233" s="103"/>
      <c r="AB233" s="103"/>
      <c r="AC233" s="103"/>
      <c r="AD233" s="103"/>
      <c r="AE233" s="103"/>
      <c r="AF233" s="103"/>
      <c r="AG233" s="103"/>
      <c r="AH233" s="103"/>
      <c r="AI233" s="103"/>
      <c r="AJ233" s="103"/>
      <c r="AK233" s="103"/>
      <c r="AL233" s="103"/>
      <c r="AM233" s="103"/>
      <c r="AN233" s="103"/>
      <c r="AO233" s="103"/>
      <c r="AP233" s="103"/>
      <c r="AQ233" s="103"/>
      <c r="AR233" s="103"/>
      <c r="AS233" s="103"/>
      <c r="AT233" s="103"/>
      <c r="AU233" s="103"/>
      <c r="AV233" s="103"/>
      <c r="AW233" s="103"/>
      <c r="AX233" s="103"/>
    </row>
    <row r="234" spans="1:50" s="106" customFormat="1" ht="20.100000000000001" hidden="1" customHeight="1" x14ac:dyDescent="0.3">
      <c r="A234" s="111">
        <v>230</v>
      </c>
      <c r="B234" s="206" t="s">
        <v>4920</v>
      </c>
      <c r="C234" s="112" t="s">
        <v>5476</v>
      </c>
      <c r="D234" s="112" t="s">
        <v>6070</v>
      </c>
      <c r="E234" s="325" t="s">
        <v>4323</v>
      </c>
      <c r="F234" s="112" t="s">
        <v>4323</v>
      </c>
      <c r="G234" s="112" t="s">
        <v>76</v>
      </c>
      <c r="H234" s="112" t="s">
        <v>6070</v>
      </c>
      <c r="I234" s="112" t="s">
        <v>2410</v>
      </c>
      <c r="J234" s="228" t="s">
        <v>4453</v>
      </c>
      <c r="K234" s="195">
        <v>40555</v>
      </c>
      <c r="L234" s="112" t="s">
        <v>2404</v>
      </c>
      <c r="M234" s="112" t="s">
        <v>5479</v>
      </c>
      <c r="N234" s="162">
        <v>1174523</v>
      </c>
      <c r="O234" s="103"/>
      <c r="P234" s="103"/>
      <c r="Q234" s="103"/>
      <c r="R234" s="103"/>
      <c r="S234" s="103"/>
      <c r="T234" s="103"/>
      <c r="U234" s="103"/>
      <c r="V234" s="103"/>
      <c r="W234" s="103"/>
      <c r="X234" s="103"/>
      <c r="Y234" s="103"/>
      <c r="Z234" s="103"/>
      <c r="AA234" s="103"/>
      <c r="AB234" s="103"/>
      <c r="AC234" s="103"/>
      <c r="AD234" s="103"/>
      <c r="AE234" s="103"/>
      <c r="AF234" s="103"/>
      <c r="AG234" s="103"/>
      <c r="AH234" s="103"/>
      <c r="AI234" s="103"/>
      <c r="AJ234" s="103"/>
      <c r="AK234" s="103"/>
      <c r="AL234" s="103"/>
      <c r="AM234" s="103"/>
      <c r="AN234" s="103"/>
      <c r="AO234" s="103"/>
      <c r="AP234" s="103"/>
      <c r="AQ234" s="103"/>
      <c r="AR234" s="103"/>
      <c r="AS234" s="103"/>
      <c r="AT234" s="103"/>
      <c r="AU234" s="103"/>
      <c r="AV234" s="103"/>
      <c r="AW234" s="103"/>
      <c r="AX234" s="103"/>
    </row>
    <row r="235" spans="1:50" s="106" customFormat="1" ht="20.100000000000001" hidden="1" customHeight="1" x14ac:dyDescent="0.3">
      <c r="A235" s="111">
        <v>231</v>
      </c>
      <c r="B235" s="206" t="s">
        <v>4920</v>
      </c>
      <c r="C235" s="112" t="s">
        <v>5476</v>
      </c>
      <c r="D235" s="112" t="s">
        <v>90</v>
      </c>
      <c r="E235" s="202" t="s">
        <v>4982</v>
      </c>
      <c r="F235" s="112" t="s">
        <v>4998</v>
      </c>
      <c r="G235" s="112" t="s">
        <v>77</v>
      </c>
      <c r="H235" s="112" t="s">
        <v>90</v>
      </c>
      <c r="I235" s="112" t="s">
        <v>2400</v>
      </c>
      <c r="J235" s="196" t="s">
        <v>4448</v>
      </c>
      <c r="K235" s="195">
        <v>41143</v>
      </c>
      <c r="L235" s="112" t="s">
        <v>542</v>
      </c>
      <c r="M235" s="112" t="s">
        <v>5500</v>
      </c>
      <c r="N235" s="164">
        <v>0</v>
      </c>
      <c r="O235" s="103"/>
      <c r="P235" s="103"/>
      <c r="Q235" s="103"/>
      <c r="R235" s="103"/>
      <c r="S235" s="103"/>
      <c r="T235" s="103"/>
      <c r="U235" s="103"/>
      <c r="V235" s="103"/>
      <c r="W235" s="103"/>
      <c r="X235" s="103"/>
      <c r="Y235" s="103"/>
      <c r="Z235" s="103"/>
      <c r="AA235" s="103"/>
      <c r="AB235" s="103"/>
      <c r="AC235" s="103"/>
      <c r="AD235" s="103"/>
      <c r="AE235" s="103"/>
      <c r="AF235" s="103"/>
      <c r="AG235" s="103"/>
      <c r="AH235" s="103"/>
      <c r="AI235" s="103"/>
      <c r="AJ235" s="103"/>
      <c r="AK235" s="103"/>
      <c r="AL235" s="103"/>
      <c r="AM235" s="103"/>
      <c r="AN235" s="103"/>
      <c r="AO235" s="103"/>
      <c r="AP235" s="103"/>
      <c r="AQ235" s="103"/>
      <c r="AR235" s="103"/>
      <c r="AS235" s="103"/>
      <c r="AT235" s="103"/>
      <c r="AU235" s="103"/>
      <c r="AV235" s="103"/>
      <c r="AW235" s="103"/>
      <c r="AX235" s="103"/>
    </row>
    <row r="236" spans="1:50" s="106" customFormat="1" ht="20.100000000000001" hidden="1" customHeight="1" x14ac:dyDescent="0.3">
      <c r="A236" s="111">
        <v>232</v>
      </c>
      <c r="B236" s="206" t="s">
        <v>4920</v>
      </c>
      <c r="C236" s="112" t="s">
        <v>5476</v>
      </c>
      <c r="D236" s="112" t="s">
        <v>2405</v>
      </c>
      <c r="E236" s="193" t="s">
        <v>4979</v>
      </c>
      <c r="F236" s="112" t="s">
        <v>5359</v>
      </c>
      <c r="G236" s="112" t="s">
        <v>6064</v>
      </c>
      <c r="H236" s="112" t="s">
        <v>2405</v>
      </c>
      <c r="I236" s="112" t="s">
        <v>2393</v>
      </c>
      <c r="J236" s="228" t="s">
        <v>4453</v>
      </c>
      <c r="K236" s="195">
        <v>38663</v>
      </c>
      <c r="L236" s="112" t="s">
        <v>545</v>
      </c>
      <c r="M236" s="112" t="s">
        <v>5475</v>
      </c>
      <c r="N236" s="164">
        <v>0</v>
      </c>
      <c r="O236" s="103"/>
      <c r="P236" s="103"/>
      <c r="Q236" s="103"/>
      <c r="R236" s="103"/>
      <c r="S236" s="103"/>
      <c r="T236" s="103"/>
      <c r="U236" s="103"/>
      <c r="V236" s="103"/>
      <c r="W236" s="103"/>
      <c r="X236" s="103"/>
      <c r="Y236" s="103"/>
      <c r="Z236" s="103"/>
      <c r="AA236" s="103"/>
      <c r="AB236" s="103"/>
      <c r="AC236" s="103"/>
      <c r="AD236" s="103"/>
      <c r="AE236" s="103"/>
      <c r="AF236" s="103"/>
      <c r="AG236" s="103"/>
      <c r="AH236" s="103"/>
      <c r="AI236" s="103"/>
      <c r="AJ236" s="103"/>
      <c r="AK236" s="103"/>
      <c r="AL236" s="103"/>
      <c r="AM236" s="103"/>
      <c r="AN236" s="103"/>
      <c r="AO236" s="103"/>
      <c r="AP236" s="103"/>
      <c r="AQ236" s="103"/>
      <c r="AR236" s="103"/>
      <c r="AS236" s="103"/>
      <c r="AT236" s="103"/>
      <c r="AU236" s="103"/>
      <c r="AV236" s="103"/>
      <c r="AW236" s="103"/>
      <c r="AX236" s="103"/>
    </row>
    <row r="237" spans="1:50" s="106" customFormat="1" ht="20.100000000000001" hidden="1" customHeight="1" x14ac:dyDescent="0.3">
      <c r="A237" s="111">
        <v>233</v>
      </c>
      <c r="B237" s="206" t="s">
        <v>4920</v>
      </c>
      <c r="C237" s="112" t="s">
        <v>5476</v>
      </c>
      <c r="D237" s="112" t="s">
        <v>6069</v>
      </c>
      <c r="E237" s="330" t="s">
        <v>4311</v>
      </c>
      <c r="F237" s="112" t="s">
        <v>5303</v>
      </c>
      <c r="G237" s="112" t="s">
        <v>8250</v>
      </c>
      <c r="H237" s="112" t="s">
        <v>6069</v>
      </c>
      <c r="I237" s="112" t="s">
        <v>2402</v>
      </c>
      <c r="J237" s="330" t="s">
        <v>92</v>
      </c>
      <c r="K237" s="195">
        <v>41500</v>
      </c>
      <c r="L237" s="112" t="s">
        <v>7704</v>
      </c>
      <c r="M237" s="112" t="s">
        <v>5496</v>
      </c>
      <c r="N237" s="164">
        <v>158089</v>
      </c>
      <c r="O237" s="103"/>
      <c r="P237" s="103"/>
      <c r="Q237" s="103"/>
      <c r="R237" s="103"/>
      <c r="S237" s="103"/>
      <c r="T237" s="103"/>
      <c r="U237" s="103"/>
      <c r="V237" s="103"/>
      <c r="W237" s="103"/>
      <c r="X237" s="103"/>
      <c r="Y237" s="103"/>
      <c r="Z237" s="103"/>
      <c r="AA237" s="103"/>
      <c r="AB237" s="103"/>
      <c r="AC237" s="103"/>
      <c r="AD237" s="103"/>
      <c r="AE237" s="103"/>
      <c r="AF237" s="103"/>
      <c r="AG237" s="103"/>
      <c r="AH237" s="103"/>
      <c r="AI237" s="103"/>
      <c r="AJ237" s="103"/>
      <c r="AK237" s="103"/>
      <c r="AL237" s="103"/>
      <c r="AM237" s="103"/>
      <c r="AN237" s="103"/>
      <c r="AO237" s="103"/>
      <c r="AP237" s="103"/>
      <c r="AQ237" s="103"/>
      <c r="AR237" s="103"/>
      <c r="AS237" s="103"/>
      <c r="AT237" s="103"/>
      <c r="AU237" s="103"/>
      <c r="AV237" s="103"/>
      <c r="AW237" s="103"/>
      <c r="AX237" s="103"/>
    </row>
    <row r="238" spans="1:50" s="106" customFormat="1" ht="20.100000000000001" hidden="1" customHeight="1" x14ac:dyDescent="0.3">
      <c r="A238" s="111">
        <v>234</v>
      </c>
      <c r="B238" s="206" t="s">
        <v>4920</v>
      </c>
      <c r="C238" s="112" t="s">
        <v>5476</v>
      </c>
      <c r="D238" s="112" t="s">
        <v>6052</v>
      </c>
      <c r="E238" s="194" t="s">
        <v>4330</v>
      </c>
      <c r="F238" s="112" t="s">
        <v>4477</v>
      </c>
      <c r="G238" s="112" t="s">
        <v>79</v>
      </c>
      <c r="H238" s="112" t="s">
        <v>6052</v>
      </c>
      <c r="I238" s="112" t="s">
        <v>2395</v>
      </c>
      <c r="J238" s="206" t="s">
        <v>4569</v>
      </c>
      <c r="K238" s="195">
        <v>42816</v>
      </c>
      <c r="L238" s="112" t="s">
        <v>551</v>
      </c>
      <c r="M238" s="112" t="s">
        <v>5483</v>
      </c>
      <c r="N238" s="164">
        <v>69138</v>
      </c>
      <c r="O238" s="103"/>
      <c r="P238" s="103"/>
      <c r="Q238" s="103"/>
      <c r="R238" s="103"/>
      <c r="S238" s="103"/>
      <c r="T238" s="103"/>
      <c r="U238" s="103"/>
      <c r="V238" s="103"/>
      <c r="W238" s="103"/>
      <c r="X238" s="103"/>
      <c r="Y238" s="103"/>
      <c r="Z238" s="103"/>
      <c r="AA238" s="103"/>
      <c r="AB238" s="103"/>
      <c r="AC238" s="103"/>
      <c r="AD238" s="103"/>
      <c r="AE238" s="103"/>
      <c r="AF238" s="103"/>
      <c r="AG238" s="103"/>
      <c r="AH238" s="103"/>
      <c r="AI238" s="103"/>
      <c r="AJ238" s="103"/>
      <c r="AK238" s="103"/>
      <c r="AL238" s="103"/>
      <c r="AM238" s="103"/>
      <c r="AN238" s="103"/>
      <c r="AO238" s="103"/>
      <c r="AP238" s="103"/>
      <c r="AQ238" s="103"/>
      <c r="AR238" s="103"/>
      <c r="AS238" s="103"/>
      <c r="AT238" s="103"/>
      <c r="AU238" s="103"/>
      <c r="AV238" s="103"/>
      <c r="AW238" s="103"/>
      <c r="AX238" s="103"/>
    </row>
    <row r="239" spans="1:50" s="106" customFormat="1" ht="20.100000000000001" hidden="1" customHeight="1" x14ac:dyDescent="0.3">
      <c r="A239" s="111">
        <v>235</v>
      </c>
      <c r="B239" s="206" t="s">
        <v>4920</v>
      </c>
      <c r="C239" s="112" t="s">
        <v>5476</v>
      </c>
      <c r="D239" s="112" t="s">
        <v>1090</v>
      </c>
      <c r="E239" s="204" t="s">
        <v>4327</v>
      </c>
      <c r="F239" s="112" t="s">
        <v>4998</v>
      </c>
      <c r="G239" s="112" t="s">
        <v>4570</v>
      </c>
      <c r="H239" s="112" t="s">
        <v>1090</v>
      </c>
      <c r="I239" s="112" t="s">
        <v>2409</v>
      </c>
      <c r="J239" s="194" t="s">
        <v>4439</v>
      </c>
      <c r="K239" s="195">
        <v>42991</v>
      </c>
      <c r="L239" s="112" t="s">
        <v>8992</v>
      </c>
      <c r="M239" s="112" t="s">
        <v>5479</v>
      </c>
      <c r="N239" s="164">
        <v>82492</v>
      </c>
      <c r="O239" s="103"/>
      <c r="P239" s="103"/>
      <c r="Q239" s="103"/>
      <c r="R239" s="103"/>
      <c r="S239" s="103"/>
      <c r="T239" s="103"/>
      <c r="U239" s="103"/>
      <c r="V239" s="103"/>
      <c r="W239" s="103"/>
      <c r="X239" s="103"/>
      <c r="Y239" s="103"/>
      <c r="Z239" s="103"/>
      <c r="AA239" s="103"/>
      <c r="AB239" s="103"/>
      <c r="AC239" s="103"/>
      <c r="AD239" s="103"/>
      <c r="AE239" s="103"/>
      <c r="AF239" s="103"/>
      <c r="AG239" s="103"/>
      <c r="AH239" s="103"/>
      <c r="AI239" s="103"/>
      <c r="AJ239" s="103"/>
      <c r="AK239" s="103"/>
      <c r="AL239" s="103"/>
      <c r="AM239" s="103"/>
      <c r="AN239" s="103"/>
      <c r="AO239" s="103"/>
      <c r="AP239" s="103"/>
      <c r="AQ239" s="103"/>
      <c r="AR239" s="103"/>
      <c r="AS239" s="103"/>
      <c r="AT239" s="103"/>
      <c r="AU239" s="103"/>
      <c r="AV239" s="103"/>
      <c r="AW239" s="103"/>
      <c r="AX239" s="103"/>
    </row>
    <row r="240" spans="1:50" s="106" customFormat="1" ht="20.100000000000001" hidden="1" customHeight="1" x14ac:dyDescent="0.3">
      <c r="A240" s="111">
        <v>236</v>
      </c>
      <c r="B240" s="206" t="s">
        <v>4920</v>
      </c>
      <c r="C240" s="112" t="s">
        <v>5476</v>
      </c>
      <c r="D240" s="112" t="s">
        <v>6063</v>
      </c>
      <c r="E240" s="331" t="s">
        <v>4318</v>
      </c>
      <c r="F240" s="112" t="s">
        <v>4998</v>
      </c>
      <c r="G240" s="112" t="s">
        <v>87</v>
      </c>
      <c r="H240" s="112" t="s">
        <v>6063</v>
      </c>
      <c r="I240" s="112" t="s">
        <v>2413</v>
      </c>
      <c r="J240" s="194" t="s">
        <v>4439</v>
      </c>
      <c r="K240" s="195">
        <v>43025</v>
      </c>
      <c r="L240" s="112" t="s">
        <v>2399</v>
      </c>
      <c r="M240" s="112" t="s">
        <v>5475</v>
      </c>
      <c r="N240" s="164">
        <v>35204</v>
      </c>
      <c r="O240" s="103"/>
      <c r="P240" s="103"/>
      <c r="Q240" s="103"/>
      <c r="R240" s="103"/>
      <c r="S240" s="103"/>
      <c r="T240" s="103"/>
      <c r="U240" s="103"/>
      <c r="V240" s="103"/>
      <c r="W240" s="103"/>
      <c r="X240" s="103"/>
      <c r="Y240" s="103"/>
      <c r="Z240" s="103"/>
      <c r="AA240" s="103"/>
      <c r="AB240" s="103"/>
      <c r="AC240" s="103"/>
      <c r="AD240" s="103"/>
      <c r="AE240" s="103"/>
      <c r="AF240" s="103"/>
      <c r="AG240" s="103"/>
      <c r="AH240" s="103"/>
      <c r="AI240" s="103"/>
      <c r="AJ240" s="103"/>
      <c r="AK240" s="103"/>
      <c r="AL240" s="103"/>
      <c r="AM240" s="103"/>
      <c r="AN240" s="103"/>
      <c r="AO240" s="103"/>
      <c r="AP240" s="103"/>
      <c r="AQ240" s="103"/>
      <c r="AR240" s="103"/>
      <c r="AS240" s="103"/>
      <c r="AT240" s="103"/>
      <c r="AU240" s="103"/>
      <c r="AV240" s="103"/>
      <c r="AW240" s="103"/>
      <c r="AX240" s="103"/>
    </row>
    <row r="241" spans="1:50" s="106" customFormat="1" ht="20.100000000000001" hidden="1" customHeight="1" x14ac:dyDescent="0.3">
      <c r="A241" s="111">
        <v>237</v>
      </c>
      <c r="B241" s="206" t="s">
        <v>4920</v>
      </c>
      <c r="C241" s="112" t="s">
        <v>5476</v>
      </c>
      <c r="D241" s="112" t="s">
        <v>6075</v>
      </c>
      <c r="E241" s="194" t="s">
        <v>4330</v>
      </c>
      <c r="F241" s="112" t="s">
        <v>5303</v>
      </c>
      <c r="G241" s="112" t="s">
        <v>4442</v>
      </c>
      <c r="H241" s="112" t="s">
        <v>6075</v>
      </c>
      <c r="I241" s="112" t="s">
        <v>1612</v>
      </c>
      <c r="J241" s="206" t="s">
        <v>4569</v>
      </c>
      <c r="K241" s="195">
        <v>43934</v>
      </c>
      <c r="L241" s="112" t="s">
        <v>553</v>
      </c>
      <c r="M241" s="112" t="s">
        <v>5483</v>
      </c>
      <c r="N241" s="164">
        <v>86136</v>
      </c>
      <c r="O241" s="103"/>
      <c r="P241" s="103"/>
      <c r="Q241" s="103"/>
      <c r="R241" s="103"/>
      <c r="S241" s="103"/>
      <c r="T241" s="103"/>
      <c r="U241" s="103"/>
      <c r="V241" s="103"/>
      <c r="W241" s="103"/>
      <c r="X241" s="103"/>
      <c r="Y241" s="103"/>
      <c r="Z241" s="103"/>
      <c r="AA241" s="103"/>
      <c r="AB241" s="103"/>
      <c r="AC241" s="103"/>
      <c r="AD241" s="103"/>
      <c r="AE241" s="103"/>
      <c r="AF241" s="103"/>
      <c r="AG241" s="103"/>
      <c r="AH241" s="103"/>
      <c r="AI241" s="103"/>
      <c r="AJ241" s="103"/>
      <c r="AK241" s="103"/>
      <c r="AL241" s="103"/>
      <c r="AM241" s="103"/>
      <c r="AN241" s="103"/>
      <c r="AO241" s="103"/>
      <c r="AP241" s="103"/>
      <c r="AQ241" s="103"/>
      <c r="AR241" s="103"/>
      <c r="AS241" s="103"/>
      <c r="AT241" s="103"/>
      <c r="AU241" s="103"/>
      <c r="AV241" s="103"/>
      <c r="AW241" s="103"/>
      <c r="AX241" s="103"/>
    </row>
    <row r="242" spans="1:50" s="106" customFormat="1" ht="20.100000000000001" hidden="1" customHeight="1" x14ac:dyDescent="0.3">
      <c r="A242" s="111">
        <v>238</v>
      </c>
      <c r="B242" s="206" t="s">
        <v>4920</v>
      </c>
      <c r="C242" s="112" t="s">
        <v>5476</v>
      </c>
      <c r="D242" s="112" t="s">
        <v>6071</v>
      </c>
      <c r="E242" s="194" t="s">
        <v>4330</v>
      </c>
      <c r="F242" s="112" t="s">
        <v>4477</v>
      </c>
      <c r="G242" s="112" t="s">
        <v>4442</v>
      </c>
      <c r="H242" s="112" t="s">
        <v>6071</v>
      </c>
      <c r="I242" s="112" t="s">
        <v>2398</v>
      </c>
      <c r="J242" s="194" t="s">
        <v>4439</v>
      </c>
      <c r="K242" s="195">
        <v>44204</v>
      </c>
      <c r="L242" s="112" t="s">
        <v>8796</v>
      </c>
      <c r="M242" s="112" t="s">
        <v>5483</v>
      </c>
      <c r="N242" s="164">
        <v>17017</v>
      </c>
      <c r="O242" s="103"/>
      <c r="P242" s="103"/>
      <c r="Q242" s="103"/>
      <c r="R242" s="103"/>
      <c r="S242" s="103"/>
      <c r="T242" s="103"/>
      <c r="U242" s="103"/>
      <c r="V242" s="103"/>
      <c r="W242" s="103"/>
      <c r="X242" s="103"/>
      <c r="Y242" s="103"/>
      <c r="Z242" s="103"/>
      <c r="AA242" s="103"/>
      <c r="AB242" s="103"/>
      <c r="AC242" s="103"/>
      <c r="AD242" s="103"/>
      <c r="AE242" s="103"/>
      <c r="AF242" s="103"/>
      <c r="AG242" s="103"/>
      <c r="AH242" s="103"/>
      <c r="AI242" s="103"/>
      <c r="AJ242" s="103"/>
      <c r="AK242" s="103"/>
      <c r="AL242" s="103"/>
      <c r="AM242" s="103"/>
      <c r="AN242" s="103"/>
      <c r="AO242" s="103"/>
      <c r="AP242" s="103"/>
      <c r="AQ242" s="103"/>
      <c r="AR242" s="103"/>
      <c r="AS242" s="103"/>
      <c r="AT242" s="103"/>
      <c r="AU242" s="103"/>
      <c r="AV242" s="103"/>
      <c r="AW242" s="103"/>
      <c r="AX242" s="103"/>
    </row>
    <row r="243" spans="1:50" s="106" customFormat="1" ht="20.100000000000001" hidden="1" customHeight="1" x14ac:dyDescent="0.3">
      <c r="A243" s="111">
        <v>239</v>
      </c>
      <c r="B243" s="206" t="s">
        <v>4920</v>
      </c>
      <c r="C243" s="112" t="s">
        <v>5476</v>
      </c>
      <c r="D243" s="112" t="s">
        <v>8110</v>
      </c>
      <c r="E243" s="193" t="s">
        <v>4979</v>
      </c>
      <c r="F243" s="111" t="s">
        <v>5303</v>
      </c>
      <c r="G243" s="149" t="s">
        <v>5642</v>
      </c>
      <c r="H243" s="111" t="s">
        <v>4193</v>
      </c>
      <c r="I243" s="150" t="s">
        <v>2880</v>
      </c>
      <c r="J243" s="196" t="s">
        <v>4448</v>
      </c>
      <c r="K243" s="195">
        <v>41267</v>
      </c>
      <c r="L243" s="152" t="s">
        <v>501</v>
      </c>
      <c r="M243" s="150" t="s">
        <v>5479</v>
      </c>
      <c r="N243" s="164"/>
      <c r="O243" s="103"/>
      <c r="P243" s="103"/>
      <c r="Q243" s="103"/>
      <c r="R243" s="103"/>
      <c r="S243" s="103"/>
      <c r="T243" s="103"/>
      <c r="U243" s="103"/>
      <c r="V243" s="103"/>
      <c r="W243" s="103"/>
      <c r="X243" s="103"/>
      <c r="Y243" s="103"/>
      <c r="Z243" s="103"/>
      <c r="AA243" s="103"/>
      <c r="AB243" s="103"/>
      <c r="AC243" s="103"/>
      <c r="AD243" s="103"/>
      <c r="AE243" s="103"/>
      <c r="AF243" s="103"/>
      <c r="AG243" s="103"/>
      <c r="AH243" s="103"/>
      <c r="AI243" s="103"/>
      <c r="AJ243" s="103"/>
      <c r="AK243" s="103"/>
      <c r="AL243" s="103"/>
      <c r="AM243" s="103"/>
      <c r="AN243" s="103"/>
      <c r="AO243" s="103"/>
      <c r="AP243" s="103"/>
      <c r="AQ243" s="103"/>
      <c r="AR243" s="103"/>
      <c r="AS243" s="103"/>
      <c r="AT243" s="103"/>
      <c r="AU243" s="103"/>
      <c r="AV243" s="103"/>
      <c r="AW243" s="103"/>
      <c r="AX243" s="103"/>
    </row>
    <row r="244" spans="1:50" s="104" customFormat="1" ht="20.100000000000001" hidden="1" customHeight="1" x14ac:dyDescent="0.3">
      <c r="A244" s="111">
        <v>240</v>
      </c>
      <c r="B244" s="147" t="s">
        <v>4920</v>
      </c>
      <c r="C244" s="111" t="s">
        <v>5486</v>
      </c>
      <c r="D244" s="111" t="s">
        <v>7711</v>
      </c>
      <c r="E244" s="192" t="s">
        <v>4964</v>
      </c>
      <c r="F244" s="111" t="s">
        <v>4998</v>
      </c>
      <c r="G244" s="149" t="s">
        <v>4443</v>
      </c>
      <c r="H244" s="111" t="s">
        <v>7713</v>
      </c>
      <c r="I244" s="150" t="s">
        <v>2401</v>
      </c>
      <c r="J244" s="190" t="s">
        <v>4453</v>
      </c>
      <c r="K244" s="152">
        <v>41554</v>
      </c>
      <c r="L244" s="152" t="s">
        <v>8984</v>
      </c>
      <c r="M244" s="150" t="s">
        <v>5474</v>
      </c>
      <c r="N244" s="153">
        <v>0</v>
      </c>
      <c r="O244" s="103"/>
      <c r="P244" s="103"/>
      <c r="Q244" s="103"/>
      <c r="R244" s="103"/>
      <c r="S244" s="103"/>
      <c r="T244" s="103"/>
      <c r="U244" s="103"/>
      <c r="V244" s="103"/>
      <c r="W244" s="103"/>
      <c r="X244" s="103"/>
      <c r="Y244" s="103"/>
      <c r="Z244" s="103"/>
      <c r="AA244" s="103"/>
      <c r="AB244" s="103"/>
      <c r="AC244" s="103"/>
      <c r="AD244" s="103"/>
      <c r="AE244" s="103"/>
      <c r="AF244" s="103"/>
      <c r="AG244" s="103"/>
      <c r="AH244" s="103"/>
      <c r="AI244" s="103"/>
      <c r="AJ244" s="103"/>
      <c r="AK244" s="103"/>
      <c r="AL244" s="103"/>
      <c r="AM244" s="103"/>
      <c r="AN244" s="103"/>
      <c r="AO244" s="103"/>
      <c r="AP244" s="103"/>
      <c r="AQ244" s="103"/>
      <c r="AR244" s="103"/>
      <c r="AS244" s="103"/>
      <c r="AT244" s="103"/>
      <c r="AU244" s="103"/>
      <c r="AV244" s="103"/>
      <c r="AW244" s="103"/>
      <c r="AX244" s="103"/>
    </row>
    <row r="245" spans="1:50" s="104" customFormat="1" ht="20.100000000000001" hidden="1" customHeight="1" x14ac:dyDescent="0.3">
      <c r="A245" s="111">
        <v>241</v>
      </c>
      <c r="B245" s="147" t="s">
        <v>4920</v>
      </c>
      <c r="C245" s="111" t="s">
        <v>5486</v>
      </c>
      <c r="D245" s="111" t="s">
        <v>2414</v>
      </c>
      <c r="E245" s="151" t="s">
        <v>4316</v>
      </c>
      <c r="F245" s="111" t="s">
        <v>89</v>
      </c>
      <c r="G245" s="149" t="s">
        <v>5482</v>
      </c>
      <c r="H245" s="111" t="s">
        <v>536</v>
      </c>
      <c r="I245" s="150" t="s">
        <v>2407</v>
      </c>
      <c r="J245" s="147" t="s">
        <v>4569</v>
      </c>
      <c r="K245" s="152">
        <v>41313</v>
      </c>
      <c r="L245" s="152" t="s">
        <v>8978</v>
      </c>
      <c r="M245" s="150" t="s">
        <v>5472</v>
      </c>
      <c r="N245" s="153">
        <v>190179</v>
      </c>
      <c r="O245" s="103"/>
      <c r="P245" s="103"/>
      <c r="Q245" s="103"/>
      <c r="R245" s="103"/>
      <c r="S245" s="103"/>
      <c r="T245" s="103"/>
      <c r="U245" s="103"/>
      <c r="V245" s="103"/>
      <c r="W245" s="103"/>
      <c r="X245" s="103"/>
      <c r="Y245" s="103"/>
      <c r="Z245" s="103"/>
      <c r="AA245" s="103"/>
      <c r="AB245" s="103"/>
      <c r="AC245" s="103"/>
      <c r="AD245" s="103"/>
      <c r="AE245" s="103"/>
      <c r="AF245" s="103"/>
      <c r="AG245" s="103"/>
      <c r="AH245" s="103"/>
      <c r="AI245" s="103"/>
      <c r="AJ245" s="103"/>
      <c r="AK245" s="103"/>
      <c r="AL245" s="103"/>
      <c r="AM245" s="103"/>
      <c r="AN245" s="103"/>
      <c r="AO245" s="103"/>
      <c r="AP245" s="103"/>
      <c r="AQ245" s="103"/>
      <c r="AR245" s="103"/>
      <c r="AS245" s="103"/>
      <c r="AT245" s="103"/>
      <c r="AU245" s="103"/>
      <c r="AV245" s="103"/>
      <c r="AW245" s="103"/>
      <c r="AX245" s="103"/>
    </row>
    <row r="246" spans="1:50" s="104" customFormat="1" ht="20.100000000000001" hidden="1" customHeight="1" x14ac:dyDescent="0.3">
      <c r="A246" s="111">
        <v>242</v>
      </c>
      <c r="B246" s="147" t="s">
        <v>4920</v>
      </c>
      <c r="C246" s="111" t="s">
        <v>5486</v>
      </c>
      <c r="D246" s="111" t="s">
        <v>2403</v>
      </c>
      <c r="E246" s="207" t="s">
        <v>4982</v>
      </c>
      <c r="F246" s="111" t="s">
        <v>5303</v>
      </c>
      <c r="G246" s="149" t="s">
        <v>70</v>
      </c>
      <c r="H246" s="111" t="s">
        <v>2403</v>
      </c>
      <c r="I246" s="150" t="s">
        <v>1615</v>
      </c>
      <c r="J246" s="147" t="s">
        <v>4569</v>
      </c>
      <c r="K246" s="152">
        <v>40087</v>
      </c>
      <c r="L246" s="152" t="s">
        <v>8820</v>
      </c>
      <c r="M246" s="150" t="s">
        <v>5498</v>
      </c>
      <c r="N246" s="153">
        <v>0</v>
      </c>
      <c r="O246" s="103"/>
      <c r="P246" s="103"/>
      <c r="Q246" s="103"/>
      <c r="R246" s="103"/>
      <c r="S246" s="103"/>
      <c r="T246" s="103"/>
      <c r="U246" s="103"/>
      <c r="V246" s="103"/>
      <c r="W246" s="103"/>
      <c r="X246" s="103"/>
      <c r="Y246" s="103"/>
      <c r="Z246" s="103"/>
      <c r="AA246" s="103"/>
      <c r="AB246" s="103"/>
      <c r="AC246" s="103"/>
      <c r="AD246" s="103"/>
      <c r="AE246" s="103"/>
      <c r="AF246" s="103"/>
      <c r="AG246" s="103"/>
      <c r="AH246" s="103"/>
      <c r="AI246" s="103"/>
      <c r="AJ246" s="103"/>
      <c r="AK246" s="103"/>
      <c r="AL246" s="103"/>
      <c r="AM246" s="103"/>
      <c r="AN246" s="103"/>
      <c r="AO246" s="103"/>
      <c r="AP246" s="103"/>
      <c r="AQ246" s="103"/>
      <c r="AR246" s="103"/>
      <c r="AS246" s="103"/>
      <c r="AT246" s="103"/>
      <c r="AU246" s="103"/>
      <c r="AV246" s="103"/>
      <c r="AW246" s="103"/>
      <c r="AX246" s="103"/>
    </row>
    <row r="247" spans="1:50" s="103" customFormat="1" ht="20.100000000000001" hidden="1" customHeight="1" x14ac:dyDescent="0.3">
      <c r="A247" s="111">
        <v>243</v>
      </c>
      <c r="B247" s="206" t="s">
        <v>4883</v>
      </c>
      <c r="C247" s="112" t="s">
        <v>4940</v>
      </c>
      <c r="D247" s="112" t="s">
        <v>6073</v>
      </c>
      <c r="E247" s="196" t="s">
        <v>4316</v>
      </c>
      <c r="F247" s="111" t="s">
        <v>4998</v>
      </c>
      <c r="G247" s="149" t="s">
        <v>84</v>
      </c>
      <c r="H247" s="111" t="s">
        <v>6073</v>
      </c>
      <c r="I247" s="150" t="s">
        <v>1611</v>
      </c>
      <c r="J247" s="155" t="s">
        <v>4439</v>
      </c>
      <c r="K247" s="152">
        <v>41487</v>
      </c>
      <c r="L247" s="152" t="s">
        <v>7716</v>
      </c>
      <c r="M247" s="150" t="s">
        <v>5497</v>
      </c>
      <c r="N247" s="162">
        <v>0</v>
      </c>
    </row>
    <row r="248" spans="1:50" s="103" customFormat="1" ht="20.100000000000001" hidden="1" customHeight="1" x14ac:dyDescent="0.3">
      <c r="A248" s="111">
        <v>244</v>
      </c>
      <c r="B248" s="206" t="s">
        <v>4883</v>
      </c>
      <c r="C248" s="112" t="s">
        <v>4940</v>
      </c>
      <c r="D248" s="111" t="s">
        <v>2408</v>
      </c>
      <c r="E248" s="155" t="s">
        <v>4330</v>
      </c>
      <c r="F248" s="111" t="s">
        <v>5303</v>
      </c>
      <c r="G248" s="149" t="s">
        <v>93</v>
      </c>
      <c r="H248" s="111" t="s">
        <v>550</v>
      </c>
      <c r="I248" s="150" t="s">
        <v>1610</v>
      </c>
      <c r="J248" s="148" t="s">
        <v>91</v>
      </c>
      <c r="K248" s="152">
        <v>40897</v>
      </c>
      <c r="L248" s="152" t="s">
        <v>7712</v>
      </c>
      <c r="M248" s="150" t="s">
        <v>5485</v>
      </c>
      <c r="N248" s="164">
        <v>0</v>
      </c>
    </row>
    <row r="249" spans="1:50" s="103" customFormat="1" ht="20.100000000000001" hidden="1" customHeight="1" x14ac:dyDescent="0.3">
      <c r="A249" s="111">
        <v>245</v>
      </c>
      <c r="B249" s="206" t="s">
        <v>4883</v>
      </c>
      <c r="C249" s="112" t="s">
        <v>4940</v>
      </c>
      <c r="D249" s="112" t="s">
        <v>4029</v>
      </c>
      <c r="E249" s="148" t="s">
        <v>4311</v>
      </c>
      <c r="F249" s="111" t="s">
        <v>5303</v>
      </c>
      <c r="G249" s="149" t="s">
        <v>4442</v>
      </c>
      <c r="H249" s="111" t="s">
        <v>4029</v>
      </c>
      <c r="I249" s="150" t="s">
        <v>1606</v>
      </c>
      <c r="J249" s="155" t="s">
        <v>4439</v>
      </c>
      <c r="K249" s="152">
        <v>41299</v>
      </c>
      <c r="L249" s="152" t="s">
        <v>554</v>
      </c>
      <c r="M249" s="150" t="s">
        <v>5497</v>
      </c>
      <c r="N249" s="312">
        <v>264741</v>
      </c>
    </row>
    <row r="250" spans="1:50" s="103" customFormat="1" ht="20.100000000000001" hidden="1" customHeight="1" x14ac:dyDescent="0.3">
      <c r="A250" s="111">
        <v>246</v>
      </c>
      <c r="B250" s="206" t="s">
        <v>4883</v>
      </c>
      <c r="C250" s="112" t="s">
        <v>4940</v>
      </c>
      <c r="D250" s="112" t="s">
        <v>6076</v>
      </c>
      <c r="E250" s="151" t="s">
        <v>4316</v>
      </c>
      <c r="F250" s="111" t="s">
        <v>4477</v>
      </c>
      <c r="G250" s="149" t="s">
        <v>4442</v>
      </c>
      <c r="H250" s="111" t="s">
        <v>6076</v>
      </c>
      <c r="I250" s="150" t="s">
        <v>1630</v>
      </c>
      <c r="J250" s="147" t="s">
        <v>4569</v>
      </c>
      <c r="K250" s="152">
        <v>42755</v>
      </c>
      <c r="L250" s="152" t="s">
        <v>7707</v>
      </c>
      <c r="M250" s="150" t="s">
        <v>5487</v>
      </c>
      <c r="N250" s="314">
        <v>226282</v>
      </c>
    </row>
    <row r="251" spans="1:50" s="103" customFormat="1" ht="20.100000000000001" hidden="1" customHeight="1" x14ac:dyDescent="0.3">
      <c r="A251" s="111">
        <v>247</v>
      </c>
      <c r="B251" s="206" t="s">
        <v>4883</v>
      </c>
      <c r="C251" s="112" t="s">
        <v>4940</v>
      </c>
      <c r="D251" s="112" t="s">
        <v>8552</v>
      </c>
      <c r="E251" s="155" t="s">
        <v>4330</v>
      </c>
      <c r="F251" s="111" t="s">
        <v>5303</v>
      </c>
      <c r="G251" s="149" t="s">
        <v>8804</v>
      </c>
      <c r="H251" s="111" t="s">
        <v>1618</v>
      </c>
      <c r="I251" s="150" t="s">
        <v>1605</v>
      </c>
      <c r="J251" s="148" t="s">
        <v>91</v>
      </c>
      <c r="K251" s="152">
        <v>42989</v>
      </c>
      <c r="L251" s="152" t="s">
        <v>8982</v>
      </c>
      <c r="M251" s="150" t="s">
        <v>7921</v>
      </c>
      <c r="N251" s="314">
        <v>101073</v>
      </c>
    </row>
    <row r="252" spans="1:50" s="103" customFormat="1" ht="20.100000000000001" hidden="1" customHeight="1" x14ac:dyDescent="0.3">
      <c r="A252" s="111">
        <v>248</v>
      </c>
      <c r="B252" s="332" t="s">
        <v>4883</v>
      </c>
      <c r="C252" s="112" t="s">
        <v>5493</v>
      </c>
      <c r="D252" s="156" t="s">
        <v>1602</v>
      </c>
      <c r="E252" s="155" t="s">
        <v>4330</v>
      </c>
      <c r="F252" s="112" t="s">
        <v>5303</v>
      </c>
      <c r="G252" s="333" t="s">
        <v>6074</v>
      </c>
      <c r="H252" s="156" t="s">
        <v>6078</v>
      </c>
      <c r="I252" s="160" t="s">
        <v>1620</v>
      </c>
      <c r="J252" s="151" t="s">
        <v>4448</v>
      </c>
      <c r="K252" s="161" t="s">
        <v>8542</v>
      </c>
      <c r="L252" s="161" t="s">
        <v>8773</v>
      </c>
      <c r="M252" s="112" t="s">
        <v>5489</v>
      </c>
      <c r="N252" s="162">
        <v>65507</v>
      </c>
    </row>
    <row r="253" spans="1:50" s="103" customFormat="1" ht="20.100000000000001" hidden="1" customHeight="1" x14ac:dyDescent="0.3">
      <c r="A253" s="111">
        <v>249</v>
      </c>
      <c r="B253" s="332" t="s">
        <v>4883</v>
      </c>
      <c r="C253" s="112" t="s">
        <v>5493</v>
      </c>
      <c r="D253" s="156" t="s">
        <v>1608</v>
      </c>
      <c r="E253" s="207" t="s">
        <v>4982</v>
      </c>
      <c r="F253" s="112" t="s">
        <v>5303</v>
      </c>
      <c r="G253" s="333" t="s">
        <v>6072</v>
      </c>
      <c r="H253" s="156" t="s">
        <v>1608</v>
      </c>
      <c r="I253" s="160" t="s">
        <v>1616</v>
      </c>
      <c r="J253" s="147" t="s">
        <v>4569</v>
      </c>
      <c r="K253" s="161">
        <v>42209</v>
      </c>
      <c r="L253" s="161" t="s">
        <v>1243</v>
      </c>
      <c r="M253" s="112" t="s">
        <v>5489</v>
      </c>
      <c r="N253" s="164">
        <v>12528</v>
      </c>
    </row>
    <row r="254" spans="1:50" s="103" customFormat="1" ht="20.100000000000001" hidden="1" customHeight="1" x14ac:dyDescent="0.3">
      <c r="A254" s="111">
        <v>250</v>
      </c>
      <c r="B254" s="332" t="s">
        <v>4883</v>
      </c>
      <c r="C254" s="112" t="s">
        <v>5493</v>
      </c>
      <c r="D254" s="156" t="s">
        <v>6081</v>
      </c>
      <c r="E254" s="221" t="s">
        <v>4318</v>
      </c>
      <c r="F254" s="112" t="s">
        <v>5303</v>
      </c>
      <c r="G254" s="333" t="s">
        <v>78</v>
      </c>
      <c r="H254" s="156" t="s">
        <v>6081</v>
      </c>
      <c r="I254" s="160" t="s">
        <v>1621</v>
      </c>
      <c r="J254" s="147" t="s">
        <v>4569</v>
      </c>
      <c r="K254" s="161">
        <v>42191</v>
      </c>
      <c r="L254" s="161" t="s">
        <v>8781</v>
      </c>
      <c r="M254" s="160" t="s">
        <v>5507</v>
      </c>
      <c r="N254" s="164">
        <v>64245</v>
      </c>
    </row>
    <row r="255" spans="1:50" s="103" customFormat="1" ht="20.100000000000001" hidden="1" customHeight="1" x14ac:dyDescent="0.3">
      <c r="A255" s="111">
        <v>251</v>
      </c>
      <c r="B255" s="332" t="s">
        <v>4883</v>
      </c>
      <c r="C255" s="112" t="s">
        <v>5493</v>
      </c>
      <c r="D255" s="156" t="s">
        <v>6083</v>
      </c>
      <c r="E255" s="151" t="s">
        <v>4316</v>
      </c>
      <c r="F255" s="112" t="s">
        <v>88</v>
      </c>
      <c r="G255" s="334" t="s">
        <v>1609</v>
      </c>
      <c r="H255" s="335" t="s">
        <v>6083</v>
      </c>
      <c r="I255" s="336" t="s">
        <v>1627</v>
      </c>
      <c r="J255" s="337" t="s">
        <v>4569</v>
      </c>
      <c r="K255" s="338" t="s">
        <v>8544</v>
      </c>
      <c r="L255" s="338" t="s">
        <v>1244</v>
      </c>
      <c r="M255" s="336" t="s">
        <v>5512</v>
      </c>
      <c r="N255" s="164">
        <v>2580</v>
      </c>
    </row>
    <row r="256" spans="1:50" s="103" customFormat="1" ht="20.100000000000001" hidden="1" customHeight="1" x14ac:dyDescent="0.3">
      <c r="A256" s="111">
        <v>252</v>
      </c>
      <c r="B256" s="332" t="s">
        <v>4883</v>
      </c>
      <c r="C256" s="112" t="s">
        <v>5493</v>
      </c>
      <c r="D256" s="156" t="s">
        <v>75</v>
      </c>
      <c r="E256" s="155" t="s">
        <v>4330</v>
      </c>
      <c r="F256" s="112" t="s">
        <v>5303</v>
      </c>
      <c r="G256" s="333" t="s">
        <v>6079</v>
      </c>
      <c r="H256" s="156" t="s">
        <v>6080</v>
      </c>
      <c r="I256" s="160" t="s">
        <v>1628</v>
      </c>
      <c r="J256" s="147" t="s">
        <v>4569</v>
      </c>
      <c r="K256" s="161" t="s">
        <v>8546</v>
      </c>
      <c r="L256" s="161" t="s">
        <v>8998</v>
      </c>
      <c r="M256" s="160" t="s">
        <v>5507</v>
      </c>
      <c r="N256" s="164"/>
    </row>
    <row r="257" spans="1:14" s="103" customFormat="1" ht="20.100000000000001" hidden="1" customHeight="1" x14ac:dyDescent="0.3">
      <c r="A257" s="111">
        <v>253</v>
      </c>
      <c r="B257" s="332" t="s">
        <v>4883</v>
      </c>
      <c r="C257" s="112" t="s">
        <v>5493</v>
      </c>
      <c r="D257" s="112" t="s">
        <v>6085</v>
      </c>
      <c r="E257" s="155" t="s">
        <v>4330</v>
      </c>
      <c r="F257" s="112" t="s">
        <v>5379</v>
      </c>
      <c r="G257" s="224" t="s">
        <v>1631</v>
      </c>
      <c r="H257" s="224" t="s">
        <v>6077</v>
      </c>
      <c r="I257" s="112" t="s">
        <v>1619</v>
      </c>
      <c r="J257" s="194" t="s">
        <v>4439</v>
      </c>
      <c r="K257" s="112" t="s">
        <v>8549</v>
      </c>
      <c r="L257" s="224" t="s">
        <v>8971</v>
      </c>
      <c r="M257" s="224" t="s">
        <v>5507</v>
      </c>
      <c r="N257" s="164">
        <v>76518</v>
      </c>
    </row>
    <row r="258" spans="1:14" s="103" customFormat="1" ht="20.100000000000001" hidden="1" customHeight="1" x14ac:dyDescent="0.3">
      <c r="A258" s="111">
        <v>254</v>
      </c>
      <c r="B258" s="332" t="s">
        <v>4883</v>
      </c>
      <c r="C258" s="112" t="s">
        <v>5493</v>
      </c>
      <c r="D258" s="112" t="s">
        <v>8541</v>
      </c>
      <c r="E258" s="155" t="s">
        <v>4330</v>
      </c>
      <c r="F258" s="112" t="s">
        <v>5303</v>
      </c>
      <c r="G258" s="224" t="s">
        <v>6087</v>
      </c>
      <c r="H258" s="224" t="s">
        <v>6086</v>
      </c>
      <c r="I258" s="112" t="s">
        <v>1617</v>
      </c>
      <c r="J258" s="193" t="s">
        <v>72</v>
      </c>
      <c r="K258" s="112" t="s">
        <v>8548</v>
      </c>
      <c r="L258" s="224" t="s">
        <v>8777</v>
      </c>
      <c r="M258" s="224" t="s">
        <v>5490</v>
      </c>
      <c r="N258" s="164">
        <v>495196</v>
      </c>
    </row>
    <row r="259" spans="1:14" s="103" customFormat="1" ht="20.100000000000001" customHeight="1" x14ac:dyDescent="0.3">
      <c r="A259" s="111">
        <v>255</v>
      </c>
      <c r="B259" s="147" t="s">
        <v>4883</v>
      </c>
      <c r="C259" s="147" t="s">
        <v>4908</v>
      </c>
      <c r="D259" s="147" t="s">
        <v>6084</v>
      </c>
      <c r="E259" s="147" t="s">
        <v>4316</v>
      </c>
      <c r="F259" s="147" t="s">
        <v>4998</v>
      </c>
      <c r="G259" s="814" t="s">
        <v>1614</v>
      </c>
      <c r="H259" s="147" t="s">
        <v>6084</v>
      </c>
      <c r="I259" s="559" t="s">
        <v>1626</v>
      </c>
      <c r="J259" s="147" t="s">
        <v>4448</v>
      </c>
      <c r="K259" s="815">
        <v>41198</v>
      </c>
      <c r="L259" s="815" t="s">
        <v>7721</v>
      </c>
      <c r="M259" s="559" t="s">
        <v>5502</v>
      </c>
      <c r="N259" s="339">
        <v>0</v>
      </c>
    </row>
    <row r="260" spans="1:14" s="103" customFormat="1" ht="20.100000000000001" customHeight="1" x14ac:dyDescent="0.3">
      <c r="A260" s="111">
        <v>256</v>
      </c>
      <c r="B260" s="147" t="s">
        <v>4883</v>
      </c>
      <c r="C260" s="147" t="s">
        <v>4908</v>
      </c>
      <c r="D260" s="147" t="s">
        <v>1625</v>
      </c>
      <c r="E260" s="147" t="s">
        <v>4311</v>
      </c>
      <c r="F260" s="147" t="s">
        <v>6082</v>
      </c>
      <c r="G260" s="814" t="s">
        <v>1632</v>
      </c>
      <c r="H260" s="147" t="s">
        <v>6091</v>
      </c>
      <c r="I260" s="559" t="s">
        <v>1623</v>
      </c>
      <c r="J260" s="147" t="s">
        <v>4448</v>
      </c>
      <c r="K260" s="815">
        <v>42508</v>
      </c>
      <c r="L260" s="815" t="s">
        <v>555</v>
      </c>
      <c r="M260" s="559" t="s">
        <v>5515</v>
      </c>
      <c r="N260" s="339">
        <v>43455</v>
      </c>
    </row>
    <row r="261" spans="1:14" s="103" customFormat="1" ht="20.100000000000001" customHeight="1" x14ac:dyDescent="0.3">
      <c r="A261" s="111">
        <v>257</v>
      </c>
      <c r="B261" s="147" t="s">
        <v>4883</v>
      </c>
      <c r="C261" s="147" t="s">
        <v>4908</v>
      </c>
      <c r="D261" s="147" t="s">
        <v>4032</v>
      </c>
      <c r="E261" s="147" t="s">
        <v>4330</v>
      </c>
      <c r="F261" s="147" t="s">
        <v>6082</v>
      </c>
      <c r="G261" s="814" t="s">
        <v>1624</v>
      </c>
      <c r="H261" s="147" t="s">
        <v>4032</v>
      </c>
      <c r="I261" s="559" t="s">
        <v>1633</v>
      </c>
      <c r="J261" s="147" t="s">
        <v>4439</v>
      </c>
      <c r="K261" s="815">
        <v>42990</v>
      </c>
      <c r="L261" s="815" t="s">
        <v>7857</v>
      </c>
      <c r="M261" s="559" t="s">
        <v>5505</v>
      </c>
      <c r="N261" s="339">
        <v>57707</v>
      </c>
    </row>
    <row r="262" spans="1:14" s="103" customFormat="1" ht="20.100000000000001" customHeight="1" x14ac:dyDescent="0.3">
      <c r="A262" s="111">
        <v>258</v>
      </c>
      <c r="B262" s="147" t="s">
        <v>4883</v>
      </c>
      <c r="C262" s="147" t="s">
        <v>4908</v>
      </c>
      <c r="D262" s="147" t="s">
        <v>4026</v>
      </c>
      <c r="E262" s="147" t="s">
        <v>4316</v>
      </c>
      <c r="F262" s="147" t="s">
        <v>6093</v>
      </c>
      <c r="G262" s="814" t="s">
        <v>94</v>
      </c>
      <c r="H262" s="147" t="s">
        <v>4026</v>
      </c>
      <c r="I262" s="559" t="s">
        <v>1613</v>
      </c>
      <c r="J262" s="147" t="s">
        <v>4439</v>
      </c>
      <c r="K262" s="815">
        <v>44313</v>
      </c>
      <c r="L262" s="815" t="s">
        <v>1644</v>
      </c>
      <c r="M262" s="559" t="s">
        <v>5495</v>
      </c>
      <c r="N262" s="339">
        <v>352310</v>
      </c>
    </row>
    <row r="263" spans="1:14" s="103" customFormat="1" ht="20.100000000000001" customHeight="1" x14ac:dyDescent="0.3">
      <c r="A263" s="111">
        <v>259</v>
      </c>
      <c r="B263" s="147" t="s">
        <v>4883</v>
      </c>
      <c r="C263" s="147" t="s">
        <v>4908</v>
      </c>
      <c r="D263" s="147" t="s">
        <v>6094</v>
      </c>
      <c r="E263" s="147" t="s">
        <v>4316</v>
      </c>
      <c r="F263" s="147" t="s">
        <v>4998</v>
      </c>
      <c r="G263" s="814" t="s">
        <v>1635</v>
      </c>
      <c r="H263" s="147" t="s">
        <v>6094</v>
      </c>
      <c r="I263" s="559" t="s">
        <v>1639</v>
      </c>
      <c r="J263" s="147" t="s">
        <v>4439</v>
      </c>
      <c r="K263" s="815">
        <v>43937</v>
      </c>
      <c r="L263" s="815" t="s">
        <v>1648</v>
      </c>
      <c r="M263" s="559" t="s">
        <v>5515</v>
      </c>
      <c r="N263" s="339"/>
    </row>
    <row r="264" spans="1:14" s="103" customFormat="1" ht="20.100000000000001" customHeight="1" x14ac:dyDescent="0.3">
      <c r="A264" s="111">
        <v>260</v>
      </c>
      <c r="B264" s="147" t="s">
        <v>4883</v>
      </c>
      <c r="C264" s="147" t="s">
        <v>4908</v>
      </c>
      <c r="D264" s="147" t="s">
        <v>96</v>
      </c>
      <c r="E264" s="147" t="s">
        <v>4316</v>
      </c>
      <c r="F264" s="147" t="s">
        <v>4998</v>
      </c>
      <c r="G264" s="814" t="s">
        <v>1654</v>
      </c>
      <c r="H264" s="147" t="s">
        <v>96</v>
      </c>
      <c r="I264" s="559" t="s">
        <v>1653</v>
      </c>
      <c r="J264" s="147" t="s">
        <v>4448</v>
      </c>
      <c r="K264" s="815">
        <v>44495</v>
      </c>
      <c r="L264" s="815" t="s">
        <v>1637</v>
      </c>
      <c r="M264" s="559" t="s">
        <v>102</v>
      </c>
      <c r="N264" s="339">
        <v>794053</v>
      </c>
    </row>
    <row r="265" spans="1:14" s="101" customFormat="1" ht="20.100000000000001" hidden="1" customHeight="1" x14ac:dyDescent="0.3">
      <c r="A265" s="111">
        <v>261</v>
      </c>
      <c r="B265" s="147" t="s">
        <v>4883</v>
      </c>
      <c r="C265" s="224" t="s">
        <v>4867</v>
      </c>
      <c r="D265" s="224" t="s">
        <v>97</v>
      </c>
      <c r="E265" s="215" t="s">
        <v>4330</v>
      </c>
      <c r="F265" s="189" t="s">
        <v>5303</v>
      </c>
      <c r="G265" s="159" t="s">
        <v>6092</v>
      </c>
      <c r="H265" s="224" t="s">
        <v>97</v>
      </c>
      <c r="I265" s="225" t="s">
        <v>1647</v>
      </c>
      <c r="J265" s="151" t="s">
        <v>4448</v>
      </c>
      <c r="K265" s="227">
        <v>41032</v>
      </c>
      <c r="L265" s="227" t="s">
        <v>8550</v>
      </c>
      <c r="M265" s="225" t="s">
        <v>5499</v>
      </c>
      <c r="N265" s="312">
        <v>12026</v>
      </c>
    </row>
    <row r="266" spans="1:14" s="101" customFormat="1" ht="20.100000000000001" hidden="1" customHeight="1" x14ac:dyDescent="0.3">
      <c r="A266" s="111">
        <v>262</v>
      </c>
      <c r="B266" s="147" t="s">
        <v>4883</v>
      </c>
      <c r="C266" s="224" t="s">
        <v>4867</v>
      </c>
      <c r="D266" s="224" t="s">
        <v>6090</v>
      </c>
      <c r="E266" s="188" t="s">
        <v>4981</v>
      </c>
      <c r="F266" s="189" t="s">
        <v>5303</v>
      </c>
      <c r="G266" s="159" t="s">
        <v>113</v>
      </c>
      <c r="H266" s="340"/>
      <c r="I266" s="150" t="s">
        <v>1186</v>
      </c>
      <c r="J266" s="217" t="s">
        <v>5426</v>
      </c>
      <c r="K266" s="227" t="s">
        <v>5321</v>
      </c>
      <c r="L266" s="227" t="s">
        <v>1221</v>
      </c>
      <c r="M266" s="225" t="s">
        <v>5388</v>
      </c>
      <c r="N266" s="312">
        <v>0</v>
      </c>
    </row>
    <row r="267" spans="1:14" s="101" customFormat="1" ht="20.100000000000001" hidden="1" customHeight="1" x14ac:dyDescent="0.3">
      <c r="A267" s="111">
        <v>263</v>
      </c>
      <c r="B267" s="147" t="s">
        <v>4883</v>
      </c>
      <c r="C267" s="224" t="s">
        <v>4867</v>
      </c>
      <c r="D267" s="224" t="s">
        <v>99</v>
      </c>
      <c r="E267" s="215" t="s">
        <v>4330</v>
      </c>
      <c r="F267" s="189" t="s">
        <v>4458</v>
      </c>
      <c r="G267" s="159" t="s">
        <v>1629</v>
      </c>
      <c r="H267" s="224" t="s">
        <v>99</v>
      </c>
      <c r="I267" s="225" t="s">
        <v>1634</v>
      </c>
      <c r="J267" s="185" t="s">
        <v>4439</v>
      </c>
      <c r="K267" s="227">
        <v>43732</v>
      </c>
      <c r="L267" s="227" t="s">
        <v>8551</v>
      </c>
      <c r="M267" s="225" t="s">
        <v>5388</v>
      </c>
      <c r="N267" s="312">
        <v>106835</v>
      </c>
    </row>
    <row r="268" spans="1:14" s="102" customFormat="1" ht="20.100000000000001" hidden="1" customHeight="1" x14ac:dyDescent="0.3">
      <c r="A268" s="111">
        <v>264</v>
      </c>
      <c r="B268" s="147" t="s">
        <v>4883</v>
      </c>
      <c r="C268" s="224" t="s">
        <v>4867</v>
      </c>
      <c r="D268" s="230" t="s">
        <v>8717</v>
      </c>
      <c r="E268" s="191" t="s">
        <v>4982</v>
      </c>
      <c r="F268" s="111" t="s">
        <v>4418</v>
      </c>
      <c r="G268" s="263" t="s">
        <v>761</v>
      </c>
      <c r="H268" s="230" t="s">
        <v>767</v>
      </c>
      <c r="I268" s="225" t="s">
        <v>1636</v>
      </c>
      <c r="J268" s="197" t="s">
        <v>4446</v>
      </c>
      <c r="K268" s="227">
        <v>44400</v>
      </c>
      <c r="L268" s="227" t="s">
        <v>8553</v>
      </c>
      <c r="M268" s="225" t="s">
        <v>5480</v>
      </c>
      <c r="N268" s="312">
        <v>306933</v>
      </c>
    </row>
    <row r="269" spans="1:14" s="101" customFormat="1" ht="20.100000000000001" hidden="1" customHeight="1" x14ac:dyDescent="0.3">
      <c r="A269" s="111">
        <v>265</v>
      </c>
      <c r="B269" s="147" t="s">
        <v>4883</v>
      </c>
      <c r="C269" s="111" t="s">
        <v>95</v>
      </c>
      <c r="D269" s="111" t="s">
        <v>105</v>
      </c>
      <c r="E269" s="173" t="s">
        <v>4964</v>
      </c>
      <c r="F269" s="189" t="s">
        <v>4418</v>
      </c>
      <c r="G269" s="149" t="s">
        <v>8565</v>
      </c>
      <c r="H269" s="111" t="s">
        <v>105</v>
      </c>
      <c r="I269" s="150" t="s">
        <v>1643</v>
      </c>
      <c r="J269" s="155" t="s">
        <v>4439</v>
      </c>
      <c r="K269" s="152">
        <v>41779</v>
      </c>
      <c r="L269" s="152" t="s">
        <v>8711</v>
      </c>
      <c r="M269" s="150" t="s">
        <v>5501</v>
      </c>
      <c r="N269" s="153">
        <v>68193</v>
      </c>
    </row>
    <row r="270" spans="1:14" s="101" customFormat="1" ht="20.100000000000001" hidden="1" customHeight="1" x14ac:dyDescent="0.3">
      <c r="A270" s="111">
        <v>266</v>
      </c>
      <c r="B270" s="147" t="s">
        <v>4883</v>
      </c>
      <c r="C270" s="111" t="s">
        <v>95</v>
      </c>
      <c r="D270" s="111" t="s">
        <v>6089</v>
      </c>
      <c r="E270" s="215" t="s">
        <v>4330</v>
      </c>
      <c r="F270" s="189" t="s">
        <v>5352</v>
      </c>
      <c r="G270" s="149" t="s">
        <v>5491</v>
      </c>
      <c r="H270" s="111" t="s">
        <v>6089</v>
      </c>
      <c r="I270" s="150" t="s">
        <v>1645</v>
      </c>
      <c r="J270" s="155" t="s">
        <v>4439</v>
      </c>
      <c r="K270" s="152">
        <v>43423</v>
      </c>
      <c r="L270" s="152" t="s">
        <v>7976</v>
      </c>
      <c r="M270" s="150" t="s">
        <v>5481</v>
      </c>
      <c r="N270" s="153">
        <v>0</v>
      </c>
    </row>
    <row r="271" spans="1:14" s="101" customFormat="1" ht="20.100000000000001" hidden="1" customHeight="1" x14ac:dyDescent="0.3">
      <c r="A271" s="111">
        <v>267</v>
      </c>
      <c r="B271" s="147" t="s">
        <v>4883</v>
      </c>
      <c r="C271" s="111" t="s">
        <v>95</v>
      </c>
      <c r="D271" s="111" t="s">
        <v>6097</v>
      </c>
      <c r="E271" s="296" t="s">
        <v>4319</v>
      </c>
      <c r="F271" s="189" t="s">
        <v>5303</v>
      </c>
      <c r="G271" s="149" t="s">
        <v>1218</v>
      </c>
      <c r="H271" s="111" t="s">
        <v>6097</v>
      </c>
      <c r="I271" s="150" t="s">
        <v>1646</v>
      </c>
      <c r="J271" s="155" t="s">
        <v>4439</v>
      </c>
      <c r="K271" s="152">
        <v>44326</v>
      </c>
      <c r="L271" s="152" t="s">
        <v>9009</v>
      </c>
      <c r="M271" s="150" t="s">
        <v>5484</v>
      </c>
      <c r="N271" s="153">
        <v>139619</v>
      </c>
    </row>
    <row r="272" spans="1:14" s="102" customFormat="1" ht="20.100000000000001" hidden="1" customHeight="1" x14ac:dyDescent="0.3">
      <c r="A272" s="111">
        <v>268</v>
      </c>
      <c r="B272" s="147" t="s">
        <v>4883</v>
      </c>
      <c r="C272" s="111" t="s">
        <v>95</v>
      </c>
      <c r="D272" s="111" t="s">
        <v>8547</v>
      </c>
      <c r="E272" s="219" t="s">
        <v>4979</v>
      </c>
      <c r="F272" s="111" t="s">
        <v>5303</v>
      </c>
      <c r="G272" s="149" t="s">
        <v>8233</v>
      </c>
      <c r="H272" s="111" t="s">
        <v>1652</v>
      </c>
      <c r="I272" s="150" t="s">
        <v>1638</v>
      </c>
      <c r="J272" s="151" t="s">
        <v>4448</v>
      </c>
      <c r="K272" s="152">
        <v>41288</v>
      </c>
      <c r="L272" s="152" t="s">
        <v>8969</v>
      </c>
      <c r="M272" s="150" t="s">
        <v>5484</v>
      </c>
      <c r="N272" s="153">
        <v>0</v>
      </c>
    </row>
    <row r="273" spans="1:16337" s="113" customFormat="1" ht="20.100000000000001" hidden="1" customHeight="1" x14ac:dyDescent="0.3">
      <c r="A273" s="111">
        <v>269</v>
      </c>
      <c r="B273" s="341" t="s">
        <v>4883</v>
      </c>
      <c r="C273" s="183" t="s">
        <v>5494</v>
      </c>
      <c r="D273" s="169" t="s">
        <v>6101</v>
      </c>
      <c r="E273" s="342" t="s">
        <v>4964</v>
      </c>
      <c r="F273" s="183" t="s">
        <v>4998</v>
      </c>
      <c r="G273" s="244" t="s">
        <v>101</v>
      </c>
      <c r="H273" s="169" t="s">
        <v>6101</v>
      </c>
      <c r="I273" s="170" t="s">
        <v>1667</v>
      </c>
      <c r="J273" s="343" t="s">
        <v>4448</v>
      </c>
      <c r="K273" s="172">
        <v>41557</v>
      </c>
      <c r="L273" s="172" t="s">
        <v>8730</v>
      </c>
      <c r="M273" s="183" t="s">
        <v>8232</v>
      </c>
      <c r="N273" s="153">
        <v>63268</v>
      </c>
    </row>
    <row r="274" spans="1:16337" s="113" customFormat="1" ht="20.100000000000001" hidden="1" customHeight="1" x14ac:dyDescent="0.3">
      <c r="A274" s="111">
        <v>270</v>
      </c>
      <c r="B274" s="341" t="s">
        <v>4883</v>
      </c>
      <c r="C274" s="183" t="s">
        <v>5494</v>
      </c>
      <c r="D274" s="183" t="s">
        <v>6100</v>
      </c>
      <c r="E274" s="247" t="s">
        <v>4979</v>
      </c>
      <c r="F274" s="183" t="s">
        <v>8234</v>
      </c>
      <c r="G274" s="344" t="s">
        <v>9016</v>
      </c>
      <c r="H274" s="183" t="s">
        <v>6100</v>
      </c>
      <c r="I274" s="345" t="s">
        <v>1642</v>
      </c>
      <c r="J274" s="185" t="s">
        <v>4439</v>
      </c>
      <c r="K274" s="309">
        <v>43423</v>
      </c>
      <c r="L274" s="309" t="s">
        <v>7410</v>
      </c>
      <c r="M274" s="183" t="s">
        <v>8230</v>
      </c>
      <c r="N274" s="164">
        <v>13370</v>
      </c>
    </row>
    <row r="275" spans="1:16337" s="113" customFormat="1" ht="20.100000000000001" hidden="1" customHeight="1" x14ac:dyDescent="0.3">
      <c r="A275" s="111">
        <v>271</v>
      </c>
      <c r="B275" s="341" t="s">
        <v>4883</v>
      </c>
      <c r="C275" s="183" t="s">
        <v>5494</v>
      </c>
      <c r="D275" s="308" t="s">
        <v>1225</v>
      </c>
      <c r="E275" s="247" t="s">
        <v>4979</v>
      </c>
      <c r="F275" s="183" t="s">
        <v>4443</v>
      </c>
      <c r="G275" s="183" t="s">
        <v>104</v>
      </c>
      <c r="H275" s="308" t="s">
        <v>1225</v>
      </c>
      <c r="I275" s="345" t="s">
        <v>1237</v>
      </c>
      <c r="J275" s="342" t="s">
        <v>4446</v>
      </c>
      <c r="K275" s="186">
        <v>45375</v>
      </c>
      <c r="L275" s="183" t="s">
        <v>8557</v>
      </c>
      <c r="M275" s="183" t="s">
        <v>5508</v>
      </c>
      <c r="N275" s="164">
        <v>25000</v>
      </c>
    </row>
    <row r="276" spans="1:16337" s="113" customFormat="1" ht="20.100000000000001" hidden="1" customHeight="1" x14ac:dyDescent="0.3">
      <c r="A276" s="111">
        <v>272</v>
      </c>
      <c r="B276" s="341" t="s">
        <v>4883</v>
      </c>
      <c r="C276" s="183" t="s">
        <v>5494</v>
      </c>
      <c r="D276" s="183" t="s">
        <v>100</v>
      </c>
      <c r="E276" s="250" t="s">
        <v>4316</v>
      </c>
      <c r="F276" s="183" t="s">
        <v>4418</v>
      </c>
      <c r="G276" s="183" t="s">
        <v>8245</v>
      </c>
      <c r="H276" s="183" t="s">
        <v>100</v>
      </c>
      <c r="I276" s="180" t="s">
        <v>1651</v>
      </c>
      <c r="J276" s="185" t="s">
        <v>4439</v>
      </c>
      <c r="K276" s="179">
        <v>41365</v>
      </c>
      <c r="L276" s="183" t="s">
        <v>8712</v>
      </c>
      <c r="M276" s="183" t="s">
        <v>8259</v>
      </c>
      <c r="N276" s="164">
        <v>33810</v>
      </c>
    </row>
    <row r="277" spans="1:16337" s="113" customFormat="1" ht="20.100000000000001" hidden="1" customHeight="1" x14ac:dyDescent="0.3">
      <c r="A277" s="111">
        <v>273</v>
      </c>
      <c r="B277" s="341" t="s">
        <v>4883</v>
      </c>
      <c r="C277" s="183" t="s">
        <v>5494</v>
      </c>
      <c r="D277" s="346" t="s">
        <v>1219</v>
      </c>
      <c r="E277" s="251" t="s">
        <v>4327</v>
      </c>
      <c r="F277" s="183" t="s">
        <v>5303</v>
      </c>
      <c r="G277" s="347" t="s">
        <v>6099</v>
      </c>
      <c r="H277" s="346" t="s">
        <v>1219</v>
      </c>
      <c r="I277" s="348" t="s">
        <v>1656</v>
      </c>
      <c r="J277" s="250" t="s">
        <v>4448</v>
      </c>
      <c r="K277" s="309">
        <v>41829</v>
      </c>
      <c r="L277" s="183" t="s">
        <v>1216</v>
      </c>
      <c r="M277" s="183" t="s">
        <v>8243</v>
      </c>
      <c r="N277" s="164">
        <v>20758</v>
      </c>
    </row>
    <row r="278" spans="1:16337" s="114" customFormat="1" ht="20.100000000000001" hidden="1" customHeight="1" x14ac:dyDescent="0.3">
      <c r="A278" s="111">
        <v>274</v>
      </c>
      <c r="B278" s="341" t="s">
        <v>4883</v>
      </c>
      <c r="C278" s="253" t="s">
        <v>5494</v>
      </c>
      <c r="D278" s="253" t="s">
        <v>6102</v>
      </c>
      <c r="E278" s="185" t="s">
        <v>4330</v>
      </c>
      <c r="F278" s="253" t="s">
        <v>5303</v>
      </c>
      <c r="G278" s="253" t="s">
        <v>106</v>
      </c>
      <c r="H278" s="253" t="s">
        <v>6102</v>
      </c>
      <c r="I278" s="170" t="s">
        <v>1657</v>
      </c>
      <c r="J278" s="185" t="s">
        <v>4439</v>
      </c>
      <c r="K278" s="172">
        <v>40947</v>
      </c>
      <c r="L278" s="253" t="s">
        <v>8559</v>
      </c>
      <c r="M278" s="253" t="s">
        <v>5517</v>
      </c>
      <c r="N278" s="201">
        <v>412</v>
      </c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  <c r="AQ278" s="115"/>
      <c r="AR278" s="115"/>
      <c r="AS278" s="115"/>
      <c r="AT278" s="115"/>
      <c r="AU278" s="115"/>
      <c r="AV278" s="115"/>
      <c r="AW278" s="115"/>
      <c r="AX278" s="115"/>
      <c r="AY278" s="115"/>
      <c r="AZ278" s="115"/>
      <c r="BA278" s="115"/>
      <c r="BB278" s="115"/>
      <c r="BC278" s="115"/>
      <c r="BD278" s="115"/>
      <c r="BE278" s="115"/>
      <c r="BF278" s="115"/>
      <c r="BG278" s="115"/>
      <c r="BH278" s="115"/>
      <c r="BI278" s="115"/>
      <c r="BJ278" s="115"/>
      <c r="BK278" s="115"/>
      <c r="BL278" s="115"/>
      <c r="BM278" s="115"/>
      <c r="BN278" s="115"/>
      <c r="BO278" s="115"/>
      <c r="BP278" s="115"/>
      <c r="BQ278" s="115"/>
      <c r="BR278" s="115"/>
      <c r="BS278" s="115"/>
      <c r="BT278" s="115"/>
      <c r="BU278" s="115"/>
      <c r="BV278" s="115"/>
      <c r="BW278" s="115"/>
      <c r="BX278" s="115"/>
      <c r="BY278" s="115"/>
      <c r="BZ278" s="115"/>
      <c r="CA278" s="115"/>
      <c r="CB278" s="115"/>
      <c r="CC278" s="115"/>
      <c r="CD278" s="115"/>
      <c r="CE278" s="115"/>
      <c r="CF278" s="115"/>
      <c r="CG278" s="115"/>
      <c r="CH278" s="115"/>
      <c r="CI278" s="115"/>
      <c r="CJ278" s="115"/>
      <c r="CK278" s="115"/>
      <c r="CL278" s="115"/>
      <c r="CM278" s="115"/>
      <c r="CN278" s="115"/>
      <c r="CO278" s="115"/>
      <c r="CP278" s="115"/>
      <c r="CQ278" s="115"/>
      <c r="CR278" s="115"/>
      <c r="CS278" s="115"/>
      <c r="CT278" s="115"/>
      <c r="CU278" s="115"/>
      <c r="CV278" s="115"/>
      <c r="CW278" s="115"/>
      <c r="CX278" s="115"/>
      <c r="CY278" s="115"/>
      <c r="CZ278" s="115"/>
      <c r="DA278" s="115"/>
      <c r="DB278" s="115"/>
      <c r="DC278" s="115"/>
      <c r="DD278" s="115"/>
      <c r="DE278" s="115"/>
      <c r="DF278" s="115"/>
      <c r="DG278" s="115"/>
      <c r="DH278" s="115"/>
      <c r="DI278" s="115"/>
      <c r="DJ278" s="115"/>
      <c r="DK278" s="115"/>
      <c r="DL278" s="115"/>
      <c r="DM278" s="115"/>
      <c r="DN278" s="115"/>
      <c r="DO278" s="115"/>
      <c r="DP278" s="115"/>
      <c r="DQ278" s="115"/>
      <c r="DR278" s="115"/>
      <c r="DS278" s="115"/>
      <c r="DT278" s="115"/>
      <c r="DU278" s="115"/>
      <c r="DV278" s="115"/>
      <c r="DW278" s="115"/>
      <c r="DX278" s="115"/>
      <c r="DY278" s="115"/>
      <c r="DZ278" s="115"/>
      <c r="EA278" s="115"/>
      <c r="EB278" s="115"/>
      <c r="EC278" s="115"/>
      <c r="ED278" s="115"/>
      <c r="EE278" s="115"/>
      <c r="EF278" s="115"/>
      <c r="EG278" s="115"/>
      <c r="EH278" s="115"/>
      <c r="EI278" s="115"/>
      <c r="EJ278" s="115"/>
      <c r="EK278" s="115"/>
      <c r="EL278" s="115"/>
      <c r="EM278" s="115"/>
      <c r="EN278" s="115"/>
      <c r="EO278" s="115"/>
      <c r="EP278" s="115"/>
      <c r="EQ278" s="115"/>
      <c r="ER278" s="115"/>
      <c r="ES278" s="115"/>
      <c r="ET278" s="115"/>
      <c r="EU278" s="115"/>
      <c r="EV278" s="115"/>
      <c r="EW278" s="115"/>
      <c r="EX278" s="115"/>
      <c r="EY278" s="115"/>
      <c r="EZ278" s="115"/>
      <c r="FA278" s="115"/>
      <c r="FB278" s="115"/>
      <c r="FC278" s="115"/>
      <c r="FD278" s="115"/>
      <c r="FE278" s="115"/>
      <c r="FF278" s="115"/>
      <c r="FG278" s="115"/>
      <c r="FH278" s="115"/>
      <c r="FI278" s="115"/>
      <c r="FJ278" s="115"/>
      <c r="FK278" s="115"/>
      <c r="FL278" s="115"/>
      <c r="FM278" s="115"/>
      <c r="FN278" s="115"/>
      <c r="FO278" s="115"/>
      <c r="FP278" s="115"/>
      <c r="FQ278" s="115"/>
      <c r="FR278" s="115"/>
      <c r="FS278" s="115"/>
      <c r="FT278" s="115"/>
      <c r="FU278" s="115"/>
      <c r="FV278" s="115"/>
      <c r="FW278" s="115"/>
      <c r="FX278" s="115"/>
      <c r="FY278" s="115"/>
      <c r="FZ278" s="115"/>
      <c r="GA278" s="115"/>
      <c r="GB278" s="115"/>
      <c r="GC278" s="115"/>
      <c r="GD278" s="115"/>
      <c r="GE278" s="115"/>
      <c r="GF278" s="115"/>
      <c r="GG278" s="115"/>
      <c r="GH278" s="115"/>
      <c r="GI278" s="115"/>
      <c r="GJ278" s="115"/>
      <c r="GK278" s="115"/>
      <c r="GL278" s="115"/>
      <c r="GM278" s="115"/>
      <c r="GN278" s="115"/>
      <c r="GO278" s="115"/>
      <c r="GP278" s="115"/>
      <c r="GQ278" s="115"/>
      <c r="GR278" s="115"/>
      <c r="GS278" s="115"/>
      <c r="GT278" s="115"/>
      <c r="GU278" s="115"/>
      <c r="GV278" s="115"/>
      <c r="GW278" s="115"/>
      <c r="GX278" s="115"/>
      <c r="GY278" s="115"/>
      <c r="GZ278" s="115"/>
      <c r="HA278" s="115"/>
      <c r="HB278" s="115"/>
      <c r="HC278" s="115"/>
      <c r="HD278" s="115"/>
      <c r="HE278" s="115"/>
      <c r="HF278" s="115"/>
      <c r="HG278" s="115"/>
      <c r="HH278" s="115"/>
      <c r="HI278" s="115"/>
      <c r="HJ278" s="115"/>
      <c r="HK278" s="115"/>
      <c r="HL278" s="115"/>
      <c r="HM278" s="115"/>
      <c r="HN278" s="115"/>
      <c r="HO278" s="115"/>
      <c r="HP278" s="115"/>
      <c r="HQ278" s="115"/>
      <c r="HR278" s="115"/>
      <c r="HS278" s="115"/>
      <c r="HT278" s="115"/>
      <c r="HU278" s="115"/>
      <c r="HV278" s="115"/>
      <c r="HW278" s="115"/>
      <c r="HX278" s="115"/>
      <c r="HY278" s="115"/>
      <c r="HZ278" s="115"/>
      <c r="IA278" s="115"/>
      <c r="IB278" s="115"/>
      <c r="IC278" s="115"/>
      <c r="ID278" s="115"/>
      <c r="IE278" s="115"/>
      <c r="IF278" s="115"/>
      <c r="IG278" s="115"/>
      <c r="IH278" s="115"/>
      <c r="II278" s="115"/>
      <c r="IJ278" s="115"/>
      <c r="IK278" s="115"/>
      <c r="IL278" s="115"/>
      <c r="IM278" s="115"/>
      <c r="IN278" s="115"/>
      <c r="IO278" s="115"/>
      <c r="IP278" s="115"/>
      <c r="IQ278" s="115"/>
      <c r="IR278" s="115"/>
      <c r="IS278" s="115"/>
      <c r="IT278" s="115"/>
      <c r="IU278" s="115"/>
      <c r="IV278" s="115"/>
      <c r="IW278" s="115"/>
      <c r="IX278" s="115"/>
      <c r="IY278" s="115"/>
      <c r="IZ278" s="115"/>
      <c r="JA278" s="115"/>
      <c r="JB278" s="115"/>
      <c r="JC278" s="115"/>
      <c r="JD278" s="115"/>
      <c r="JE278" s="115"/>
      <c r="JF278" s="115"/>
      <c r="JG278" s="115"/>
      <c r="JH278" s="115"/>
      <c r="JI278" s="115"/>
      <c r="JJ278" s="115"/>
      <c r="JK278" s="115"/>
      <c r="JL278" s="115"/>
      <c r="JM278" s="115"/>
      <c r="JN278" s="115"/>
      <c r="JO278" s="115"/>
      <c r="JP278" s="115"/>
      <c r="JQ278" s="115"/>
      <c r="JR278" s="115"/>
      <c r="JS278" s="115"/>
      <c r="JT278" s="115"/>
      <c r="JU278" s="115"/>
      <c r="JV278" s="115"/>
      <c r="JW278" s="115"/>
      <c r="JX278" s="115"/>
      <c r="JY278" s="115"/>
      <c r="JZ278" s="115"/>
      <c r="KA278" s="115"/>
      <c r="KB278" s="115"/>
      <c r="KC278" s="115"/>
      <c r="KD278" s="115"/>
      <c r="KE278" s="115"/>
      <c r="KF278" s="115"/>
      <c r="KG278" s="115"/>
      <c r="KH278" s="115"/>
      <c r="KI278" s="115"/>
      <c r="KJ278" s="115"/>
      <c r="KK278" s="115"/>
      <c r="KL278" s="115"/>
      <c r="KM278" s="115"/>
      <c r="KN278" s="115"/>
      <c r="KO278" s="115"/>
      <c r="KP278" s="115"/>
      <c r="KQ278" s="115"/>
      <c r="KR278" s="115"/>
      <c r="KS278" s="115"/>
      <c r="KT278" s="115"/>
      <c r="KU278" s="115"/>
      <c r="KV278" s="115"/>
      <c r="KW278" s="115"/>
      <c r="KX278" s="115"/>
      <c r="KY278" s="115"/>
      <c r="KZ278" s="115"/>
      <c r="LA278" s="115"/>
      <c r="LB278" s="115"/>
      <c r="LC278" s="115"/>
      <c r="LD278" s="115"/>
      <c r="LE278" s="115"/>
      <c r="LF278" s="115"/>
      <c r="LG278" s="115"/>
      <c r="LH278" s="115"/>
      <c r="LI278" s="115"/>
      <c r="LJ278" s="115"/>
      <c r="LK278" s="115"/>
      <c r="LL278" s="115"/>
      <c r="LM278" s="115"/>
      <c r="LN278" s="115"/>
      <c r="LO278" s="115"/>
      <c r="LP278" s="115"/>
      <c r="LQ278" s="115"/>
      <c r="LR278" s="115"/>
      <c r="LS278" s="115"/>
      <c r="LT278" s="115"/>
      <c r="LU278" s="115"/>
      <c r="LV278" s="115"/>
      <c r="LW278" s="115"/>
      <c r="LX278" s="115"/>
      <c r="LY278" s="115"/>
      <c r="LZ278" s="115"/>
      <c r="MA278" s="115"/>
      <c r="MB278" s="115"/>
      <c r="MC278" s="115"/>
      <c r="MD278" s="115"/>
      <c r="ME278" s="115"/>
      <c r="MF278" s="115"/>
      <c r="MG278" s="115"/>
      <c r="MH278" s="115"/>
      <c r="MI278" s="115"/>
      <c r="MJ278" s="115"/>
      <c r="MK278" s="115"/>
      <c r="ML278" s="115"/>
      <c r="MM278" s="115"/>
      <c r="MN278" s="115"/>
      <c r="MO278" s="115"/>
      <c r="MP278" s="115"/>
      <c r="MQ278" s="115"/>
      <c r="MR278" s="115"/>
      <c r="MS278" s="115"/>
      <c r="MT278" s="115"/>
      <c r="MU278" s="115"/>
      <c r="MV278" s="115"/>
      <c r="MW278" s="115"/>
      <c r="MX278" s="115"/>
      <c r="MY278" s="115"/>
      <c r="MZ278" s="115"/>
      <c r="NA278" s="115"/>
      <c r="NB278" s="115"/>
      <c r="NC278" s="115"/>
      <c r="ND278" s="115"/>
      <c r="NE278" s="115"/>
      <c r="NF278" s="115"/>
      <c r="NG278" s="115"/>
      <c r="NH278" s="115"/>
      <c r="NI278" s="115"/>
      <c r="NJ278" s="115"/>
      <c r="NK278" s="115"/>
      <c r="NL278" s="115"/>
      <c r="NM278" s="115"/>
      <c r="NN278" s="115"/>
      <c r="NO278" s="115"/>
      <c r="NP278" s="115"/>
      <c r="NQ278" s="115"/>
      <c r="NR278" s="115"/>
      <c r="NS278" s="115"/>
      <c r="NT278" s="115"/>
      <c r="NU278" s="115"/>
      <c r="NV278" s="115"/>
      <c r="NW278" s="115"/>
      <c r="NX278" s="115"/>
      <c r="NY278" s="115"/>
      <c r="NZ278" s="115"/>
      <c r="OA278" s="115"/>
      <c r="OB278" s="115"/>
      <c r="OC278" s="115"/>
      <c r="OD278" s="115"/>
      <c r="OE278" s="115"/>
      <c r="OF278" s="115"/>
      <c r="OG278" s="115"/>
      <c r="OH278" s="115"/>
      <c r="OI278" s="115"/>
      <c r="OJ278" s="115"/>
      <c r="OK278" s="115"/>
      <c r="OL278" s="115"/>
      <c r="OM278" s="115"/>
      <c r="ON278" s="115"/>
      <c r="OO278" s="115"/>
      <c r="OP278" s="115"/>
      <c r="OQ278" s="115"/>
      <c r="OR278" s="115"/>
      <c r="OS278" s="115"/>
      <c r="OT278" s="115"/>
      <c r="OU278" s="115"/>
      <c r="OV278" s="115"/>
      <c r="OW278" s="115"/>
      <c r="OX278" s="115"/>
      <c r="OY278" s="115"/>
      <c r="OZ278" s="115"/>
      <c r="PA278" s="115"/>
      <c r="PB278" s="115"/>
      <c r="PC278" s="115"/>
      <c r="PD278" s="115"/>
      <c r="PE278" s="115"/>
      <c r="PF278" s="115"/>
      <c r="PG278" s="115"/>
      <c r="PH278" s="115"/>
      <c r="PI278" s="115"/>
      <c r="PJ278" s="115"/>
      <c r="PK278" s="115"/>
      <c r="PL278" s="115"/>
      <c r="PM278" s="115"/>
      <c r="PN278" s="115"/>
      <c r="PO278" s="115"/>
      <c r="PP278" s="115"/>
      <c r="PQ278" s="115"/>
      <c r="PR278" s="115"/>
      <c r="PS278" s="115"/>
      <c r="PT278" s="115"/>
      <c r="PU278" s="115"/>
      <c r="PV278" s="115"/>
      <c r="PW278" s="115"/>
      <c r="PX278" s="115"/>
      <c r="PY278" s="115"/>
      <c r="PZ278" s="115"/>
      <c r="QA278" s="115"/>
      <c r="QB278" s="115"/>
      <c r="QC278" s="115"/>
      <c r="QD278" s="115"/>
      <c r="QE278" s="115"/>
      <c r="QF278" s="115"/>
      <c r="QG278" s="115"/>
      <c r="QH278" s="115"/>
      <c r="QI278" s="115"/>
      <c r="QJ278" s="115"/>
      <c r="QK278" s="115"/>
      <c r="QL278" s="115"/>
      <c r="QM278" s="115"/>
      <c r="QN278" s="115"/>
      <c r="QO278" s="115"/>
      <c r="QP278" s="115"/>
      <c r="QQ278" s="115"/>
      <c r="QR278" s="115"/>
      <c r="QS278" s="115"/>
      <c r="QT278" s="115"/>
      <c r="QU278" s="115"/>
      <c r="QV278" s="115"/>
      <c r="QW278" s="115"/>
      <c r="QX278" s="115"/>
      <c r="QY278" s="115"/>
      <c r="QZ278" s="115"/>
      <c r="RA278" s="115"/>
      <c r="RB278" s="115"/>
      <c r="RC278" s="115"/>
      <c r="RD278" s="115"/>
      <c r="RE278" s="115"/>
      <c r="RF278" s="115"/>
      <c r="RG278" s="115"/>
      <c r="RH278" s="115"/>
      <c r="RI278" s="115"/>
      <c r="RJ278" s="115"/>
      <c r="RK278" s="115"/>
      <c r="RL278" s="115"/>
      <c r="RM278" s="115"/>
      <c r="RN278" s="115"/>
      <c r="RO278" s="115"/>
      <c r="RP278" s="115"/>
      <c r="RQ278" s="115"/>
      <c r="RR278" s="115"/>
      <c r="RS278" s="115"/>
      <c r="RT278" s="115"/>
      <c r="RU278" s="115"/>
      <c r="RV278" s="115"/>
      <c r="RW278" s="115"/>
      <c r="RX278" s="115"/>
      <c r="RY278" s="115"/>
      <c r="RZ278" s="115"/>
      <c r="SA278" s="115"/>
      <c r="SB278" s="115"/>
      <c r="SC278" s="115"/>
      <c r="SD278" s="115"/>
      <c r="SE278" s="115"/>
      <c r="SF278" s="115"/>
      <c r="SG278" s="115"/>
      <c r="SH278" s="115"/>
      <c r="SI278" s="115"/>
      <c r="SJ278" s="115"/>
      <c r="SK278" s="115"/>
      <c r="SL278" s="115"/>
      <c r="SM278" s="115"/>
      <c r="SN278" s="115"/>
      <c r="SO278" s="115"/>
      <c r="SP278" s="115"/>
      <c r="SQ278" s="115"/>
      <c r="SR278" s="115"/>
      <c r="SS278" s="115"/>
      <c r="ST278" s="115"/>
      <c r="SU278" s="115"/>
      <c r="SV278" s="115"/>
      <c r="SW278" s="115"/>
      <c r="SX278" s="115"/>
      <c r="SY278" s="115"/>
      <c r="SZ278" s="115"/>
      <c r="TA278" s="115"/>
      <c r="TB278" s="115"/>
      <c r="TC278" s="115"/>
      <c r="TD278" s="115"/>
      <c r="TE278" s="115"/>
      <c r="TF278" s="115"/>
      <c r="TG278" s="115"/>
      <c r="TH278" s="115"/>
      <c r="TI278" s="115"/>
      <c r="TJ278" s="115"/>
      <c r="TK278" s="115"/>
      <c r="TL278" s="115"/>
      <c r="TM278" s="115"/>
      <c r="TN278" s="115"/>
      <c r="TO278" s="115"/>
      <c r="TP278" s="115"/>
      <c r="TQ278" s="115"/>
      <c r="TR278" s="115"/>
      <c r="TS278" s="115"/>
      <c r="TT278" s="115"/>
      <c r="TU278" s="115"/>
      <c r="TV278" s="115"/>
      <c r="TW278" s="115"/>
      <c r="TX278" s="115"/>
      <c r="TY278" s="115"/>
      <c r="TZ278" s="115"/>
      <c r="UA278" s="115"/>
      <c r="UB278" s="115"/>
      <c r="UC278" s="115"/>
      <c r="UD278" s="115"/>
      <c r="UE278" s="115"/>
      <c r="UF278" s="115"/>
      <c r="UG278" s="115"/>
      <c r="UH278" s="115"/>
      <c r="UI278" s="115"/>
      <c r="UJ278" s="115"/>
      <c r="UK278" s="115"/>
      <c r="UL278" s="115"/>
      <c r="UM278" s="115"/>
      <c r="UN278" s="115"/>
      <c r="UO278" s="115"/>
      <c r="UP278" s="115"/>
      <c r="UQ278" s="115"/>
      <c r="UR278" s="115"/>
      <c r="US278" s="115"/>
      <c r="UT278" s="115"/>
      <c r="UU278" s="115"/>
      <c r="UV278" s="115"/>
      <c r="UW278" s="115"/>
      <c r="UX278" s="115"/>
      <c r="UY278" s="115"/>
      <c r="UZ278" s="115"/>
      <c r="VA278" s="115"/>
      <c r="VB278" s="115"/>
      <c r="VC278" s="115"/>
      <c r="VD278" s="115"/>
      <c r="VE278" s="115"/>
      <c r="VF278" s="115"/>
      <c r="VG278" s="115"/>
      <c r="VH278" s="115"/>
      <c r="VI278" s="115"/>
      <c r="VJ278" s="115"/>
      <c r="VK278" s="115"/>
      <c r="VL278" s="115"/>
      <c r="VM278" s="115"/>
      <c r="VN278" s="115"/>
      <c r="VO278" s="115"/>
      <c r="VP278" s="115"/>
      <c r="VQ278" s="115"/>
      <c r="VR278" s="115"/>
      <c r="VS278" s="115"/>
      <c r="VT278" s="115"/>
      <c r="VU278" s="115"/>
      <c r="VV278" s="115"/>
      <c r="VW278" s="115"/>
      <c r="VX278" s="115"/>
      <c r="VY278" s="115"/>
      <c r="VZ278" s="115"/>
      <c r="WA278" s="115"/>
      <c r="WB278" s="115"/>
      <c r="WC278" s="115"/>
      <c r="WD278" s="115"/>
      <c r="WE278" s="115"/>
      <c r="WF278" s="115"/>
      <c r="WG278" s="115"/>
      <c r="WH278" s="115"/>
      <c r="WI278" s="115"/>
      <c r="WJ278" s="115"/>
      <c r="WK278" s="115"/>
      <c r="WL278" s="115"/>
      <c r="WM278" s="115"/>
      <c r="WN278" s="115"/>
      <c r="WO278" s="115"/>
      <c r="WP278" s="115"/>
      <c r="WQ278" s="115"/>
      <c r="WR278" s="115"/>
      <c r="WS278" s="115"/>
      <c r="WT278" s="115"/>
      <c r="WU278" s="115"/>
      <c r="WV278" s="115"/>
      <c r="WW278" s="115"/>
      <c r="WX278" s="115"/>
      <c r="WY278" s="115"/>
      <c r="WZ278" s="115"/>
      <c r="XA278" s="115"/>
      <c r="XB278" s="115"/>
      <c r="XC278" s="115"/>
      <c r="XD278" s="115"/>
      <c r="XE278" s="115"/>
      <c r="XF278" s="115"/>
      <c r="XG278" s="115"/>
      <c r="XH278" s="115"/>
      <c r="XI278" s="115"/>
      <c r="XJ278" s="115"/>
      <c r="XK278" s="115"/>
      <c r="XL278" s="115"/>
      <c r="XM278" s="115"/>
      <c r="XN278" s="115"/>
      <c r="XO278" s="115"/>
      <c r="XP278" s="115"/>
      <c r="XQ278" s="115"/>
      <c r="XR278" s="115"/>
      <c r="XS278" s="115"/>
      <c r="XT278" s="115"/>
      <c r="XU278" s="115"/>
      <c r="XV278" s="115"/>
      <c r="XW278" s="115"/>
      <c r="XX278" s="115"/>
      <c r="XY278" s="115"/>
      <c r="XZ278" s="115"/>
      <c r="YA278" s="115"/>
      <c r="YB278" s="115"/>
      <c r="YC278" s="115"/>
      <c r="YD278" s="115"/>
      <c r="YE278" s="115"/>
      <c r="YF278" s="115"/>
      <c r="YG278" s="115"/>
      <c r="YH278" s="115"/>
      <c r="YI278" s="115"/>
      <c r="YJ278" s="115"/>
      <c r="YK278" s="115"/>
      <c r="YL278" s="115"/>
      <c r="YM278" s="115"/>
      <c r="YN278" s="115"/>
      <c r="YO278" s="115"/>
      <c r="YP278" s="115"/>
      <c r="YQ278" s="115"/>
      <c r="YR278" s="115"/>
      <c r="YS278" s="115"/>
      <c r="YT278" s="115"/>
      <c r="YU278" s="115"/>
      <c r="YV278" s="115"/>
      <c r="YW278" s="115"/>
      <c r="YX278" s="115"/>
      <c r="YY278" s="115"/>
      <c r="YZ278" s="115"/>
      <c r="ZA278" s="115"/>
      <c r="ZB278" s="115"/>
      <c r="ZC278" s="115"/>
      <c r="ZD278" s="115"/>
      <c r="ZE278" s="115"/>
      <c r="ZF278" s="115"/>
      <c r="ZG278" s="115"/>
      <c r="ZH278" s="115"/>
      <c r="ZI278" s="115"/>
      <c r="ZJ278" s="115"/>
      <c r="ZK278" s="115"/>
      <c r="ZL278" s="115"/>
      <c r="ZM278" s="115"/>
      <c r="ZN278" s="115"/>
      <c r="ZO278" s="115"/>
      <c r="ZP278" s="115"/>
      <c r="ZQ278" s="115"/>
      <c r="ZR278" s="115"/>
      <c r="ZS278" s="115"/>
      <c r="ZT278" s="115"/>
      <c r="ZU278" s="115"/>
      <c r="ZV278" s="115"/>
      <c r="ZW278" s="115"/>
      <c r="ZX278" s="115"/>
      <c r="ZY278" s="115"/>
      <c r="ZZ278" s="115"/>
      <c r="AAA278" s="115"/>
      <c r="AAB278" s="115"/>
      <c r="AAC278" s="115"/>
      <c r="AAD278" s="115"/>
      <c r="AAE278" s="115"/>
      <c r="AAF278" s="115"/>
      <c r="AAG278" s="115"/>
      <c r="AAH278" s="115"/>
      <c r="AAI278" s="115"/>
      <c r="AAJ278" s="115"/>
      <c r="AAK278" s="115"/>
      <c r="AAL278" s="115"/>
      <c r="AAM278" s="115"/>
      <c r="AAN278" s="115"/>
      <c r="AAO278" s="115"/>
      <c r="AAP278" s="115"/>
      <c r="AAQ278" s="115"/>
      <c r="AAR278" s="115"/>
      <c r="AAS278" s="115"/>
      <c r="AAT278" s="115"/>
      <c r="AAU278" s="115"/>
      <c r="AAV278" s="115"/>
      <c r="AAW278" s="115"/>
      <c r="AAX278" s="115"/>
      <c r="AAY278" s="115"/>
      <c r="AAZ278" s="115"/>
      <c r="ABA278" s="115"/>
      <c r="ABB278" s="115"/>
      <c r="ABC278" s="115"/>
      <c r="ABD278" s="115"/>
      <c r="ABE278" s="115"/>
      <c r="ABF278" s="115"/>
      <c r="ABG278" s="115"/>
      <c r="ABH278" s="115"/>
      <c r="ABI278" s="115"/>
      <c r="ABJ278" s="115"/>
      <c r="ABK278" s="115"/>
      <c r="ABL278" s="115"/>
      <c r="ABM278" s="115"/>
      <c r="ABN278" s="115"/>
      <c r="ABO278" s="115"/>
      <c r="ABP278" s="115"/>
      <c r="ABQ278" s="115"/>
      <c r="ABR278" s="115"/>
      <c r="ABS278" s="115"/>
      <c r="ABT278" s="115"/>
      <c r="ABU278" s="115"/>
      <c r="ABV278" s="115"/>
      <c r="ABW278" s="115"/>
      <c r="ABX278" s="115"/>
      <c r="ABY278" s="115"/>
      <c r="ABZ278" s="115"/>
      <c r="ACA278" s="115"/>
      <c r="ACB278" s="115"/>
      <c r="ACC278" s="115"/>
      <c r="ACD278" s="115"/>
      <c r="ACE278" s="115"/>
      <c r="ACF278" s="115"/>
      <c r="ACG278" s="115"/>
      <c r="ACH278" s="115"/>
      <c r="ACI278" s="115"/>
      <c r="ACJ278" s="115"/>
      <c r="ACK278" s="115"/>
      <c r="ACL278" s="115"/>
      <c r="ACM278" s="115"/>
      <c r="ACN278" s="115"/>
      <c r="ACO278" s="115"/>
      <c r="ACP278" s="115"/>
      <c r="ACQ278" s="115"/>
      <c r="ACR278" s="115"/>
      <c r="ACS278" s="115"/>
      <c r="ACT278" s="115"/>
      <c r="ACU278" s="115"/>
      <c r="ACV278" s="115"/>
      <c r="ACW278" s="115"/>
      <c r="ACX278" s="115"/>
      <c r="ACY278" s="115"/>
      <c r="ACZ278" s="115"/>
      <c r="ADA278" s="115"/>
      <c r="ADB278" s="115"/>
      <c r="ADC278" s="115"/>
      <c r="ADD278" s="115"/>
      <c r="ADE278" s="115"/>
      <c r="ADF278" s="115"/>
      <c r="ADG278" s="115"/>
      <c r="ADH278" s="115"/>
      <c r="ADI278" s="115"/>
      <c r="ADJ278" s="115"/>
      <c r="ADK278" s="115"/>
      <c r="ADL278" s="115"/>
      <c r="ADM278" s="115"/>
      <c r="ADN278" s="115"/>
      <c r="ADO278" s="115"/>
      <c r="ADP278" s="115"/>
      <c r="ADQ278" s="115"/>
      <c r="ADR278" s="115"/>
      <c r="ADS278" s="115"/>
      <c r="ADT278" s="115"/>
      <c r="ADU278" s="115"/>
      <c r="ADV278" s="115"/>
      <c r="ADW278" s="115"/>
      <c r="ADX278" s="115"/>
      <c r="ADY278" s="115"/>
      <c r="ADZ278" s="115"/>
      <c r="AEA278" s="115"/>
      <c r="AEB278" s="115"/>
      <c r="AEC278" s="115"/>
      <c r="AED278" s="115"/>
      <c r="AEE278" s="115"/>
      <c r="AEF278" s="115"/>
      <c r="AEG278" s="115"/>
      <c r="AEH278" s="115"/>
      <c r="AEI278" s="115"/>
      <c r="AEJ278" s="115"/>
      <c r="AEK278" s="115"/>
      <c r="AEL278" s="115"/>
      <c r="AEM278" s="115"/>
      <c r="AEN278" s="115"/>
      <c r="AEO278" s="115"/>
      <c r="AEP278" s="115"/>
      <c r="AEQ278" s="115"/>
      <c r="AER278" s="115"/>
      <c r="AES278" s="115"/>
      <c r="AET278" s="115"/>
      <c r="AEU278" s="115"/>
      <c r="AEV278" s="115"/>
      <c r="AEW278" s="115"/>
      <c r="AEX278" s="115"/>
      <c r="AEY278" s="115"/>
      <c r="AEZ278" s="115"/>
      <c r="AFA278" s="115"/>
      <c r="AFB278" s="115"/>
      <c r="AFC278" s="115"/>
      <c r="AFD278" s="115"/>
      <c r="AFE278" s="115"/>
      <c r="AFF278" s="115"/>
      <c r="AFG278" s="115"/>
      <c r="AFH278" s="115"/>
      <c r="AFI278" s="115"/>
      <c r="AFJ278" s="115"/>
      <c r="AFK278" s="115"/>
      <c r="AFL278" s="115"/>
      <c r="AFM278" s="115"/>
      <c r="AFN278" s="115"/>
      <c r="AFO278" s="115"/>
      <c r="AFP278" s="115"/>
      <c r="AFQ278" s="115"/>
      <c r="AFR278" s="115"/>
      <c r="AFS278" s="115"/>
      <c r="AFT278" s="115"/>
      <c r="AFU278" s="115"/>
      <c r="AFV278" s="115"/>
      <c r="AFW278" s="115"/>
      <c r="AFX278" s="115"/>
      <c r="AFY278" s="115"/>
      <c r="AFZ278" s="115"/>
      <c r="AGA278" s="115"/>
      <c r="AGB278" s="115"/>
      <c r="AGC278" s="115"/>
      <c r="AGD278" s="115"/>
      <c r="AGE278" s="115"/>
      <c r="AGF278" s="115"/>
      <c r="AGG278" s="115"/>
      <c r="AGH278" s="115"/>
      <c r="AGI278" s="115"/>
      <c r="AGJ278" s="115"/>
      <c r="AGK278" s="115"/>
      <c r="AGL278" s="115"/>
      <c r="AGM278" s="115"/>
      <c r="AGN278" s="115"/>
      <c r="AGO278" s="115"/>
      <c r="AGP278" s="115"/>
      <c r="AGQ278" s="115"/>
      <c r="AGR278" s="115"/>
      <c r="AGS278" s="115"/>
      <c r="AGT278" s="115"/>
      <c r="AGU278" s="115"/>
      <c r="AGV278" s="115"/>
      <c r="AGW278" s="115"/>
      <c r="AGX278" s="115"/>
      <c r="AGY278" s="115"/>
      <c r="AGZ278" s="115"/>
      <c r="AHA278" s="115"/>
      <c r="AHB278" s="115"/>
      <c r="AHC278" s="115"/>
      <c r="AHD278" s="115"/>
      <c r="AHE278" s="115"/>
      <c r="AHF278" s="115"/>
      <c r="AHG278" s="115"/>
      <c r="AHH278" s="115"/>
      <c r="AHI278" s="115"/>
      <c r="AHJ278" s="115"/>
      <c r="AHK278" s="115"/>
      <c r="AHL278" s="115"/>
      <c r="AHM278" s="115"/>
      <c r="AHN278" s="115"/>
      <c r="AHO278" s="115"/>
      <c r="AHP278" s="115"/>
      <c r="AHQ278" s="115"/>
      <c r="AHR278" s="115"/>
      <c r="AHS278" s="115"/>
      <c r="AHT278" s="115"/>
      <c r="AHU278" s="115"/>
      <c r="AHV278" s="115"/>
      <c r="AHW278" s="115"/>
      <c r="AHX278" s="115"/>
      <c r="AHY278" s="115"/>
      <c r="AHZ278" s="115"/>
      <c r="AIA278" s="115"/>
      <c r="AIB278" s="115"/>
      <c r="AIC278" s="115"/>
      <c r="AID278" s="115"/>
      <c r="AIE278" s="115"/>
      <c r="AIF278" s="115"/>
      <c r="AIG278" s="115"/>
      <c r="AIH278" s="115"/>
      <c r="AII278" s="115"/>
      <c r="AIJ278" s="115"/>
      <c r="AIK278" s="115"/>
      <c r="AIL278" s="115"/>
      <c r="AIM278" s="115"/>
      <c r="AIN278" s="115"/>
      <c r="AIO278" s="115"/>
      <c r="AIP278" s="115"/>
      <c r="AIQ278" s="115"/>
      <c r="AIR278" s="115"/>
      <c r="AIS278" s="115"/>
      <c r="AIT278" s="115"/>
      <c r="AIU278" s="115"/>
      <c r="AIV278" s="115"/>
      <c r="AIW278" s="115"/>
      <c r="AIX278" s="115"/>
      <c r="AIY278" s="115"/>
      <c r="AIZ278" s="115"/>
      <c r="AJA278" s="115"/>
      <c r="AJB278" s="115"/>
      <c r="AJC278" s="115"/>
      <c r="AJD278" s="115"/>
      <c r="AJE278" s="115"/>
      <c r="AJF278" s="115"/>
      <c r="AJG278" s="115"/>
      <c r="AJH278" s="115"/>
      <c r="AJI278" s="115"/>
      <c r="AJJ278" s="115"/>
      <c r="AJK278" s="115"/>
      <c r="AJL278" s="115"/>
      <c r="AJM278" s="115"/>
      <c r="AJN278" s="115"/>
      <c r="AJO278" s="115"/>
      <c r="AJP278" s="115"/>
      <c r="AJQ278" s="115"/>
      <c r="AJR278" s="115"/>
      <c r="AJS278" s="115"/>
      <c r="AJT278" s="115"/>
      <c r="AJU278" s="115"/>
      <c r="AJV278" s="115"/>
      <c r="AJW278" s="115"/>
      <c r="AJX278" s="115"/>
      <c r="AJY278" s="115"/>
      <c r="AJZ278" s="115"/>
      <c r="AKA278" s="115"/>
      <c r="AKB278" s="115"/>
      <c r="AKC278" s="115"/>
      <c r="AKD278" s="115"/>
      <c r="AKE278" s="115"/>
      <c r="AKF278" s="115"/>
      <c r="AKG278" s="115"/>
      <c r="AKH278" s="115"/>
      <c r="AKI278" s="115"/>
      <c r="AKJ278" s="115"/>
      <c r="AKK278" s="115"/>
      <c r="AKL278" s="115"/>
      <c r="AKM278" s="115"/>
      <c r="AKN278" s="115"/>
      <c r="AKO278" s="115"/>
      <c r="AKP278" s="115"/>
      <c r="AKQ278" s="115"/>
      <c r="AKR278" s="115"/>
      <c r="AKS278" s="115"/>
      <c r="AKT278" s="115"/>
      <c r="AKU278" s="115"/>
      <c r="AKV278" s="115"/>
      <c r="AKW278" s="115"/>
      <c r="AKX278" s="115"/>
      <c r="AKY278" s="115"/>
      <c r="AKZ278" s="115"/>
      <c r="ALA278" s="115"/>
      <c r="ALB278" s="115"/>
      <c r="ALC278" s="115"/>
      <c r="ALD278" s="115"/>
      <c r="ALE278" s="115"/>
      <c r="ALF278" s="115"/>
      <c r="ALG278" s="115"/>
      <c r="ALH278" s="115"/>
      <c r="ALI278" s="115"/>
      <c r="ALJ278" s="115"/>
      <c r="ALK278" s="115"/>
      <c r="ALL278" s="115"/>
      <c r="ALM278" s="115"/>
      <c r="ALN278" s="115"/>
      <c r="ALO278" s="115"/>
      <c r="ALP278" s="115"/>
      <c r="ALQ278" s="115"/>
      <c r="ALR278" s="115"/>
      <c r="ALS278" s="115"/>
      <c r="ALT278" s="115"/>
      <c r="ALU278" s="115"/>
      <c r="ALV278" s="115"/>
      <c r="ALW278" s="115"/>
      <c r="ALX278" s="115"/>
      <c r="ALY278" s="115"/>
      <c r="ALZ278" s="115"/>
      <c r="AMA278" s="115"/>
      <c r="AMB278" s="115"/>
      <c r="AMC278" s="115"/>
      <c r="AMD278" s="115"/>
      <c r="AME278" s="115"/>
      <c r="AMF278" s="115"/>
      <c r="AMG278" s="115"/>
      <c r="AMH278" s="115"/>
      <c r="AMI278" s="115"/>
      <c r="AMJ278" s="115"/>
      <c r="AMK278" s="115"/>
      <c r="AML278" s="115"/>
      <c r="AMM278" s="115"/>
      <c r="AMN278" s="115"/>
      <c r="AMO278" s="115"/>
      <c r="AMP278" s="115"/>
      <c r="AMQ278" s="115"/>
      <c r="AMR278" s="115"/>
      <c r="AMS278" s="115"/>
      <c r="AMT278" s="115"/>
      <c r="AMU278" s="115"/>
      <c r="AMV278" s="115"/>
      <c r="AMW278" s="115"/>
      <c r="AMX278" s="115"/>
      <c r="AMY278" s="115"/>
      <c r="AMZ278" s="115"/>
      <c r="ANA278" s="115"/>
      <c r="ANB278" s="115"/>
      <c r="ANC278" s="115"/>
      <c r="AND278" s="115"/>
      <c r="ANE278" s="115"/>
      <c r="ANF278" s="115"/>
      <c r="ANG278" s="115"/>
      <c r="ANH278" s="115"/>
      <c r="ANI278" s="115"/>
      <c r="ANJ278" s="115"/>
      <c r="ANK278" s="115"/>
      <c r="ANL278" s="115"/>
      <c r="ANM278" s="115"/>
      <c r="ANN278" s="115"/>
      <c r="ANO278" s="115"/>
      <c r="ANP278" s="115"/>
      <c r="ANQ278" s="115"/>
      <c r="ANR278" s="115"/>
      <c r="ANS278" s="115"/>
      <c r="ANT278" s="115"/>
      <c r="ANU278" s="115"/>
      <c r="ANV278" s="115"/>
      <c r="ANW278" s="115"/>
      <c r="ANX278" s="115"/>
      <c r="ANY278" s="115"/>
      <c r="ANZ278" s="115"/>
      <c r="AOA278" s="115"/>
      <c r="AOB278" s="115"/>
      <c r="AOC278" s="115"/>
      <c r="AOD278" s="115"/>
      <c r="AOE278" s="115"/>
      <c r="AOF278" s="115"/>
      <c r="AOG278" s="115"/>
      <c r="AOH278" s="115"/>
      <c r="AOI278" s="115"/>
      <c r="AOJ278" s="115"/>
      <c r="AOK278" s="115"/>
      <c r="AOL278" s="115"/>
      <c r="AOM278" s="115"/>
      <c r="AON278" s="115"/>
      <c r="AOO278" s="115"/>
      <c r="AOP278" s="115"/>
      <c r="AOQ278" s="115"/>
      <c r="AOR278" s="115"/>
      <c r="AOS278" s="115"/>
      <c r="AOT278" s="115"/>
      <c r="AOU278" s="115"/>
      <c r="AOV278" s="115"/>
      <c r="AOW278" s="115"/>
      <c r="AOX278" s="115"/>
      <c r="AOY278" s="115"/>
      <c r="AOZ278" s="115"/>
      <c r="APA278" s="115"/>
      <c r="APB278" s="115"/>
      <c r="APC278" s="115"/>
      <c r="APD278" s="115"/>
      <c r="APE278" s="115"/>
      <c r="APF278" s="115"/>
      <c r="APG278" s="115"/>
      <c r="APH278" s="115"/>
      <c r="API278" s="115"/>
      <c r="APJ278" s="115"/>
      <c r="APK278" s="115"/>
      <c r="APL278" s="115"/>
      <c r="APM278" s="115"/>
      <c r="APN278" s="115"/>
      <c r="APO278" s="115"/>
      <c r="APP278" s="115"/>
      <c r="APQ278" s="115"/>
      <c r="APR278" s="115"/>
      <c r="APS278" s="115"/>
      <c r="APT278" s="115"/>
      <c r="APU278" s="115"/>
      <c r="APV278" s="115"/>
      <c r="APW278" s="115"/>
      <c r="APX278" s="115"/>
      <c r="APY278" s="115"/>
      <c r="APZ278" s="115"/>
      <c r="AQA278" s="115"/>
      <c r="AQB278" s="115"/>
      <c r="AQC278" s="115"/>
      <c r="AQD278" s="115"/>
      <c r="AQE278" s="115"/>
      <c r="AQF278" s="115"/>
      <c r="AQG278" s="115"/>
      <c r="AQH278" s="115"/>
      <c r="AQI278" s="115"/>
      <c r="AQJ278" s="115"/>
      <c r="AQK278" s="115"/>
      <c r="AQL278" s="115"/>
      <c r="AQM278" s="115"/>
      <c r="AQN278" s="115"/>
      <c r="AQO278" s="115"/>
      <c r="AQP278" s="115"/>
      <c r="AQQ278" s="115"/>
      <c r="AQR278" s="115"/>
      <c r="AQS278" s="115"/>
      <c r="AQT278" s="115"/>
      <c r="AQU278" s="115"/>
      <c r="AQV278" s="115"/>
      <c r="AQW278" s="115"/>
      <c r="AQX278" s="115"/>
      <c r="AQY278" s="115"/>
      <c r="AQZ278" s="115"/>
      <c r="ARA278" s="115"/>
      <c r="ARB278" s="115"/>
      <c r="ARC278" s="115"/>
      <c r="ARD278" s="115"/>
      <c r="ARE278" s="115"/>
      <c r="ARF278" s="115"/>
      <c r="ARG278" s="115"/>
      <c r="ARH278" s="115"/>
      <c r="ARI278" s="115"/>
      <c r="ARJ278" s="115"/>
      <c r="ARK278" s="115"/>
      <c r="ARL278" s="115"/>
      <c r="ARM278" s="115"/>
      <c r="ARN278" s="115"/>
      <c r="ARO278" s="115"/>
      <c r="ARP278" s="115"/>
      <c r="ARQ278" s="115"/>
      <c r="ARR278" s="115"/>
      <c r="ARS278" s="115"/>
      <c r="ART278" s="115"/>
      <c r="ARU278" s="115"/>
      <c r="ARV278" s="115"/>
      <c r="ARW278" s="115"/>
      <c r="ARX278" s="115"/>
      <c r="ARY278" s="115"/>
      <c r="ARZ278" s="115"/>
      <c r="ASA278" s="115"/>
      <c r="ASB278" s="115"/>
      <c r="ASC278" s="115"/>
      <c r="ASD278" s="115"/>
      <c r="ASE278" s="115"/>
      <c r="ASF278" s="115"/>
      <c r="ASG278" s="115"/>
      <c r="ASH278" s="115"/>
      <c r="ASI278" s="115"/>
      <c r="ASJ278" s="115"/>
      <c r="ASK278" s="115"/>
      <c r="ASL278" s="115"/>
      <c r="ASM278" s="115"/>
      <c r="ASN278" s="115"/>
      <c r="ASO278" s="115"/>
      <c r="ASP278" s="115"/>
      <c r="ASQ278" s="115"/>
      <c r="ASR278" s="115"/>
      <c r="ASS278" s="115"/>
      <c r="AST278" s="115"/>
      <c r="ASU278" s="115"/>
      <c r="ASV278" s="115"/>
      <c r="ASW278" s="115"/>
      <c r="ASX278" s="115"/>
      <c r="ASY278" s="115"/>
      <c r="ASZ278" s="115"/>
      <c r="ATA278" s="115"/>
      <c r="ATB278" s="115"/>
      <c r="ATC278" s="115"/>
      <c r="ATD278" s="115"/>
      <c r="ATE278" s="115"/>
      <c r="ATF278" s="115"/>
      <c r="ATG278" s="115"/>
      <c r="ATH278" s="115"/>
      <c r="ATI278" s="115"/>
      <c r="ATJ278" s="115"/>
      <c r="ATK278" s="115"/>
      <c r="ATL278" s="115"/>
      <c r="ATM278" s="115"/>
      <c r="ATN278" s="115"/>
      <c r="ATO278" s="115"/>
      <c r="ATP278" s="115"/>
      <c r="ATQ278" s="115"/>
      <c r="ATR278" s="115"/>
      <c r="ATS278" s="115"/>
      <c r="ATT278" s="115"/>
      <c r="ATU278" s="115"/>
      <c r="ATV278" s="115"/>
      <c r="ATW278" s="115"/>
      <c r="ATX278" s="115"/>
      <c r="ATY278" s="115"/>
      <c r="ATZ278" s="115"/>
      <c r="AUA278" s="115"/>
      <c r="AUB278" s="115"/>
      <c r="AUC278" s="115"/>
      <c r="AUD278" s="115"/>
      <c r="AUE278" s="115"/>
      <c r="AUF278" s="115"/>
      <c r="AUG278" s="115"/>
      <c r="AUH278" s="115"/>
      <c r="AUI278" s="115"/>
      <c r="AUJ278" s="115"/>
      <c r="AUK278" s="115"/>
      <c r="AUL278" s="115"/>
      <c r="AUM278" s="115"/>
      <c r="AUN278" s="115"/>
      <c r="AUO278" s="115"/>
      <c r="AUP278" s="115"/>
      <c r="AUQ278" s="115"/>
      <c r="AUR278" s="115"/>
      <c r="AUS278" s="115"/>
      <c r="AUT278" s="115"/>
      <c r="AUU278" s="115"/>
      <c r="AUV278" s="115"/>
      <c r="AUW278" s="115"/>
      <c r="AUX278" s="115"/>
      <c r="AUY278" s="115"/>
      <c r="AUZ278" s="115"/>
      <c r="AVA278" s="115"/>
      <c r="AVB278" s="115"/>
      <c r="AVC278" s="115"/>
      <c r="AVD278" s="115"/>
      <c r="AVE278" s="115"/>
      <c r="AVF278" s="115"/>
      <c r="AVG278" s="115"/>
      <c r="AVH278" s="115"/>
      <c r="AVI278" s="115"/>
      <c r="AVJ278" s="115"/>
      <c r="AVK278" s="115"/>
      <c r="AVL278" s="115"/>
      <c r="AVM278" s="115"/>
      <c r="AVN278" s="115"/>
      <c r="AVO278" s="115"/>
      <c r="AVP278" s="115"/>
      <c r="AVQ278" s="115"/>
      <c r="AVR278" s="115"/>
      <c r="AVS278" s="115"/>
      <c r="AVT278" s="115"/>
      <c r="AVU278" s="115"/>
      <c r="AVV278" s="115"/>
      <c r="AVW278" s="115"/>
      <c r="AVX278" s="115"/>
      <c r="AVY278" s="115"/>
      <c r="AVZ278" s="115"/>
      <c r="AWA278" s="115"/>
      <c r="AWB278" s="115"/>
      <c r="AWC278" s="115"/>
      <c r="AWD278" s="115"/>
      <c r="AWE278" s="115"/>
      <c r="AWF278" s="115"/>
      <c r="AWG278" s="115"/>
      <c r="AWH278" s="115"/>
      <c r="AWI278" s="115"/>
      <c r="AWJ278" s="115"/>
      <c r="AWK278" s="115"/>
      <c r="AWL278" s="115"/>
      <c r="AWM278" s="115"/>
      <c r="AWN278" s="115"/>
      <c r="AWO278" s="115"/>
      <c r="AWP278" s="115"/>
      <c r="AWQ278" s="115"/>
      <c r="AWR278" s="115"/>
      <c r="AWS278" s="115"/>
      <c r="AWT278" s="115"/>
      <c r="AWU278" s="115"/>
      <c r="AWV278" s="115"/>
      <c r="AWW278" s="115"/>
      <c r="AWX278" s="115"/>
      <c r="AWY278" s="115"/>
      <c r="AWZ278" s="115"/>
      <c r="AXA278" s="115"/>
      <c r="AXB278" s="115"/>
      <c r="AXC278" s="115"/>
      <c r="AXD278" s="115"/>
      <c r="AXE278" s="115"/>
      <c r="AXF278" s="115"/>
      <c r="AXG278" s="115"/>
      <c r="AXH278" s="115"/>
      <c r="AXI278" s="115"/>
      <c r="AXJ278" s="115"/>
      <c r="AXK278" s="115"/>
      <c r="AXL278" s="115"/>
      <c r="AXM278" s="115"/>
      <c r="AXN278" s="115"/>
      <c r="AXO278" s="115"/>
      <c r="AXP278" s="115"/>
      <c r="AXQ278" s="115"/>
      <c r="AXR278" s="115"/>
      <c r="AXS278" s="115"/>
      <c r="AXT278" s="115"/>
      <c r="AXU278" s="115"/>
      <c r="AXV278" s="115"/>
      <c r="AXW278" s="115"/>
      <c r="AXX278" s="115"/>
      <c r="AXY278" s="115"/>
      <c r="AXZ278" s="115"/>
      <c r="AYA278" s="115"/>
      <c r="AYB278" s="115"/>
      <c r="AYC278" s="115"/>
      <c r="AYD278" s="115"/>
      <c r="AYE278" s="115"/>
      <c r="AYF278" s="115"/>
      <c r="AYG278" s="115"/>
      <c r="AYH278" s="115"/>
      <c r="AYI278" s="115"/>
      <c r="AYJ278" s="115"/>
      <c r="AYK278" s="115"/>
      <c r="AYL278" s="115"/>
      <c r="AYM278" s="115"/>
      <c r="AYN278" s="115"/>
      <c r="AYO278" s="115"/>
      <c r="AYP278" s="115"/>
      <c r="AYQ278" s="115"/>
      <c r="AYR278" s="115"/>
      <c r="AYS278" s="115"/>
      <c r="AYT278" s="115"/>
      <c r="AYU278" s="115"/>
      <c r="AYV278" s="115"/>
      <c r="AYW278" s="115"/>
      <c r="AYX278" s="115"/>
      <c r="AYY278" s="115"/>
      <c r="AYZ278" s="115"/>
      <c r="AZA278" s="115"/>
      <c r="AZB278" s="115"/>
      <c r="AZC278" s="115"/>
      <c r="AZD278" s="115"/>
      <c r="AZE278" s="115"/>
      <c r="AZF278" s="115"/>
      <c r="AZG278" s="115"/>
      <c r="AZH278" s="115"/>
      <c r="AZI278" s="115"/>
      <c r="AZJ278" s="115"/>
      <c r="AZK278" s="115"/>
      <c r="AZL278" s="115"/>
      <c r="AZM278" s="115"/>
      <c r="AZN278" s="115"/>
      <c r="AZO278" s="115"/>
      <c r="AZP278" s="115"/>
      <c r="AZQ278" s="115"/>
      <c r="AZR278" s="115"/>
      <c r="AZS278" s="115"/>
      <c r="AZT278" s="115"/>
      <c r="AZU278" s="115"/>
      <c r="AZV278" s="115"/>
      <c r="AZW278" s="115"/>
      <c r="AZX278" s="115"/>
      <c r="AZY278" s="115"/>
      <c r="AZZ278" s="115"/>
      <c r="BAA278" s="115"/>
      <c r="BAB278" s="115"/>
      <c r="BAC278" s="115"/>
      <c r="BAD278" s="115"/>
      <c r="BAE278" s="115"/>
      <c r="BAF278" s="115"/>
      <c r="BAG278" s="115"/>
      <c r="BAH278" s="115"/>
      <c r="BAI278" s="115"/>
      <c r="BAJ278" s="115"/>
      <c r="BAK278" s="115"/>
      <c r="BAL278" s="115"/>
      <c r="BAM278" s="115"/>
      <c r="BAN278" s="115"/>
      <c r="BAO278" s="115"/>
      <c r="BAP278" s="115"/>
      <c r="BAQ278" s="115"/>
      <c r="BAR278" s="115"/>
      <c r="BAS278" s="115"/>
      <c r="BAT278" s="115"/>
      <c r="BAU278" s="115"/>
      <c r="BAV278" s="115"/>
      <c r="BAW278" s="115"/>
      <c r="BAX278" s="115"/>
      <c r="BAY278" s="115"/>
      <c r="BAZ278" s="115"/>
      <c r="BBA278" s="115"/>
      <c r="BBB278" s="115"/>
      <c r="BBC278" s="115"/>
      <c r="BBD278" s="115"/>
      <c r="BBE278" s="115"/>
      <c r="BBF278" s="115"/>
      <c r="BBG278" s="115"/>
      <c r="BBH278" s="115"/>
      <c r="BBI278" s="115"/>
      <c r="BBJ278" s="115"/>
      <c r="BBK278" s="115"/>
      <c r="BBL278" s="115"/>
      <c r="BBM278" s="115"/>
      <c r="BBN278" s="115"/>
      <c r="BBO278" s="115"/>
      <c r="BBP278" s="115"/>
      <c r="BBQ278" s="115"/>
      <c r="BBR278" s="115"/>
      <c r="BBS278" s="115"/>
      <c r="BBT278" s="115"/>
      <c r="BBU278" s="115"/>
      <c r="BBV278" s="115"/>
      <c r="BBW278" s="115"/>
      <c r="BBX278" s="115"/>
      <c r="BBY278" s="115"/>
      <c r="BBZ278" s="115"/>
      <c r="BCA278" s="115"/>
      <c r="BCB278" s="115"/>
      <c r="BCC278" s="115"/>
      <c r="BCD278" s="115"/>
      <c r="BCE278" s="115"/>
      <c r="BCF278" s="115"/>
      <c r="BCG278" s="115"/>
      <c r="BCH278" s="115"/>
      <c r="BCI278" s="115"/>
      <c r="BCJ278" s="115"/>
      <c r="BCK278" s="115"/>
      <c r="BCL278" s="115"/>
      <c r="BCM278" s="115"/>
      <c r="BCN278" s="115"/>
      <c r="BCO278" s="115"/>
      <c r="BCP278" s="115"/>
      <c r="BCQ278" s="115"/>
      <c r="BCR278" s="115"/>
      <c r="BCS278" s="115"/>
      <c r="BCT278" s="115"/>
      <c r="BCU278" s="115"/>
      <c r="BCV278" s="115"/>
      <c r="BCW278" s="115"/>
      <c r="BCX278" s="115"/>
      <c r="BCY278" s="115"/>
      <c r="BCZ278" s="115"/>
      <c r="BDA278" s="115"/>
      <c r="BDB278" s="115"/>
      <c r="BDC278" s="115"/>
      <c r="BDD278" s="115"/>
      <c r="BDE278" s="115"/>
      <c r="BDF278" s="115"/>
      <c r="BDG278" s="115"/>
      <c r="BDH278" s="115"/>
      <c r="BDI278" s="115"/>
      <c r="BDJ278" s="115"/>
      <c r="BDK278" s="115"/>
      <c r="BDL278" s="115"/>
      <c r="BDM278" s="115"/>
      <c r="BDN278" s="115"/>
      <c r="BDO278" s="115"/>
      <c r="BDP278" s="115"/>
      <c r="BDQ278" s="115"/>
      <c r="BDR278" s="115"/>
      <c r="BDS278" s="115"/>
      <c r="BDT278" s="115"/>
      <c r="BDU278" s="115"/>
      <c r="BDV278" s="115"/>
      <c r="BDW278" s="115"/>
      <c r="BDX278" s="115"/>
      <c r="BDY278" s="115"/>
      <c r="BDZ278" s="115"/>
      <c r="BEA278" s="115"/>
      <c r="BEB278" s="115"/>
      <c r="BEC278" s="115"/>
      <c r="BED278" s="115"/>
      <c r="BEE278" s="115"/>
      <c r="BEF278" s="115"/>
      <c r="BEG278" s="115"/>
      <c r="BEH278" s="115"/>
      <c r="BEI278" s="115"/>
      <c r="BEJ278" s="115"/>
      <c r="BEK278" s="115"/>
      <c r="BEL278" s="115"/>
      <c r="BEM278" s="115"/>
      <c r="BEN278" s="115"/>
      <c r="BEO278" s="115"/>
      <c r="BEP278" s="115"/>
      <c r="BEQ278" s="115"/>
      <c r="BER278" s="115"/>
      <c r="BES278" s="115"/>
      <c r="BET278" s="115"/>
      <c r="BEU278" s="115"/>
      <c r="BEV278" s="115"/>
      <c r="BEW278" s="115"/>
      <c r="BEX278" s="115"/>
      <c r="BEY278" s="115"/>
      <c r="BEZ278" s="115"/>
      <c r="BFA278" s="115"/>
      <c r="BFB278" s="115"/>
      <c r="BFC278" s="115"/>
      <c r="BFD278" s="115"/>
      <c r="BFE278" s="115"/>
      <c r="BFF278" s="115"/>
      <c r="BFG278" s="115"/>
      <c r="BFH278" s="115"/>
      <c r="BFI278" s="115"/>
      <c r="BFJ278" s="115"/>
      <c r="BFK278" s="115"/>
      <c r="BFL278" s="115"/>
      <c r="BFM278" s="115"/>
      <c r="BFN278" s="115"/>
      <c r="BFO278" s="115"/>
      <c r="BFP278" s="115"/>
      <c r="BFQ278" s="115"/>
      <c r="BFR278" s="115"/>
      <c r="BFS278" s="115"/>
      <c r="BFT278" s="115"/>
      <c r="BFU278" s="115"/>
      <c r="BFV278" s="115"/>
      <c r="BFW278" s="115"/>
      <c r="BFX278" s="115"/>
      <c r="BFY278" s="115"/>
      <c r="BFZ278" s="115"/>
      <c r="BGA278" s="115"/>
      <c r="BGB278" s="115"/>
      <c r="BGC278" s="115"/>
      <c r="BGD278" s="115"/>
      <c r="BGE278" s="115"/>
      <c r="BGF278" s="115"/>
      <c r="BGG278" s="115"/>
      <c r="BGH278" s="115"/>
      <c r="BGI278" s="115"/>
      <c r="BGJ278" s="115"/>
      <c r="BGK278" s="115"/>
      <c r="BGL278" s="115"/>
      <c r="BGM278" s="115"/>
      <c r="BGN278" s="115"/>
      <c r="BGO278" s="115"/>
      <c r="BGP278" s="115"/>
      <c r="BGQ278" s="115"/>
      <c r="BGR278" s="115"/>
      <c r="BGS278" s="115"/>
      <c r="BGT278" s="115"/>
      <c r="BGU278" s="115"/>
      <c r="BGV278" s="115"/>
      <c r="BGW278" s="115"/>
      <c r="BGX278" s="115"/>
      <c r="BGY278" s="115"/>
      <c r="BGZ278" s="115"/>
      <c r="BHA278" s="115"/>
      <c r="BHB278" s="115"/>
      <c r="BHC278" s="115"/>
      <c r="BHD278" s="115"/>
      <c r="BHE278" s="115"/>
      <c r="BHF278" s="115"/>
      <c r="BHG278" s="115"/>
      <c r="BHH278" s="115"/>
      <c r="BHI278" s="115"/>
      <c r="BHJ278" s="115"/>
      <c r="BHK278" s="115"/>
      <c r="BHL278" s="115"/>
      <c r="BHM278" s="115"/>
      <c r="BHN278" s="115"/>
      <c r="BHO278" s="115"/>
      <c r="BHP278" s="115"/>
      <c r="BHQ278" s="115"/>
      <c r="BHR278" s="115"/>
      <c r="BHS278" s="115"/>
      <c r="BHT278" s="115"/>
      <c r="BHU278" s="115"/>
      <c r="BHV278" s="115"/>
      <c r="BHW278" s="115"/>
      <c r="BHX278" s="115"/>
      <c r="BHY278" s="115"/>
      <c r="BHZ278" s="115"/>
      <c r="BIA278" s="115"/>
      <c r="BIB278" s="115"/>
      <c r="BIC278" s="115"/>
      <c r="BID278" s="115"/>
      <c r="BIE278" s="115"/>
      <c r="BIF278" s="115"/>
      <c r="BIG278" s="115"/>
      <c r="BIH278" s="115"/>
      <c r="BII278" s="115"/>
      <c r="BIJ278" s="115"/>
      <c r="BIK278" s="115"/>
      <c r="BIL278" s="115"/>
      <c r="BIM278" s="115"/>
      <c r="BIN278" s="115"/>
      <c r="BIO278" s="115"/>
      <c r="BIP278" s="115"/>
      <c r="BIQ278" s="115"/>
      <c r="BIR278" s="115"/>
      <c r="BIS278" s="115"/>
      <c r="BIT278" s="115"/>
      <c r="BIU278" s="115"/>
      <c r="BIV278" s="115"/>
      <c r="BIW278" s="115"/>
      <c r="BIX278" s="115"/>
      <c r="BIY278" s="115"/>
      <c r="BIZ278" s="115"/>
      <c r="BJA278" s="115"/>
      <c r="BJB278" s="115"/>
      <c r="BJC278" s="115"/>
      <c r="BJD278" s="115"/>
      <c r="BJE278" s="115"/>
      <c r="BJF278" s="115"/>
      <c r="BJG278" s="115"/>
      <c r="BJH278" s="115"/>
      <c r="BJI278" s="115"/>
      <c r="BJJ278" s="115"/>
      <c r="BJK278" s="115"/>
      <c r="BJL278" s="115"/>
      <c r="BJM278" s="115"/>
      <c r="BJN278" s="115"/>
      <c r="BJO278" s="115"/>
      <c r="BJP278" s="115"/>
      <c r="BJQ278" s="115"/>
      <c r="BJR278" s="115"/>
      <c r="BJS278" s="115"/>
      <c r="BJT278" s="115"/>
      <c r="BJU278" s="115"/>
      <c r="BJV278" s="115"/>
      <c r="BJW278" s="115"/>
      <c r="BJX278" s="115"/>
      <c r="BJY278" s="115"/>
      <c r="BJZ278" s="115"/>
      <c r="BKA278" s="115"/>
      <c r="BKB278" s="115"/>
      <c r="BKC278" s="115"/>
      <c r="BKD278" s="115"/>
      <c r="BKE278" s="115"/>
      <c r="BKF278" s="115"/>
      <c r="BKG278" s="115"/>
      <c r="BKH278" s="115"/>
      <c r="BKI278" s="115"/>
      <c r="BKJ278" s="115"/>
      <c r="BKK278" s="115"/>
      <c r="BKL278" s="115"/>
      <c r="BKM278" s="115"/>
      <c r="BKN278" s="115"/>
      <c r="BKO278" s="115"/>
      <c r="BKP278" s="115"/>
      <c r="BKQ278" s="115"/>
      <c r="BKR278" s="115"/>
      <c r="BKS278" s="115"/>
      <c r="BKT278" s="115"/>
      <c r="BKU278" s="115"/>
      <c r="BKV278" s="115"/>
      <c r="BKW278" s="115"/>
      <c r="BKX278" s="115"/>
      <c r="BKY278" s="115"/>
      <c r="BKZ278" s="115"/>
      <c r="BLA278" s="115"/>
      <c r="BLB278" s="115"/>
      <c r="BLC278" s="115"/>
      <c r="BLD278" s="115"/>
      <c r="BLE278" s="115"/>
      <c r="BLF278" s="115"/>
      <c r="BLG278" s="115"/>
      <c r="BLH278" s="115"/>
      <c r="BLI278" s="115"/>
      <c r="BLJ278" s="115"/>
      <c r="BLK278" s="115"/>
      <c r="BLL278" s="115"/>
      <c r="BLM278" s="115"/>
      <c r="BLN278" s="115"/>
      <c r="BLO278" s="115"/>
      <c r="BLP278" s="115"/>
      <c r="BLQ278" s="115"/>
      <c r="BLR278" s="115"/>
      <c r="BLS278" s="115"/>
      <c r="BLT278" s="115"/>
      <c r="BLU278" s="115"/>
      <c r="BLV278" s="115"/>
      <c r="BLW278" s="115"/>
      <c r="BLX278" s="115"/>
      <c r="BLY278" s="115"/>
      <c r="BLZ278" s="115"/>
      <c r="BMA278" s="115"/>
      <c r="BMB278" s="115"/>
      <c r="BMC278" s="115"/>
      <c r="BMD278" s="115"/>
      <c r="BME278" s="115"/>
      <c r="BMF278" s="115"/>
      <c r="BMG278" s="115"/>
      <c r="BMH278" s="115"/>
      <c r="BMI278" s="115"/>
      <c r="BMJ278" s="115"/>
      <c r="BMK278" s="115"/>
      <c r="BML278" s="115"/>
      <c r="BMM278" s="115"/>
      <c r="BMN278" s="115"/>
      <c r="BMO278" s="115"/>
      <c r="BMP278" s="115"/>
      <c r="BMQ278" s="115"/>
      <c r="BMR278" s="115"/>
      <c r="BMS278" s="115"/>
      <c r="BMT278" s="115"/>
      <c r="BMU278" s="115"/>
      <c r="BMV278" s="115"/>
      <c r="BMW278" s="115"/>
      <c r="BMX278" s="115"/>
      <c r="BMY278" s="115"/>
      <c r="BMZ278" s="115"/>
      <c r="BNA278" s="115"/>
      <c r="BNB278" s="115"/>
      <c r="BNC278" s="115"/>
      <c r="BND278" s="115"/>
      <c r="BNE278" s="115"/>
      <c r="BNF278" s="115"/>
      <c r="BNG278" s="115"/>
      <c r="BNH278" s="115"/>
      <c r="BNI278" s="115"/>
      <c r="BNJ278" s="115"/>
      <c r="BNK278" s="115"/>
      <c r="BNL278" s="115"/>
      <c r="BNM278" s="115"/>
      <c r="BNN278" s="115"/>
      <c r="BNO278" s="115"/>
      <c r="BNP278" s="115"/>
      <c r="BNQ278" s="115"/>
      <c r="BNR278" s="115"/>
      <c r="BNS278" s="115"/>
      <c r="BNT278" s="115"/>
      <c r="BNU278" s="115"/>
      <c r="BNV278" s="115"/>
      <c r="BNW278" s="115"/>
      <c r="BNX278" s="115"/>
      <c r="BNY278" s="115"/>
      <c r="BNZ278" s="115"/>
      <c r="BOA278" s="115"/>
      <c r="BOB278" s="115"/>
      <c r="BOC278" s="115"/>
      <c r="BOD278" s="115"/>
      <c r="BOE278" s="115"/>
      <c r="BOF278" s="115"/>
      <c r="BOG278" s="115"/>
      <c r="BOH278" s="115"/>
      <c r="BOI278" s="115"/>
      <c r="BOJ278" s="115"/>
      <c r="BOK278" s="115"/>
      <c r="BOL278" s="115"/>
      <c r="BOM278" s="115"/>
      <c r="BON278" s="115"/>
      <c r="BOO278" s="115"/>
      <c r="BOP278" s="115"/>
      <c r="BOQ278" s="115"/>
      <c r="BOR278" s="115"/>
      <c r="BOS278" s="115"/>
      <c r="BOT278" s="115"/>
      <c r="BOU278" s="115"/>
      <c r="BOV278" s="115"/>
      <c r="BOW278" s="115"/>
      <c r="BOX278" s="115"/>
      <c r="BOY278" s="115"/>
      <c r="BOZ278" s="115"/>
      <c r="BPA278" s="115"/>
      <c r="BPB278" s="115"/>
      <c r="BPC278" s="115"/>
      <c r="BPD278" s="115"/>
      <c r="BPE278" s="115"/>
      <c r="BPF278" s="115"/>
      <c r="BPG278" s="115"/>
      <c r="BPH278" s="115"/>
      <c r="BPI278" s="115"/>
      <c r="BPJ278" s="115"/>
      <c r="BPK278" s="115"/>
      <c r="BPL278" s="115"/>
      <c r="BPM278" s="115"/>
      <c r="BPN278" s="115"/>
      <c r="BPO278" s="115"/>
      <c r="BPP278" s="115"/>
      <c r="BPQ278" s="115"/>
      <c r="BPR278" s="115"/>
      <c r="BPS278" s="115"/>
      <c r="BPT278" s="115"/>
      <c r="BPU278" s="115"/>
      <c r="BPV278" s="115"/>
      <c r="BPW278" s="115"/>
      <c r="BPX278" s="115"/>
      <c r="BPY278" s="115"/>
      <c r="BPZ278" s="115"/>
      <c r="BQA278" s="115"/>
      <c r="BQB278" s="115"/>
      <c r="BQC278" s="115"/>
      <c r="BQD278" s="115"/>
      <c r="BQE278" s="115"/>
      <c r="BQF278" s="115"/>
      <c r="BQG278" s="115"/>
      <c r="BQH278" s="115"/>
      <c r="BQI278" s="115"/>
      <c r="BQJ278" s="115"/>
      <c r="BQK278" s="115"/>
      <c r="BQL278" s="115"/>
      <c r="BQM278" s="115"/>
      <c r="BQN278" s="115"/>
      <c r="BQO278" s="115"/>
      <c r="BQP278" s="115"/>
      <c r="BQQ278" s="115"/>
      <c r="BQR278" s="115"/>
      <c r="BQS278" s="115"/>
      <c r="BQT278" s="115"/>
      <c r="BQU278" s="115"/>
      <c r="BQV278" s="115"/>
      <c r="BQW278" s="115"/>
      <c r="BQX278" s="115"/>
      <c r="BQY278" s="115"/>
      <c r="BQZ278" s="115"/>
      <c r="BRA278" s="115"/>
      <c r="BRB278" s="115"/>
      <c r="BRC278" s="115"/>
      <c r="BRD278" s="115"/>
      <c r="BRE278" s="115"/>
      <c r="BRF278" s="115"/>
      <c r="BRG278" s="115"/>
      <c r="BRH278" s="115"/>
      <c r="BRI278" s="115"/>
      <c r="BRJ278" s="115"/>
      <c r="BRK278" s="115"/>
      <c r="BRL278" s="115"/>
      <c r="BRM278" s="115"/>
      <c r="BRN278" s="115"/>
      <c r="BRO278" s="115"/>
      <c r="BRP278" s="115"/>
      <c r="BRQ278" s="115"/>
      <c r="BRR278" s="115"/>
      <c r="BRS278" s="115"/>
      <c r="BRT278" s="115"/>
      <c r="BRU278" s="115"/>
      <c r="BRV278" s="115"/>
      <c r="BRW278" s="115"/>
      <c r="BRX278" s="115"/>
      <c r="BRY278" s="115"/>
      <c r="BRZ278" s="115"/>
      <c r="BSA278" s="115"/>
      <c r="BSB278" s="115"/>
      <c r="BSC278" s="115"/>
      <c r="BSD278" s="115"/>
      <c r="BSE278" s="115"/>
      <c r="BSF278" s="115"/>
      <c r="BSG278" s="115"/>
      <c r="BSH278" s="115"/>
      <c r="BSI278" s="115"/>
      <c r="BSJ278" s="115"/>
      <c r="BSK278" s="115"/>
      <c r="BSL278" s="115"/>
      <c r="BSM278" s="115"/>
      <c r="BSN278" s="115"/>
      <c r="BSO278" s="115"/>
      <c r="BSP278" s="115"/>
      <c r="BSQ278" s="115"/>
      <c r="BSR278" s="115"/>
      <c r="BSS278" s="115"/>
      <c r="BST278" s="115"/>
      <c r="BSU278" s="115"/>
      <c r="BSV278" s="115"/>
      <c r="BSW278" s="115"/>
      <c r="BSX278" s="115"/>
      <c r="BSY278" s="115"/>
      <c r="BSZ278" s="115"/>
      <c r="BTA278" s="115"/>
      <c r="BTB278" s="115"/>
      <c r="BTC278" s="115"/>
      <c r="BTD278" s="115"/>
      <c r="BTE278" s="115"/>
      <c r="BTF278" s="115"/>
      <c r="BTG278" s="115"/>
      <c r="BTH278" s="115"/>
      <c r="BTI278" s="115"/>
      <c r="BTJ278" s="115"/>
      <c r="BTK278" s="115"/>
      <c r="BTL278" s="115"/>
      <c r="BTM278" s="115"/>
      <c r="BTN278" s="115"/>
      <c r="BTO278" s="115"/>
      <c r="BTP278" s="115"/>
      <c r="BTQ278" s="115"/>
      <c r="BTR278" s="115"/>
      <c r="BTS278" s="115"/>
      <c r="BTT278" s="115"/>
      <c r="BTU278" s="115"/>
      <c r="BTV278" s="115"/>
      <c r="BTW278" s="115"/>
      <c r="BTX278" s="115"/>
      <c r="BTY278" s="115"/>
      <c r="BTZ278" s="115"/>
      <c r="BUA278" s="115"/>
      <c r="BUB278" s="115"/>
      <c r="BUC278" s="115"/>
      <c r="BUD278" s="115"/>
      <c r="BUE278" s="115"/>
      <c r="BUF278" s="115"/>
      <c r="BUG278" s="115"/>
      <c r="BUH278" s="115"/>
      <c r="BUI278" s="115"/>
      <c r="BUJ278" s="115"/>
      <c r="BUK278" s="115"/>
      <c r="BUL278" s="115"/>
      <c r="BUM278" s="115"/>
      <c r="BUN278" s="115"/>
      <c r="BUO278" s="115"/>
      <c r="BUP278" s="115"/>
      <c r="BUQ278" s="115"/>
      <c r="BUR278" s="115"/>
      <c r="BUS278" s="115"/>
      <c r="BUT278" s="115"/>
      <c r="BUU278" s="115"/>
      <c r="BUV278" s="115"/>
      <c r="BUW278" s="115"/>
      <c r="BUX278" s="115"/>
      <c r="BUY278" s="115"/>
      <c r="BUZ278" s="115"/>
      <c r="BVA278" s="115"/>
      <c r="BVB278" s="115"/>
      <c r="BVC278" s="115"/>
      <c r="BVD278" s="115"/>
      <c r="BVE278" s="115"/>
      <c r="BVF278" s="115"/>
      <c r="BVG278" s="115"/>
      <c r="BVH278" s="115"/>
      <c r="BVI278" s="115"/>
      <c r="BVJ278" s="115"/>
      <c r="BVK278" s="115"/>
      <c r="BVL278" s="115"/>
      <c r="BVM278" s="115"/>
      <c r="BVN278" s="115"/>
      <c r="BVO278" s="115"/>
      <c r="BVP278" s="115"/>
      <c r="BVQ278" s="115"/>
      <c r="BVR278" s="115"/>
      <c r="BVS278" s="115"/>
      <c r="BVT278" s="115"/>
      <c r="BVU278" s="115"/>
      <c r="BVV278" s="115"/>
      <c r="BVW278" s="115"/>
      <c r="BVX278" s="115"/>
      <c r="BVY278" s="115"/>
      <c r="BVZ278" s="115"/>
      <c r="BWA278" s="115"/>
      <c r="BWB278" s="115"/>
      <c r="BWC278" s="115"/>
      <c r="BWD278" s="115"/>
      <c r="BWE278" s="115"/>
      <c r="BWF278" s="115"/>
      <c r="BWG278" s="115"/>
      <c r="BWH278" s="115"/>
      <c r="BWI278" s="115"/>
      <c r="BWJ278" s="115"/>
      <c r="BWK278" s="115"/>
      <c r="BWL278" s="115"/>
      <c r="BWM278" s="115"/>
      <c r="BWN278" s="115"/>
      <c r="BWO278" s="115"/>
      <c r="BWP278" s="115"/>
      <c r="BWQ278" s="115"/>
      <c r="BWR278" s="115"/>
      <c r="BWS278" s="115"/>
      <c r="BWT278" s="115"/>
      <c r="BWU278" s="115"/>
      <c r="BWV278" s="115"/>
      <c r="BWW278" s="115"/>
      <c r="BWX278" s="115"/>
      <c r="BWY278" s="115"/>
      <c r="BWZ278" s="115"/>
      <c r="BXA278" s="115"/>
      <c r="BXB278" s="115"/>
      <c r="BXC278" s="115"/>
      <c r="BXD278" s="115"/>
      <c r="BXE278" s="115"/>
      <c r="BXF278" s="115"/>
      <c r="BXG278" s="115"/>
      <c r="BXH278" s="115"/>
      <c r="BXI278" s="115"/>
      <c r="BXJ278" s="115"/>
      <c r="BXK278" s="115"/>
      <c r="BXL278" s="115"/>
      <c r="BXM278" s="115"/>
      <c r="BXN278" s="115"/>
      <c r="BXO278" s="115"/>
      <c r="BXP278" s="115"/>
      <c r="BXQ278" s="115"/>
      <c r="BXR278" s="115"/>
      <c r="BXS278" s="115"/>
      <c r="BXT278" s="115"/>
      <c r="BXU278" s="115"/>
      <c r="BXV278" s="115"/>
      <c r="BXW278" s="115"/>
      <c r="BXX278" s="115"/>
      <c r="BXY278" s="115"/>
      <c r="BXZ278" s="115"/>
      <c r="BYA278" s="115"/>
      <c r="BYB278" s="115"/>
      <c r="BYC278" s="115"/>
      <c r="BYD278" s="115"/>
      <c r="BYE278" s="115"/>
      <c r="BYF278" s="115"/>
      <c r="BYG278" s="115"/>
      <c r="BYH278" s="115"/>
      <c r="BYI278" s="115"/>
      <c r="BYJ278" s="115"/>
      <c r="BYK278" s="115"/>
      <c r="BYL278" s="115"/>
      <c r="BYM278" s="115"/>
      <c r="BYN278" s="115"/>
      <c r="BYO278" s="115"/>
      <c r="BYP278" s="115"/>
      <c r="BYQ278" s="115"/>
      <c r="BYR278" s="115"/>
      <c r="BYS278" s="115"/>
      <c r="BYT278" s="115"/>
      <c r="BYU278" s="115"/>
      <c r="BYV278" s="115"/>
      <c r="BYW278" s="115"/>
      <c r="BYX278" s="115"/>
      <c r="BYY278" s="115"/>
      <c r="BYZ278" s="115"/>
      <c r="BZA278" s="115"/>
      <c r="BZB278" s="115"/>
      <c r="BZC278" s="115"/>
      <c r="BZD278" s="115"/>
      <c r="BZE278" s="115"/>
      <c r="BZF278" s="115"/>
      <c r="BZG278" s="115"/>
      <c r="BZH278" s="115"/>
      <c r="BZI278" s="115"/>
      <c r="BZJ278" s="115"/>
      <c r="BZK278" s="115"/>
      <c r="BZL278" s="115"/>
      <c r="BZM278" s="115"/>
      <c r="BZN278" s="115"/>
      <c r="BZO278" s="115"/>
      <c r="BZP278" s="115"/>
      <c r="BZQ278" s="115"/>
      <c r="BZR278" s="115"/>
      <c r="BZS278" s="115"/>
      <c r="BZT278" s="115"/>
      <c r="BZU278" s="115"/>
      <c r="BZV278" s="115"/>
      <c r="BZW278" s="115"/>
      <c r="BZX278" s="115"/>
      <c r="BZY278" s="115"/>
      <c r="BZZ278" s="115"/>
      <c r="CAA278" s="115"/>
      <c r="CAB278" s="115"/>
      <c r="CAC278" s="115"/>
      <c r="CAD278" s="115"/>
      <c r="CAE278" s="115"/>
      <c r="CAF278" s="115"/>
      <c r="CAG278" s="115"/>
      <c r="CAH278" s="115"/>
      <c r="CAI278" s="115"/>
      <c r="CAJ278" s="115"/>
      <c r="CAK278" s="115"/>
      <c r="CAL278" s="115"/>
      <c r="CAM278" s="115"/>
      <c r="CAN278" s="115"/>
      <c r="CAO278" s="115"/>
      <c r="CAP278" s="115"/>
      <c r="CAQ278" s="115"/>
      <c r="CAR278" s="115"/>
      <c r="CAS278" s="115"/>
      <c r="CAT278" s="115"/>
      <c r="CAU278" s="115"/>
      <c r="CAV278" s="115"/>
      <c r="CAW278" s="115"/>
      <c r="CAX278" s="115"/>
      <c r="CAY278" s="115"/>
      <c r="CAZ278" s="115"/>
      <c r="CBA278" s="115"/>
      <c r="CBB278" s="115"/>
      <c r="CBC278" s="115"/>
      <c r="CBD278" s="115"/>
      <c r="CBE278" s="115"/>
      <c r="CBF278" s="115"/>
      <c r="CBG278" s="115"/>
      <c r="CBH278" s="115"/>
      <c r="CBI278" s="115"/>
      <c r="CBJ278" s="115"/>
      <c r="CBK278" s="115"/>
      <c r="CBL278" s="115"/>
      <c r="CBM278" s="115"/>
      <c r="CBN278" s="115"/>
      <c r="CBO278" s="115"/>
      <c r="CBP278" s="115"/>
      <c r="CBQ278" s="115"/>
      <c r="CBR278" s="115"/>
      <c r="CBS278" s="115"/>
      <c r="CBT278" s="115"/>
      <c r="CBU278" s="115"/>
      <c r="CBV278" s="115"/>
      <c r="CBW278" s="115"/>
      <c r="CBX278" s="115"/>
      <c r="CBY278" s="115"/>
      <c r="CBZ278" s="115"/>
      <c r="CCA278" s="115"/>
      <c r="CCB278" s="115"/>
      <c r="CCC278" s="115"/>
      <c r="CCD278" s="115"/>
      <c r="CCE278" s="115"/>
      <c r="CCF278" s="115"/>
      <c r="CCG278" s="115"/>
      <c r="CCH278" s="115"/>
      <c r="CCI278" s="115"/>
      <c r="CCJ278" s="115"/>
      <c r="CCK278" s="115"/>
      <c r="CCL278" s="115"/>
      <c r="CCM278" s="115"/>
      <c r="CCN278" s="115"/>
      <c r="CCO278" s="115"/>
      <c r="CCP278" s="115"/>
      <c r="CCQ278" s="115"/>
      <c r="CCR278" s="115"/>
      <c r="CCS278" s="115"/>
      <c r="CCT278" s="115"/>
      <c r="CCU278" s="115"/>
      <c r="CCV278" s="115"/>
      <c r="CCW278" s="115"/>
      <c r="CCX278" s="115"/>
      <c r="CCY278" s="115"/>
      <c r="CCZ278" s="115"/>
      <c r="CDA278" s="115"/>
      <c r="CDB278" s="115"/>
      <c r="CDC278" s="115"/>
      <c r="CDD278" s="115"/>
      <c r="CDE278" s="115"/>
      <c r="CDF278" s="115"/>
      <c r="CDG278" s="115"/>
      <c r="CDH278" s="115"/>
      <c r="CDI278" s="115"/>
      <c r="CDJ278" s="115"/>
      <c r="CDK278" s="115"/>
      <c r="CDL278" s="115"/>
      <c r="CDM278" s="115"/>
      <c r="CDN278" s="115"/>
      <c r="CDO278" s="115"/>
      <c r="CDP278" s="115"/>
      <c r="CDQ278" s="115"/>
      <c r="CDR278" s="115"/>
      <c r="CDS278" s="115"/>
      <c r="CDT278" s="115"/>
      <c r="CDU278" s="115"/>
      <c r="CDV278" s="115"/>
      <c r="CDW278" s="115"/>
      <c r="CDX278" s="115"/>
      <c r="CDY278" s="115"/>
      <c r="CDZ278" s="115"/>
      <c r="CEA278" s="115"/>
      <c r="CEB278" s="115"/>
      <c r="CEC278" s="115"/>
      <c r="CED278" s="115"/>
      <c r="CEE278" s="115"/>
      <c r="CEF278" s="115"/>
      <c r="CEG278" s="115"/>
      <c r="CEH278" s="115"/>
      <c r="CEI278" s="115"/>
      <c r="CEJ278" s="115"/>
      <c r="CEK278" s="115"/>
      <c r="CEL278" s="115"/>
      <c r="CEM278" s="115"/>
      <c r="CEN278" s="115"/>
      <c r="CEO278" s="115"/>
      <c r="CEP278" s="115"/>
      <c r="CEQ278" s="115"/>
      <c r="CER278" s="115"/>
      <c r="CES278" s="115"/>
      <c r="CET278" s="115"/>
      <c r="CEU278" s="115"/>
      <c r="CEV278" s="115"/>
      <c r="CEW278" s="115"/>
      <c r="CEX278" s="115"/>
      <c r="CEY278" s="115"/>
      <c r="CEZ278" s="115"/>
      <c r="CFA278" s="115"/>
      <c r="CFB278" s="115"/>
      <c r="CFC278" s="115"/>
      <c r="CFD278" s="115"/>
      <c r="CFE278" s="115"/>
      <c r="CFF278" s="115"/>
      <c r="CFG278" s="115"/>
      <c r="CFH278" s="115"/>
      <c r="CFI278" s="115"/>
      <c r="CFJ278" s="115"/>
      <c r="CFK278" s="115"/>
      <c r="CFL278" s="115"/>
      <c r="CFM278" s="115"/>
      <c r="CFN278" s="115"/>
      <c r="CFO278" s="115"/>
      <c r="CFP278" s="115"/>
      <c r="CFQ278" s="115"/>
      <c r="CFR278" s="115"/>
      <c r="CFS278" s="115"/>
      <c r="CFT278" s="115"/>
      <c r="CFU278" s="115"/>
      <c r="CFV278" s="115"/>
      <c r="CFW278" s="115"/>
      <c r="CFX278" s="115"/>
      <c r="CFY278" s="115"/>
      <c r="CFZ278" s="115"/>
      <c r="CGA278" s="115"/>
      <c r="CGB278" s="115"/>
      <c r="CGC278" s="115"/>
      <c r="CGD278" s="115"/>
      <c r="CGE278" s="115"/>
      <c r="CGF278" s="115"/>
      <c r="CGG278" s="115"/>
      <c r="CGH278" s="115"/>
      <c r="CGI278" s="115"/>
      <c r="CGJ278" s="115"/>
      <c r="CGK278" s="115"/>
      <c r="CGL278" s="115"/>
      <c r="CGM278" s="115"/>
      <c r="CGN278" s="115"/>
      <c r="CGO278" s="115"/>
      <c r="CGP278" s="115"/>
      <c r="CGQ278" s="115"/>
      <c r="CGR278" s="115"/>
      <c r="CGS278" s="115"/>
      <c r="CGT278" s="115"/>
      <c r="CGU278" s="115"/>
      <c r="CGV278" s="115"/>
      <c r="CGW278" s="115"/>
      <c r="CGX278" s="115"/>
      <c r="CGY278" s="115"/>
      <c r="CGZ278" s="115"/>
      <c r="CHA278" s="115"/>
      <c r="CHB278" s="115"/>
      <c r="CHC278" s="115"/>
      <c r="CHD278" s="115"/>
      <c r="CHE278" s="115"/>
      <c r="CHF278" s="115"/>
      <c r="CHG278" s="115"/>
      <c r="CHH278" s="115"/>
      <c r="CHI278" s="115"/>
      <c r="CHJ278" s="115"/>
      <c r="CHK278" s="115"/>
      <c r="CHL278" s="115"/>
      <c r="CHM278" s="115"/>
      <c r="CHN278" s="115"/>
      <c r="CHO278" s="115"/>
      <c r="CHP278" s="115"/>
      <c r="CHQ278" s="115"/>
      <c r="CHR278" s="115"/>
      <c r="CHS278" s="115"/>
      <c r="CHT278" s="115"/>
      <c r="CHU278" s="115"/>
      <c r="CHV278" s="115"/>
      <c r="CHW278" s="115"/>
      <c r="CHX278" s="115"/>
      <c r="CHY278" s="115"/>
      <c r="CHZ278" s="115"/>
      <c r="CIA278" s="115"/>
      <c r="CIB278" s="115"/>
      <c r="CIC278" s="115"/>
      <c r="CID278" s="115"/>
      <c r="CIE278" s="115"/>
      <c r="CIF278" s="115"/>
      <c r="CIG278" s="115"/>
      <c r="CIH278" s="115"/>
      <c r="CII278" s="115"/>
      <c r="CIJ278" s="115"/>
      <c r="CIK278" s="115"/>
      <c r="CIL278" s="115"/>
      <c r="CIM278" s="115"/>
      <c r="CIN278" s="115"/>
      <c r="CIO278" s="115"/>
      <c r="CIP278" s="115"/>
      <c r="CIQ278" s="115"/>
      <c r="CIR278" s="115"/>
      <c r="CIS278" s="115"/>
      <c r="CIT278" s="115"/>
      <c r="CIU278" s="115"/>
      <c r="CIV278" s="115"/>
      <c r="CIW278" s="115"/>
      <c r="CIX278" s="115"/>
      <c r="CIY278" s="115"/>
      <c r="CIZ278" s="115"/>
      <c r="CJA278" s="115"/>
      <c r="CJB278" s="115"/>
      <c r="CJC278" s="115"/>
      <c r="CJD278" s="115"/>
      <c r="CJE278" s="115"/>
      <c r="CJF278" s="115"/>
      <c r="CJG278" s="115"/>
      <c r="CJH278" s="115"/>
      <c r="CJI278" s="115"/>
      <c r="CJJ278" s="115"/>
      <c r="CJK278" s="115"/>
      <c r="CJL278" s="115"/>
      <c r="CJM278" s="115"/>
      <c r="CJN278" s="115"/>
      <c r="CJO278" s="115"/>
      <c r="CJP278" s="115"/>
      <c r="CJQ278" s="115"/>
      <c r="CJR278" s="115"/>
      <c r="CJS278" s="115"/>
      <c r="CJT278" s="115"/>
      <c r="CJU278" s="115"/>
      <c r="CJV278" s="115"/>
      <c r="CJW278" s="115"/>
      <c r="CJX278" s="115"/>
      <c r="CJY278" s="115"/>
      <c r="CJZ278" s="115"/>
      <c r="CKA278" s="115"/>
      <c r="CKB278" s="115"/>
      <c r="CKC278" s="115"/>
      <c r="CKD278" s="115"/>
      <c r="CKE278" s="115"/>
      <c r="CKF278" s="115"/>
      <c r="CKG278" s="115"/>
      <c r="CKH278" s="115"/>
      <c r="CKI278" s="115"/>
      <c r="CKJ278" s="115"/>
      <c r="CKK278" s="115"/>
      <c r="CKL278" s="115"/>
      <c r="CKM278" s="115"/>
      <c r="CKN278" s="115"/>
      <c r="CKO278" s="115"/>
      <c r="CKP278" s="115"/>
      <c r="CKQ278" s="115"/>
      <c r="CKR278" s="115"/>
      <c r="CKS278" s="115"/>
      <c r="CKT278" s="115"/>
      <c r="CKU278" s="115"/>
      <c r="CKV278" s="115"/>
      <c r="CKW278" s="115"/>
      <c r="CKX278" s="115"/>
      <c r="CKY278" s="115"/>
      <c r="CKZ278" s="115"/>
      <c r="CLA278" s="115"/>
      <c r="CLB278" s="115"/>
      <c r="CLC278" s="115"/>
      <c r="CLD278" s="115"/>
      <c r="CLE278" s="115"/>
      <c r="CLF278" s="115"/>
      <c r="CLG278" s="115"/>
      <c r="CLH278" s="115"/>
      <c r="CLI278" s="115"/>
      <c r="CLJ278" s="115"/>
      <c r="CLK278" s="115"/>
      <c r="CLL278" s="115"/>
      <c r="CLM278" s="115"/>
      <c r="CLN278" s="115"/>
      <c r="CLO278" s="115"/>
      <c r="CLP278" s="115"/>
      <c r="CLQ278" s="115"/>
      <c r="CLR278" s="115"/>
      <c r="CLS278" s="115"/>
      <c r="CLT278" s="115"/>
      <c r="CLU278" s="115"/>
      <c r="CLV278" s="115"/>
      <c r="CLW278" s="115"/>
      <c r="CLX278" s="115"/>
      <c r="CLY278" s="115"/>
      <c r="CLZ278" s="115"/>
      <c r="CMA278" s="115"/>
      <c r="CMB278" s="115"/>
      <c r="CMC278" s="115"/>
      <c r="CMD278" s="115"/>
      <c r="CME278" s="115"/>
      <c r="CMF278" s="115"/>
      <c r="CMG278" s="115"/>
      <c r="CMH278" s="115"/>
      <c r="CMI278" s="115"/>
      <c r="CMJ278" s="115"/>
      <c r="CMK278" s="115"/>
      <c r="CML278" s="115"/>
      <c r="CMM278" s="115"/>
      <c r="CMN278" s="115"/>
      <c r="CMO278" s="115"/>
      <c r="CMP278" s="115"/>
      <c r="CMQ278" s="115"/>
      <c r="CMR278" s="115"/>
      <c r="CMS278" s="115"/>
      <c r="CMT278" s="115"/>
      <c r="CMU278" s="115"/>
      <c r="CMV278" s="115"/>
      <c r="CMW278" s="115"/>
      <c r="CMX278" s="115"/>
      <c r="CMY278" s="115"/>
      <c r="CMZ278" s="115"/>
      <c r="CNA278" s="115"/>
      <c r="CNB278" s="115"/>
      <c r="CNC278" s="115"/>
      <c r="CND278" s="115"/>
      <c r="CNE278" s="115"/>
      <c r="CNF278" s="115"/>
      <c r="CNG278" s="115"/>
      <c r="CNH278" s="115"/>
      <c r="CNI278" s="115"/>
      <c r="CNJ278" s="115"/>
      <c r="CNK278" s="115"/>
      <c r="CNL278" s="115"/>
      <c r="CNM278" s="115"/>
      <c r="CNN278" s="115"/>
      <c r="CNO278" s="115"/>
      <c r="CNP278" s="115"/>
      <c r="CNQ278" s="115"/>
      <c r="CNR278" s="115"/>
      <c r="CNS278" s="115"/>
      <c r="CNT278" s="115"/>
      <c r="CNU278" s="115"/>
      <c r="CNV278" s="115"/>
      <c r="CNW278" s="115"/>
      <c r="CNX278" s="115"/>
      <c r="CNY278" s="115"/>
      <c r="CNZ278" s="115"/>
      <c r="COA278" s="115"/>
      <c r="COB278" s="115"/>
      <c r="COC278" s="115"/>
      <c r="COD278" s="115"/>
      <c r="COE278" s="115"/>
      <c r="COF278" s="115"/>
      <c r="COG278" s="115"/>
      <c r="COH278" s="115"/>
      <c r="COI278" s="115"/>
      <c r="COJ278" s="115"/>
      <c r="COK278" s="115"/>
      <c r="COL278" s="115"/>
      <c r="COM278" s="115"/>
      <c r="CON278" s="115"/>
      <c r="COO278" s="115"/>
      <c r="COP278" s="115"/>
      <c r="COQ278" s="115"/>
      <c r="COR278" s="115"/>
      <c r="COS278" s="115"/>
      <c r="COT278" s="115"/>
      <c r="COU278" s="115"/>
      <c r="COV278" s="115"/>
      <c r="COW278" s="115"/>
      <c r="COX278" s="115"/>
      <c r="COY278" s="115"/>
      <c r="COZ278" s="115"/>
      <c r="CPA278" s="115"/>
      <c r="CPB278" s="115"/>
      <c r="CPC278" s="115"/>
      <c r="CPD278" s="115"/>
      <c r="CPE278" s="115"/>
      <c r="CPF278" s="115"/>
      <c r="CPG278" s="115"/>
      <c r="CPH278" s="115"/>
      <c r="CPI278" s="115"/>
      <c r="CPJ278" s="115"/>
      <c r="CPK278" s="115"/>
      <c r="CPL278" s="115"/>
      <c r="CPM278" s="115"/>
      <c r="CPN278" s="115"/>
      <c r="CPO278" s="115"/>
      <c r="CPP278" s="115"/>
      <c r="CPQ278" s="115"/>
      <c r="CPR278" s="115"/>
      <c r="CPS278" s="115"/>
      <c r="CPT278" s="115"/>
      <c r="CPU278" s="115"/>
      <c r="CPV278" s="115"/>
      <c r="CPW278" s="115"/>
      <c r="CPX278" s="115"/>
      <c r="CPY278" s="115"/>
      <c r="CPZ278" s="115"/>
      <c r="CQA278" s="115"/>
      <c r="CQB278" s="115"/>
      <c r="CQC278" s="115"/>
      <c r="CQD278" s="115"/>
      <c r="CQE278" s="115"/>
      <c r="CQF278" s="115"/>
      <c r="CQG278" s="115"/>
      <c r="CQH278" s="115"/>
      <c r="CQI278" s="115"/>
      <c r="CQJ278" s="115"/>
      <c r="CQK278" s="115"/>
      <c r="CQL278" s="115"/>
      <c r="CQM278" s="115"/>
      <c r="CQN278" s="115"/>
      <c r="CQO278" s="115"/>
      <c r="CQP278" s="115"/>
      <c r="CQQ278" s="115"/>
      <c r="CQR278" s="115"/>
      <c r="CQS278" s="115"/>
      <c r="CQT278" s="115"/>
      <c r="CQU278" s="115"/>
      <c r="CQV278" s="115"/>
      <c r="CQW278" s="115"/>
      <c r="CQX278" s="115"/>
      <c r="CQY278" s="115"/>
      <c r="CQZ278" s="115"/>
      <c r="CRA278" s="115"/>
      <c r="CRB278" s="115"/>
      <c r="CRC278" s="115"/>
      <c r="CRD278" s="115"/>
      <c r="CRE278" s="115"/>
      <c r="CRF278" s="115"/>
      <c r="CRG278" s="115"/>
      <c r="CRH278" s="115"/>
      <c r="CRI278" s="115"/>
      <c r="CRJ278" s="115"/>
      <c r="CRK278" s="115"/>
      <c r="CRL278" s="115"/>
      <c r="CRM278" s="115"/>
      <c r="CRN278" s="115"/>
      <c r="CRO278" s="115"/>
      <c r="CRP278" s="115"/>
      <c r="CRQ278" s="115"/>
      <c r="CRR278" s="115"/>
      <c r="CRS278" s="115"/>
      <c r="CRT278" s="115"/>
      <c r="CRU278" s="115"/>
      <c r="CRV278" s="115"/>
      <c r="CRW278" s="115"/>
      <c r="CRX278" s="115"/>
      <c r="CRY278" s="115"/>
      <c r="CRZ278" s="115"/>
      <c r="CSA278" s="115"/>
      <c r="CSB278" s="115"/>
      <c r="CSC278" s="115"/>
      <c r="CSD278" s="115"/>
      <c r="CSE278" s="115"/>
      <c r="CSF278" s="115"/>
      <c r="CSG278" s="115"/>
      <c r="CSH278" s="115"/>
      <c r="CSI278" s="115"/>
      <c r="CSJ278" s="115"/>
      <c r="CSK278" s="115"/>
      <c r="CSL278" s="115"/>
      <c r="CSM278" s="115"/>
      <c r="CSN278" s="115"/>
      <c r="CSO278" s="115"/>
      <c r="CSP278" s="115"/>
      <c r="CSQ278" s="115"/>
      <c r="CSR278" s="115"/>
      <c r="CSS278" s="115"/>
      <c r="CST278" s="115"/>
      <c r="CSU278" s="115"/>
      <c r="CSV278" s="115"/>
      <c r="CSW278" s="115"/>
      <c r="CSX278" s="115"/>
      <c r="CSY278" s="115"/>
      <c r="CSZ278" s="115"/>
      <c r="CTA278" s="115"/>
      <c r="CTB278" s="115"/>
      <c r="CTC278" s="115"/>
      <c r="CTD278" s="115"/>
      <c r="CTE278" s="115"/>
      <c r="CTF278" s="115"/>
      <c r="CTG278" s="115"/>
      <c r="CTH278" s="115"/>
      <c r="CTI278" s="115"/>
      <c r="CTJ278" s="115"/>
      <c r="CTK278" s="115"/>
      <c r="CTL278" s="115"/>
      <c r="CTM278" s="115"/>
      <c r="CTN278" s="115"/>
      <c r="CTO278" s="115"/>
      <c r="CTP278" s="115"/>
      <c r="CTQ278" s="115"/>
      <c r="CTR278" s="115"/>
      <c r="CTS278" s="115"/>
      <c r="CTT278" s="115"/>
      <c r="CTU278" s="115"/>
      <c r="CTV278" s="115"/>
      <c r="CTW278" s="115"/>
      <c r="CTX278" s="115"/>
      <c r="CTY278" s="115"/>
      <c r="CTZ278" s="115"/>
      <c r="CUA278" s="115"/>
      <c r="CUB278" s="115"/>
      <c r="CUC278" s="115"/>
      <c r="CUD278" s="115"/>
      <c r="CUE278" s="115"/>
      <c r="CUF278" s="115"/>
      <c r="CUG278" s="115"/>
      <c r="CUH278" s="115"/>
      <c r="CUI278" s="115"/>
      <c r="CUJ278" s="115"/>
      <c r="CUK278" s="115"/>
      <c r="CUL278" s="115"/>
      <c r="CUM278" s="115"/>
      <c r="CUN278" s="115"/>
      <c r="CUO278" s="115"/>
      <c r="CUP278" s="115"/>
      <c r="CUQ278" s="115"/>
      <c r="CUR278" s="115"/>
      <c r="CUS278" s="115"/>
      <c r="CUT278" s="115"/>
      <c r="CUU278" s="115"/>
      <c r="CUV278" s="115"/>
      <c r="CUW278" s="115"/>
      <c r="CUX278" s="115"/>
      <c r="CUY278" s="115"/>
      <c r="CUZ278" s="115"/>
      <c r="CVA278" s="115"/>
      <c r="CVB278" s="115"/>
      <c r="CVC278" s="115"/>
      <c r="CVD278" s="115"/>
      <c r="CVE278" s="115"/>
      <c r="CVF278" s="115"/>
      <c r="CVG278" s="115"/>
      <c r="CVH278" s="115"/>
      <c r="CVI278" s="115"/>
      <c r="CVJ278" s="115"/>
      <c r="CVK278" s="115"/>
      <c r="CVL278" s="115"/>
      <c r="CVM278" s="115"/>
      <c r="CVN278" s="115"/>
      <c r="CVO278" s="115"/>
      <c r="CVP278" s="115"/>
      <c r="CVQ278" s="115"/>
      <c r="CVR278" s="115"/>
      <c r="CVS278" s="115"/>
      <c r="CVT278" s="115"/>
      <c r="CVU278" s="115"/>
      <c r="CVV278" s="115"/>
      <c r="CVW278" s="115"/>
      <c r="CVX278" s="115"/>
      <c r="CVY278" s="115"/>
      <c r="CVZ278" s="115"/>
      <c r="CWA278" s="115"/>
      <c r="CWB278" s="115"/>
      <c r="CWC278" s="115"/>
      <c r="CWD278" s="115"/>
      <c r="CWE278" s="115"/>
      <c r="CWF278" s="115"/>
      <c r="CWG278" s="115"/>
      <c r="CWH278" s="115"/>
      <c r="CWI278" s="115"/>
      <c r="CWJ278" s="115"/>
      <c r="CWK278" s="115"/>
      <c r="CWL278" s="115"/>
      <c r="CWM278" s="115"/>
      <c r="CWN278" s="115"/>
      <c r="CWO278" s="115"/>
      <c r="CWP278" s="115"/>
      <c r="CWQ278" s="115"/>
      <c r="CWR278" s="115"/>
      <c r="CWS278" s="115"/>
      <c r="CWT278" s="115"/>
      <c r="CWU278" s="115"/>
      <c r="CWV278" s="115"/>
      <c r="CWW278" s="115"/>
      <c r="CWX278" s="115"/>
      <c r="CWY278" s="115"/>
      <c r="CWZ278" s="115"/>
      <c r="CXA278" s="115"/>
      <c r="CXB278" s="115"/>
      <c r="CXC278" s="115"/>
      <c r="CXD278" s="115"/>
      <c r="CXE278" s="115"/>
      <c r="CXF278" s="115"/>
      <c r="CXG278" s="115"/>
      <c r="CXH278" s="115"/>
      <c r="CXI278" s="115"/>
      <c r="CXJ278" s="115"/>
      <c r="CXK278" s="115"/>
      <c r="CXL278" s="115"/>
      <c r="CXM278" s="115"/>
      <c r="CXN278" s="115"/>
      <c r="CXO278" s="115"/>
      <c r="CXP278" s="115"/>
      <c r="CXQ278" s="115"/>
      <c r="CXR278" s="115"/>
      <c r="CXS278" s="115"/>
      <c r="CXT278" s="115"/>
      <c r="CXU278" s="115"/>
      <c r="CXV278" s="115"/>
      <c r="CXW278" s="115"/>
      <c r="CXX278" s="115"/>
      <c r="CXY278" s="115"/>
      <c r="CXZ278" s="115"/>
      <c r="CYA278" s="115"/>
      <c r="CYB278" s="115"/>
      <c r="CYC278" s="115"/>
      <c r="CYD278" s="115"/>
      <c r="CYE278" s="115"/>
      <c r="CYF278" s="115"/>
      <c r="CYG278" s="115"/>
      <c r="CYH278" s="115"/>
      <c r="CYI278" s="115"/>
      <c r="CYJ278" s="115"/>
      <c r="CYK278" s="115"/>
      <c r="CYL278" s="115"/>
      <c r="CYM278" s="115"/>
      <c r="CYN278" s="115"/>
      <c r="CYO278" s="115"/>
      <c r="CYP278" s="115"/>
      <c r="CYQ278" s="115"/>
      <c r="CYR278" s="115"/>
      <c r="CYS278" s="115"/>
      <c r="CYT278" s="115"/>
      <c r="CYU278" s="115"/>
      <c r="CYV278" s="115"/>
      <c r="CYW278" s="115"/>
      <c r="CYX278" s="115"/>
      <c r="CYY278" s="115"/>
      <c r="CYZ278" s="115"/>
      <c r="CZA278" s="115"/>
      <c r="CZB278" s="115"/>
      <c r="CZC278" s="115"/>
      <c r="CZD278" s="115"/>
      <c r="CZE278" s="115"/>
      <c r="CZF278" s="115"/>
      <c r="CZG278" s="115"/>
      <c r="CZH278" s="115"/>
      <c r="CZI278" s="115"/>
      <c r="CZJ278" s="115"/>
      <c r="CZK278" s="115"/>
      <c r="CZL278" s="115"/>
      <c r="CZM278" s="115"/>
      <c r="CZN278" s="115"/>
      <c r="CZO278" s="115"/>
      <c r="CZP278" s="115"/>
      <c r="CZQ278" s="115"/>
      <c r="CZR278" s="115"/>
      <c r="CZS278" s="115"/>
      <c r="CZT278" s="115"/>
      <c r="CZU278" s="115"/>
      <c r="CZV278" s="115"/>
      <c r="CZW278" s="115"/>
      <c r="CZX278" s="115"/>
      <c r="CZY278" s="115"/>
      <c r="CZZ278" s="115"/>
      <c r="DAA278" s="115"/>
      <c r="DAB278" s="115"/>
      <c r="DAC278" s="115"/>
      <c r="DAD278" s="115"/>
      <c r="DAE278" s="115"/>
      <c r="DAF278" s="115"/>
      <c r="DAG278" s="115"/>
      <c r="DAH278" s="115"/>
      <c r="DAI278" s="115"/>
      <c r="DAJ278" s="115"/>
      <c r="DAK278" s="115"/>
      <c r="DAL278" s="115"/>
      <c r="DAM278" s="115"/>
      <c r="DAN278" s="115"/>
      <c r="DAO278" s="115"/>
      <c r="DAP278" s="115"/>
      <c r="DAQ278" s="115"/>
      <c r="DAR278" s="115"/>
      <c r="DAS278" s="115"/>
      <c r="DAT278" s="115"/>
      <c r="DAU278" s="115"/>
      <c r="DAV278" s="115"/>
      <c r="DAW278" s="115"/>
      <c r="DAX278" s="115"/>
      <c r="DAY278" s="115"/>
      <c r="DAZ278" s="115"/>
      <c r="DBA278" s="115"/>
      <c r="DBB278" s="115"/>
      <c r="DBC278" s="115"/>
      <c r="DBD278" s="115"/>
      <c r="DBE278" s="115"/>
      <c r="DBF278" s="115"/>
      <c r="DBG278" s="115"/>
      <c r="DBH278" s="115"/>
      <c r="DBI278" s="115"/>
      <c r="DBJ278" s="115"/>
      <c r="DBK278" s="115"/>
      <c r="DBL278" s="115"/>
      <c r="DBM278" s="115"/>
      <c r="DBN278" s="115"/>
      <c r="DBO278" s="115"/>
      <c r="DBP278" s="115"/>
      <c r="DBQ278" s="115"/>
      <c r="DBR278" s="115"/>
      <c r="DBS278" s="115"/>
      <c r="DBT278" s="115"/>
      <c r="DBU278" s="115"/>
      <c r="DBV278" s="115"/>
      <c r="DBW278" s="115"/>
      <c r="DBX278" s="115"/>
      <c r="DBY278" s="115"/>
      <c r="DBZ278" s="115"/>
      <c r="DCA278" s="115"/>
      <c r="DCB278" s="115"/>
      <c r="DCC278" s="115"/>
      <c r="DCD278" s="115"/>
      <c r="DCE278" s="115"/>
      <c r="DCF278" s="115"/>
      <c r="DCG278" s="115"/>
      <c r="DCH278" s="115"/>
      <c r="DCI278" s="115"/>
      <c r="DCJ278" s="115"/>
      <c r="DCK278" s="115"/>
      <c r="DCL278" s="115"/>
      <c r="DCM278" s="115"/>
      <c r="DCN278" s="115"/>
      <c r="DCO278" s="115"/>
      <c r="DCP278" s="115"/>
      <c r="DCQ278" s="115"/>
      <c r="DCR278" s="115"/>
      <c r="DCS278" s="115"/>
      <c r="DCT278" s="115"/>
      <c r="DCU278" s="115"/>
      <c r="DCV278" s="115"/>
      <c r="DCW278" s="115"/>
      <c r="DCX278" s="115"/>
      <c r="DCY278" s="115"/>
      <c r="DCZ278" s="115"/>
      <c r="DDA278" s="115"/>
      <c r="DDB278" s="115"/>
      <c r="DDC278" s="115"/>
      <c r="DDD278" s="115"/>
      <c r="DDE278" s="115"/>
      <c r="DDF278" s="115"/>
      <c r="DDG278" s="115"/>
      <c r="DDH278" s="115"/>
      <c r="DDI278" s="115"/>
      <c r="DDJ278" s="115"/>
      <c r="DDK278" s="115"/>
      <c r="DDL278" s="115"/>
      <c r="DDM278" s="115"/>
      <c r="DDN278" s="115"/>
      <c r="DDO278" s="115"/>
      <c r="DDP278" s="115"/>
      <c r="DDQ278" s="115"/>
      <c r="DDR278" s="115"/>
      <c r="DDS278" s="115"/>
      <c r="DDT278" s="115"/>
      <c r="DDU278" s="115"/>
      <c r="DDV278" s="115"/>
      <c r="DDW278" s="115"/>
      <c r="DDX278" s="115"/>
      <c r="DDY278" s="115"/>
      <c r="DDZ278" s="115"/>
      <c r="DEA278" s="115"/>
      <c r="DEB278" s="115"/>
      <c r="DEC278" s="115"/>
      <c r="DED278" s="115"/>
      <c r="DEE278" s="115"/>
      <c r="DEF278" s="115"/>
      <c r="DEG278" s="115"/>
      <c r="DEH278" s="115"/>
      <c r="DEI278" s="115"/>
      <c r="DEJ278" s="115"/>
      <c r="DEK278" s="115"/>
      <c r="DEL278" s="115"/>
      <c r="DEM278" s="115"/>
      <c r="DEN278" s="115"/>
      <c r="DEO278" s="115"/>
      <c r="DEP278" s="115"/>
      <c r="DEQ278" s="115"/>
      <c r="DER278" s="115"/>
      <c r="DES278" s="115"/>
      <c r="DET278" s="115"/>
      <c r="DEU278" s="115"/>
      <c r="DEV278" s="115"/>
      <c r="DEW278" s="115"/>
      <c r="DEX278" s="115"/>
      <c r="DEY278" s="115"/>
      <c r="DEZ278" s="115"/>
      <c r="DFA278" s="115"/>
      <c r="DFB278" s="115"/>
      <c r="DFC278" s="115"/>
      <c r="DFD278" s="115"/>
      <c r="DFE278" s="115"/>
      <c r="DFF278" s="115"/>
      <c r="DFG278" s="115"/>
      <c r="DFH278" s="115"/>
      <c r="DFI278" s="115"/>
      <c r="DFJ278" s="115"/>
      <c r="DFK278" s="115"/>
      <c r="DFL278" s="115"/>
      <c r="DFM278" s="115"/>
      <c r="DFN278" s="115"/>
      <c r="DFO278" s="115"/>
      <c r="DFP278" s="115"/>
      <c r="DFQ278" s="115"/>
      <c r="DFR278" s="115"/>
      <c r="DFS278" s="115"/>
      <c r="DFT278" s="115"/>
      <c r="DFU278" s="115"/>
      <c r="DFV278" s="115"/>
      <c r="DFW278" s="115"/>
      <c r="DFX278" s="115"/>
      <c r="DFY278" s="115"/>
      <c r="DFZ278" s="115"/>
      <c r="DGA278" s="115"/>
      <c r="DGB278" s="115"/>
      <c r="DGC278" s="115"/>
      <c r="DGD278" s="115"/>
      <c r="DGE278" s="115"/>
      <c r="DGF278" s="115"/>
      <c r="DGG278" s="115"/>
      <c r="DGH278" s="115"/>
      <c r="DGI278" s="115"/>
      <c r="DGJ278" s="115"/>
      <c r="DGK278" s="115"/>
      <c r="DGL278" s="115"/>
      <c r="DGM278" s="115"/>
      <c r="DGN278" s="115"/>
      <c r="DGO278" s="115"/>
      <c r="DGP278" s="115"/>
      <c r="DGQ278" s="115"/>
      <c r="DGR278" s="115"/>
      <c r="DGS278" s="115"/>
      <c r="DGT278" s="115"/>
      <c r="DGU278" s="115"/>
      <c r="DGV278" s="115"/>
      <c r="DGW278" s="115"/>
      <c r="DGX278" s="115"/>
      <c r="DGY278" s="115"/>
      <c r="DGZ278" s="115"/>
      <c r="DHA278" s="115"/>
      <c r="DHB278" s="115"/>
      <c r="DHC278" s="115"/>
      <c r="DHD278" s="115"/>
      <c r="DHE278" s="115"/>
      <c r="DHF278" s="115"/>
      <c r="DHG278" s="115"/>
      <c r="DHH278" s="115"/>
      <c r="DHI278" s="115"/>
      <c r="DHJ278" s="115"/>
      <c r="DHK278" s="115"/>
      <c r="DHL278" s="115"/>
      <c r="DHM278" s="115"/>
      <c r="DHN278" s="115"/>
      <c r="DHO278" s="115"/>
      <c r="DHP278" s="115"/>
      <c r="DHQ278" s="115"/>
      <c r="DHR278" s="115"/>
      <c r="DHS278" s="115"/>
      <c r="DHT278" s="115"/>
      <c r="DHU278" s="115"/>
      <c r="DHV278" s="115"/>
      <c r="DHW278" s="115"/>
      <c r="DHX278" s="115"/>
      <c r="DHY278" s="115"/>
      <c r="DHZ278" s="115"/>
      <c r="DIA278" s="115"/>
      <c r="DIB278" s="115"/>
      <c r="DIC278" s="115"/>
      <c r="DID278" s="115"/>
      <c r="DIE278" s="115"/>
      <c r="DIF278" s="115"/>
      <c r="DIG278" s="115"/>
      <c r="DIH278" s="115"/>
      <c r="DII278" s="115"/>
      <c r="DIJ278" s="115"/>
      <c r="DIK278" s="115"/>
      <c r="DIL278" s="115"/>
      <c r="DIM278" s="115"/>
      <c r="DIN278" s="115"/>
      <c r="DIO278" s="115"/>
      <c r="DIP278" s="115"/>
      <c r="DIQ278" s="115"/>
      <c r="DIR278" s="115"/>
      <c r="DIS278" s="115"/>
      <c r="DIT278" s="115"/>
      <c r="DIU278" s="115"/>
      <c r="DIV278" s="115"/>
      <c r="DIW278" s="115"/>
      <c r="DIX278" s="115"/>
      <c r="DIY278" s="115"/>
      <c r="DIZ278" s="115"/>
      <c r="DJA278" s="115"/>
      <c r="DJB278" s="115"/>
      <c r="DJC278" s="115"/>
      <c r="DJD278" s="115"/>
      <c r="DJE278" s="115"/>
      <c r="DJF278" s="115"/>
      <c r="DJG278" s="115"/>
      <c r="DJH278" s="115"/>
      <c r="DJI278" s="115"/>
      <c r="DJJ278" s="115"/>
      <c r="DJK278" s="115"/>
      <c r="DJL278" s="115"/>
      <c r="DJM278" s="115"/>
      <c r="DJN278" s="115"/>
      <c r="DJO278" s="115"/>
      <c r="DJP278" s="115"/>
      <c r="DJQ278" s="115"/>
      <c r="DJR278" s="115"/>
      <c r="DJS278" s="115"/>
      <c r="DJT278" s="115"/>
      <c r="DJU278" s="115"/>
      <c r="DJV278" s="115"/>
      <c r="DJW278" s="115"/>
      <c r="DJX278" s="115"/>
      <c r="DJY278" s="115"/>
      <c r="DJZ278" s="115"/>
      <c r="DKA278" s="115"/>
      <c r="DKB278" s="115"/>
      <c r="DKC278" s="115"/>
      <c r="DKD278" s="115"/>
      <c r="DKE278" s="115"/>
      <c r="DKF278" s="115"/>
      <c r="DKG278" s="115"/>
      <c r="DKH278" s="115"/>
      <c r="DKI278" s="115"/>
      <c r="DKJ278" s="115"/>
      <c r="DKK278" s="115"/>
      <c r="DKL278" s="115"/>
      <c r="DKM278" s="115"/>
      <c r="DKN278" s="115"/>
      <c r="DKO278" s="115"/>
      <c r="DKP278" s="115"/>
      <c r="DKQ278" s="115"/>
      <c r="DKR278" s="115"/>
      <c r="DKS278" s="115"/>
      <c r="DKT278" s="115"/>
      <c r="DKU278" s="115"/>
      <c r="DKV278" s="115"/>
      <c r="DKW278" s="115"/>
      <c r="DKX278" s="115"/>
      <c r="DKY278" s="115"/>
      <c r="DKZ278" s="115"/>
      <c r="DLA278" s="115"/>
      <c r="DLB278" s="115"/>
      <c r="DLC278" s="115"/>
      <c r="DLD278" s="115"/>
      <c r="DLE278" s="115"/>
      <c r="DLF278" s="115"/>
      <c r="DLG278" s="115"/>
      <c r="DLH278" s="115"/>
      <c r="DLI278" s="115"/>
      <c r="DLJ278" s="115"/>
      <c r="DLK278" s="115"/>
      <c r="DLL278" s="115"/>
      <c r="DLM278" s="115"/>
      <c r="DLN278" s="115"/>
      <c r="DLO278" s="115"/>
      <c r="DLP278" s="115"/>
      <c r="DLQ278" s="115"/>
      <c r="DLR278" s="115"/>
      <c r="DLS278" s="115"/>
      <c r="DLT278" s="115"/>
      <c r="DLU278" s="115"/>
      <c r="DLV278" s="115"/>
      <c r="DLW278" s="115"/>
      <c r="DLX278" s="115"/>
      <c r="DLY278" s="115"/>
      <c r="DLZ278" s="115"/>
      <c r="DMA278" s="115"/>
      <c r="DMB278" s="115"/>
      <c r="DMC278" s="115"/>
      <c r="DMD278" s="115"/>
      <c r="DME278" s="115"/>
      <c r="DMF278" s="115"/>
      <c r="DMG278" s="115"/>
      <c r="DMH278" s="115"/>
      <c r="DMI278" s="115"/>
      <c r="DMJ278" s="115"/>
      <c r="DMK278" s="115"/>
      <c r="DML278" s="115"/>
      <c r="DMM278" s="115"/>
      <c r="DMN278" s="115"/>
      <c r="DMO278" s="115"/>
      <c r="DMP278" s="115"/>
      <c r="DMQ278" s="115"/>
      <c r="DMR278" s="115"/>
      <c r="DMS278" s="115"/>
      <c r="DMT278" s="115"/>
      <c r="DMU278" s="115"/>
      <c r="DMV278" s="115"/>
      <c r="DMW278" s="115"/>
      <c r="DMX278" s="115"/>
      <c r="DMY278" s="115"/>
      <c r="DMZ278" s="115"/>
      <c r="DNA278" s="115"/>
      <c r="DNB278" s="115"/>
      <c r="DNC278" s="115"/>
      <c r="DND278" s="115"/>
      <c r="DNE278" s="115"/>
      <c r="DNF278" s="115"/>
      <c r="DNG278" s="115"/>
      <c r="DNH278" s="115"/>
      <c r="DNI278" s="115"/>
      <c r="DNJ278" s="115"/>
      <c r="DNK278" s="115"/>
      <c r="DNL278" s="115"/>
      <c r="DNM278" s="115"/>
      <c r="DNN278" s="115"/>
      <c r="DNO278" s="115"/>
      <c r="DNP278" s="115"/>
      <c r="DNQ278" s="115"/>
      <c r="DNR278" s="115"/>
      <c r="DNS278" s="115"/>
      <c r="DNT278" s="115"/>
      <c r="DNU278" s="115"/>
      <c r="DNV278" s="115"/>
      <c r="DNW278" s="115"/>
      <c r="DNX278" s="115"/>
      <c r="DNY278" s="115"/>
      <c r="DNZ278" s="115"/>
      <c r="DOA278" s="115"/>
      <c r="DOB278" s="115"/>
      <c r="DOC278" s="115"/>
      <c r="DOD278" s="115"/>
      <c r="DOE278" s="115"/>
      <c r="DOF278" s="115"/>
      <c r="DOG278" s="115"/>
      <c r="DOH278" s="115"/>
      <c r="DOI278" s="115"/>
      <c r="DOJ278" s="115"/>
      <c r="DOK278" s="115"/>
      <c r="DOL278" s="115"/>
      <c r="DOM278" s="115"/>
      <c r="DON278" s="115"/>
      <c r="DOO278" s="115"/>
      <c r="DOP278" s="115"/>
      <c r="DOQ278" s="115"/>
      <c r="DOR278" s="115"/>
      <c r="DOS278" s="115"/>
      <c r="DOT278" s="115"/>
      <c r="DOU278" s="115"/>
      <c r="DOV278" s="115"/>
      <c r="DOW278" s="115"/>
      <c r="DOX278" s="115"/>
      <c r="DOY278" s="115"/>
      <c r="DOZ278" s="115"/>
      <c r="DPA278" s="115"/>
      <c r="DPB278" s="115"/>
      <c r="DPC278" s="115"/>
      <c r="DPD278" s="115"/>
      <c r="DPE278" s="115"/>
      <c r="DPF278" s="115"/>
      <c r="DPG278" s="115"/>
      <c r="DPH278" s="115"/>
      <c r="DPI278" s="115"/>
      <c r="DPJ278" s="115"/>
      <c r="DPK278" s="115"/>
      <c r="DPL278" s="115"/>
      <c r="DPM278" s="115"/>
      <c r="DPN278" s="115"/>
      <c r="DPO278" s="115"/>
      <c r="DPP278" s="115"/>
      <c r="DPQ278" s="115"/>
      <c r="DPR278" s="115"/>
      <c r="DPS278" s="115"/>
      <c r="DPT278" s="115"/>
      <c r="DPU278" s="115"/>
      <c r="DPV278" s="115"/>
      <c r="DPW278" s="115"/>
      <c r="DPX278" s="115"/>
      <c r="DPY278" s="115"/>
      <c r="DPZ278" s="115"/>
      <c r="DQA278" s="115"/>
      <c r="DQB278" s="115"/>
      <c r="DQC278" s="115"/>
      <c r="DQD278" s="115"/>
      <c r="DQE278" s="115"/>
      <c r="DQF278" s="115"/>
      <c r="DQG278" s="115"/>
      <c r="DQH278" s="115"/>
      <c r="DQI278" s="115"/>
      <c r="DQJ278" s="115"/>
      <c r="DQK278" s="115"/>
      <c r="DQL278" s="115"/>
      <c r="DQM278" s="115"/>
      <c r="DQN278" s="115"/>
      <c r="DQO278" s="115"/>
      <c r="DQP278" s="115"/>
      <c r="DQQ278" s="115"/>
      <c r="DQR278" s="115"/>
      <c r="DQS278" s="115"/>
      <c r="DQT278" s="115"/>
      <c r="DQU278" s="115"/>
      <c r="DQV278" s="115"/>
      <c r="DQW278" s="115"/>
      <c r="DQX278" s="115"/>
      <c r="DQY278" s="115"/>
      <c r="DQZ278" s="115"/>
      <c r="DRA278" s="115"/>
      <c r="DRB278" s="115"/>
      <c r="DRC278" s="115"/>
      <c r="DRD278" s="115"/>
      <c r="DRE278" s="115"/>
      <c r="DRF278" s="115"/>
      <c r="DRG278" s="115"/>
      <c r="DRH278" s="115"/>
      <c r="DRI278" s="115"/>
      <c r="DRJ278" s="115"/>
      <c r="DRK278" s="115"/>
      <c r="DRL278" s="115"/>
      <c r="DRM278" s="115"/>
      <c r="DRN278" s="115"/>
      <c r="DRO278" s="115"/>
      <c r="DRP278" s="115"/>
      <c r="DRQ278" s="115"/>
      <c r="DRR278" s="115"/>
      <c r="DRS278" s="115"/>
      <c r="DRT278" s="115"/>
      <c r="DRU278" s="115"/>
      <c r="DRV278" s="115"/>
      <c r="DRW278" s="115"/>
      <c r="DRX278" s="115"/>
      <c r="DRY278" s="115"/>
      <c r="DRZ278" s="115"/>
      <c r="DSA278" s="115"/>
      <c r="DSB278" s="115"/>
      <c r="DSC278" s="115"/>
      <c r="DSD278" s="115"/>
      <c r="DSE278" s="115"/>
      <c r="DSF278" s="115"/>
      <c r="DSG278" s="115"/>
      <c r="DSH278" s="115"/>
      <c r="DSI278" s="115"/>
      <c r="DSJ278" s="115"/>
      <c r="DSK278" s="115"/>
      <c r="DSL278" s="115"/>
      <c r="DSM278" s="115"/>
      <c r="DSN278" s="115"/>
      <c r="DSO278" s="115"/>
      <c r="DSP278" s="115"/>
      <c r="DSQ278" s="115"/>
      <c r="DSR278" s="115"/>
      <c r="DSS278" s="115"/>
      <c r="DST278" s="115"/>
      <c r="DSU278" s="115"/>
      <c r="DSV278" s="115"/>
      <c r="DSW278" s="115"/>
      <c r="DSX278" s="115"/>
      <c r="DSY278" s="115"/>
      <c r="DSZ278" s="115"/>
      <c r="DTA278" s="115"/>
      <c r="DTB278" s="115"/>
      <c r="DTC278" s="115"/>
      <c r="DTD278" s="115"/>
      <c r="DTE278" s="115"/>
      <c r="DTF278" s="115"/>
      <c r="DTG278" s="115"/>
      <c r="DTH278" s="115"/>
      <c r="DTI278" s="115"/>
      <c r="DTJ278" s="115"/>
      <c r="DTK278" s="115"/>
      <c r="DTL278" s="115"/>
      <c r="DTM278" s="115"/>
      <c r="DTN278" s="115"/>
      <c r="DTO278" s="115"/>
      <c r="DTP278" s="115"/>
      <c r="DTQ278" s="115"/>
      <c r="DTR278" s="115"/>
      <c r="DTS278" s="115"/>
      <c r="DTT278" s="115"/>
      <c r="DTU278" s="115"/>
      <c r="DTV278" s="115"/>
      <c r="DTW278" s="115"/>
      <c r="DTX278" s="115"/>
      <c r="DTY278" s="115"/>
      <c r="DTZ278" s="115"/>
      <c r="DUA278" s="115"/>
      <c r="DUB278" s="115"/>
      <c r="DUC278" s="115"/>
      <c r="DUD278" s="115"/>
      <c r="DUE278" s="115"/>
      <c r="DUF278" s="115"/>
      <c r="DUG278" s="115"/>
      <c r="DUH278" s="115"/>
      <c r="DUI278" s="115"/>
      <c r="DUJ278" s="115"/>
      <c r="DUK278" s="115"/>
      <c r="DUL278" s="115"/>
      <c r="DUM278" s="115"/>
      <c r="DUN278" s="115"/>
      <c r="DUO278" s="115"/>
      <c r="DUP278" s="115"/>
      <c r="DUQ278" s="115"/>
      <c r="DUR278" s="115"/>
      <c r="DUS278" s="115"/>
      <c r="DUT278" s="115"/>
      <c r="DUU278" s="115"/>
      <c r="DUV278" s="115"/>
      <c r="DUW278" s="115"/>
      <c r="DUX278" s="115"/>
      <c r="DUY278" s="115"/>
      <c r="DUZ278" s="115"/>
      <c r="DVA278" s="115"/>
      <c r="DVB278" s="115"/>
      <c r="DVC278" s="115"/>
      <c r="DVD278" s="115"/>
      <c r="DVE278" s="115"/>
      <c r="DVF278" s="115"/>
      <c r="DVG278" s="115"/>
      <c r="DVH278" s="115"/>
      <c r="DVI278" s="115"/>
      <c r="DVJ278" s="115"/>
      <c r="DVK278" s="115"/>
      <c r="DVL278" s="115"/>
      <c r="DVM278" s="115"/>
      <c r="DVN278" s="115"/>
      <c r="DVO278" s="115"/>
      <c r="DVP278" s="115"/>
      <c r="DVQ278" s="115"/>
      <c r="DVR278" s="115"/>
      <c r="DVS278" s="115"/>
      <c r="DVT278" s="115"/>
      <c r="DVU278" s="115"/>
      <c r="DVV278" s="115"/>
      <c r="DVW278" s="115"/>
      <c r="DVX278" s="115"/>
      <c r="DVY278" s="115"/>
      <c r="DVZ278" s="115"/>
      <c r="DWA278" s="115"/>
      <c r="DWB278" s="115"/>
      <c r="DWC278" s="115"/>
      <c r="DWD278" s="115"/>
      <c r="DWE278" s="115"/>
      <c r="DWF278" s="115"/>
      <c r="DWG278" s="115"/>
      <c r="DWH278" s="115"/>
      <c r="DWI278" s="115"/>
      <c r="DWJ278" s="115"/>
      <c r="DWK278" s="115"/>
      <c r="DWL278" s="115"/>
      <c r="DWM278" s="115"/>
      <c r="DWN278" s="115"/>
      <c r="DWO278" s="115"/>
      <c r="DWP278" s="115"/>
      <c r="DWQ278" s="115"/>
      <c r="DWR278" s="115"/>
      <c r="DWS278" s="115"/>
      <c r="DWT278" s="115"/>
      <c r="DWU278" s="115"/>
      <c r="DWV278" s="115"/>
      <c r="DWW278" s="115"/>
      <c r="DWX278" s="115"/>
      <c r="DWY278" s="115"/>
      <c r="DWZ278" s="115"/>
      <c r="DXA278" s="115"/>
      <c r="DXB278" s="115"/>
      <c r="DXC278" s="115"/>
      <c r="DXD278" s="115"/>
      <c r="DXE278" s="115"/>
      <c r="DXF278" s="115"/>
      <c r="DXG278" s="115"/>
      <c r="DXH278" s="115"/>
      <c r="DXI278" s="115"/>
      <c r="DXJ278" s="115"/>
      <c r="DXK278" s="115"/>
      <c r="DXL278" s="115"/>
      <c r="DXM278" s="115"/>
      <c r="DXN278" s="115"/>
      <c r="DXO278" s="115"/>
      <c r="DXP278" s="115"/>
      <c r="DXQ278" s="115"/>
      <c r="DXR278" s="115"/>
      <c r="DXS278" s="115"/>
      <c r="DXT278" s="115"/>
      <c r="DXU278" s="115"/>
      <c r="DXV278" s="115"/>
      <c r="DXW278" s="115"/>
      <c r="DXX278" s="115"/>
      <c r="DXY278" s="115"/>
      <c r="DXZ278" s="115"/>
      <c r="DYA278" s="115"/>
      <c r="DYB278" s="115"/>
      <c r="DYC278" s="115"/>
      <c r="DYD278" s="115"/>
      <c r="DYE278" s="115"/>
      <c r="DYF278" s="115"/>
      <c r="DYG278" s="115"/>
      <c r="DYH278" s="115"/>
      <c r="DYI278" s="115"/>
      <c r="DYJ278" s="115"/>
      <c r="DYK278" s="115"/>
      <c r="DYL278" s="115"/>
      <c r="DYM278" s="115"/>
      <c r="DYN278" s="115"/>
      <c r="DYO278" s="115"/>
      <c r="DYP278" s="115"/>
      <c r="DYQ278" s="115"/>
      <c r="DYR278" s="115"/>
      <c r="DYS278" s="115"/>
      <c r="DYT278" s="115"/>
      <c r="DYU278" s="115"/>
      <c r="DYV278" s="115"/>
      <c r="DYW278" s="115"/>
      <c r="DYX278" s="115"/>
      <c r="DYY278" s="115"/>
      <c r="DYZ278" s="115"/>
      <c r="DZA278" s="115"/>
      <c r="DZB278" s="115"/>
      <c r="DZC278" s="115"/>
      <c r="DZD278" s="115"/>
      <c r="DZE278" s="115"/>
      <c r="DZF278" s="115"/>
      <c r="DZG278" s="115"/>
      <c r="DZH278" s="115"/>
      <c r="DZI278" s="115"/>
      <c r="DZJ278" s="115"/>
      <c r="DZK278" s="115"/>
      <c r="DZL278" s="115"/>
      <c r="DZM278" s="115"/>
      <c r="DZN278" s="115"/>
      <c r="DZO278" s="115"/>
      <c r="DZP278" s="115"/>
      <c r="DZQ278" s="115"/>
      <c r="DZR278" s="115"/>
      <c r="DZS278" s="115"/>
      <c r="DZT278" s="115"/>
      <c r="DZU278" s="115"/>
      <c r="DZV278" s="115"/>
      <c r="DZW278" s="115"/>
      <c r="DZX278" s="115"/>
      <c r="DZY278" s="115"/>
      <c r="DZZ278" s="115"/>
      <c r="EAA278" s="115"/>
      <c r="EAB278" s="115"/>
      <c r="EAC278" s="115"/>
      <c r="EAD278" s="115"/>
      <c r="EAE278" s="115"/>
      <c r="EAF278" s="115"/>
      <c r="EAG278" s="115"/>
      <c r="EAH278" s="115"/>
      <c r="EAI278" s="115"/>
      <c r="EAJ278" s="115"/>
      <c r="EAK278" s="115"/>
      <c r="EAL278" s="115"/>
      <c r="EAM278" s="115"/>
      <c r="EAN278" s="115"/>
      <c r="EAO278" s="115"/>
      <c r="EAP278" s="115"/>
      <c r="EAQ278" s="115"/>
      <c r="EAR278" s="115"/>
      <c r="EAS278" s="115"/>
      <c r="EAT278" s="115"/>
      <c r="EAU278" s="115"/>
      <c r="EAV278" s="115"/>
      <c r="EAW278" s="115"/>
      <c r="EAX278" s="115"/>
      <c r="EAY278" s="115"/>
      <c r="EAZ278" s="115"/>
      <c r="EBA278" s="115"/>
      <c r="EBB278" s="115"/>
      <c r="EBC278" s="115"/>
      <c r="EBD278" s="115"/>
      <c r="EBE278" s="115"/>
      <c r="EBF278" s="115"/>
      <c r="EBG278" s="115"/>
      <c r="EBH278" s="115"/>
      <c r="EBI278" s="115"/>
      <c r="EBJ278" s="115"/>
      <c r="EBK278" s="115"/>
      <c r="EBL278" s="115"/>
      <c r="EBM278" s="115"/>
      <c r="EBN278" s="115"/>
      <c r="EBO278" s="115"/>
      <c r="EBP278" s="115"/>
      <c r="EBQ278" s="115"/>
      <c r="EBR278" s="115"/>
      <c r="EBS278" s="115"/>
      <c r="EBT278" s="115"/>
      <c r="EBU278" s="115"/>
      <c r="EBV278" s="115"/>
      <c r="EBW278" s="115"/>
      <c r="EBX278" s="115"/>
      <c r="EBY278" s="115"/>
      <c r="EBZ278" s="115"/>
      <c r="ECA278" s="115"/>
      <c r="ECB278" s="115"/>
      <c r="ECC278" s="115"/>
      <c r="ECD278" s="115"/>
      <c r="ECE278" s="115"/>
      <c r="ECF278" s="115"/>
      <c r="ECG278" s="115"/>
      <c r="ECH278" s="115"/>
      <c r="ECI278" s="115"/>
      <c r="ECJ278" s="115"/>
      <c r="ECK278" s="115"/>
      <c r="ECL278" s="115"/>
      <c r="ECM278" s="115"/>
      <c r="ECN278" s="115"/>
      <c r="ECO278" s="115"/>
      <c r="ECP278" s="115"/>
      <c r="ECQ278" s="115"/>
      <c r="ECR278" s="115"/>
      <c r="ECS278" s="115"/>
      <c r="ECT278" s="115"/>
      <c r="ECU278" s="115"/>
      <c r="ECV278" s="115"/>
      <c r="ECW278" s="115"/>
      <c r="ECX278" s="115"/>
      <c r="ECY278" s="115"/>
      <c r="ECZ278" s="115"/>
      <c r="EDA278" s="115"/>
      <c r="EDB278" s="115"/>
      <c r="EDC278" s="115"/>
      <c r="EDD278" s="115"/>
      <c r="EDE278" s="115"/>
      <c r="EDF278" s="115"/>
      <c r="EDG278" s="115"/>
      <c r="EDH278" s="115"/>
      <c r="EDI278" s="115"/>
      <c r="EDJ278" s="115"/>
      <c r="EDK278" s="115"/>
      <c r="EDL278" s="115"/>
      <c r="EDM278" s="115"/>
      <c r="EDN278" s="115"/>
      <c r="EDO278" s="115"/>
      <c r="EDP278" s="115"/>
      <c r="EDQ278" s="115"/>
      <c r="EDR278" s="115"/>
      <c r="EDS278" s="115"/>
      <c r="EDT278" s="115"/>
      <c r="EDU278" s="115"/>
      <c r="EDV278" s="115"/>
      <c r="EDW278" s="115"/>
      <c r="EDX278" s="115"/>
      <c r="EDY278" s="115"/>
      <c r="EDZ278" s="115"/>
      <c r="EEA278" s="115"/>
      <c r="EEB278" s="115"/>
      <c r="EEC278" s="115"/>
      <c r="EED278" s="115"/>
      <c r="EEE278" s="115"/>
      <c r="EEF278" s="115"/>
      <c r="EEG278" s="115"/>
      <c r="EEH278" s="115"/>
      <c r="EEI278" s="115"/>
      <c r="EEJ278" s="115"/>
      <c r="EEK278" s="115"/>
      <c r="EEL278" s="115"/>
      <c r="EEM278" s="115"/>
      <c r="EEN278" s="115"/>
      <c r="EEO278" s="115"/>
      <c r="EEP278" s="115"/>
      <c r="EEQ278" s="115"/>
      <c r="EER278" s="115"/>
      <c r="EES278" s="115"/>
      <c r="EET278" s="115"/>
      <c r="EEU278" s="115"/>
      <c r="EEV278" s="115"/>
      <c r="EEW278" s="115"/>
      <c r="EEX278" s="115"/>
      <c r="EEY278" s="115"/>
      <c r="EEZ278" s="115"/>
      <c r="EFA278" s="115"/>
      <c r="EFB278" s="115"/>
      <c r="EFC278" s="115"/>
      <c r="EFD278" s="115"/>
      <c r="EFE278" s="115"/>
      <c r="EFF278" s="115"/>
      <c r="EFG278" s="115"/>
      <c r="EFH278" s="115"/>
      <c r="EFI278" s="115"/>
      <c r="EFJ278" s="115"/>
      <c r="EFK278" s="115"/>
      <c r="EFL278" s="115"/>
      <c r="EFM278" s="115"/>
      <c r="EFN278" s="115"/>
      <c r="EFO278" s="115"/>
      <c r="EFP278" s="115"/>
      <c r="EFQ278" s="115"/>
      <c r="EFR278" s="115"/>
      <c r="EFS278" s="115"/>
      <c r="EFT278" s="115"/>
      <c r="EFU278" s="115"/>
      <c r="EFV278" s="115"/>
      <c r="EFW278" s="115"/>
      <c r="EFX278" s="115"/>
      <c r="EFY278" s="115"/>
      <c r="EFZ278" s="115"/>
      <c r="EGA278" s="115"/>
      <c r="EGB278" s="115"/>
      <c r="EGC278" s="115"/>
      <c r="EGD278" s="115"/>
      <c r="EGE278" s="115"/>
      <c r="EGF278" s="115"/>
      <c r="EGG278" s="115"/>
      <c r="EGH278" s="115"/>
      <c r="EGI278" s="115"/>
      <c r="EGJ278" s="115"/>
      <c r="EGK278" s="115"/>
      <c r="EGL278" s="115"/>
      <c r="EGM278" s="115"/>
      <c r="EGN278" s="115"/>
      <c r="EGO278" s="115"/>
      <c r="EGP278" s="115"/>
      <c r="EGQ278" s="115"/>
      <c r="EGR278" s="115"/>
      <c r="EGS278" s="115"/>
      <c r="EGT278" s="115"/>
      <c r="EGU278" s="115"/>
      <c r="EGV278" s="115"/>
      <c r="EGW278" s="115"/>
      <c r="EGX278" s="115"/>
      <c r="EGY278" s="115"/>
      <c r="EGZ278" s="115"/>
      <c r="EHA278" s="115"/>
      <c r="EHB278" s="115"/>
      <c r="EHC278" s="115"/>
      <c r="EHD278" s="115"/>
      <c r="EHE278" s="115"/>
      <c r="EHF278" s="115"/>
      <c r="EHG278" s="115"/>
      <c r="EHH278" s="115"/>
      <c r="EHI278" s="115"/>
      <c r="EHJ278" s="115"/>
      <c r="EHK278" s="115"/>
      <c r="EHL278" s="115"/>
      <c r="EHM278" s="115"/>
      <c r="EHN278" s="115"/>
      <c r="EHO278" s="115"/>
      <c r="EHP278" s="115"/>
      <c r="EHQ278" s="115"/>
      <c r="EHR278" s="115"/>
      <c r="EHS278" s="115"/>
      <c r="EHT278" s="115"/>
      <c r="EHU278" s="115"/>
      <c r="EHV278" s="115"/>
      <c r="EHW278" s="115"/>
      <c r="EHX278" s="115"/>
      <c r="EHY278" s="115"/>
      <c r="EHZ278" s="115"/>
      <c r="EIA278" s="115"/>
      <c r="EIB278" s="115"/>
      <c r="EIC278" s="115"/>
      <c r="EID278" s="115"/>
      <c r="EIE278" s="115"/>
      <c r="EIF278" s="115"/>
      <c r="EIG278" s="115"/>
      <c r="EIH278" s="115"/>
      <c r="EII278" s="115"/>
      <c r="EIJ278" s="115"/>
      <c r="EIK278" s="115"/>
      <c r="EIL278" s="115"/>
      <c r="EIM278" s="115"/>
      <c r="EIN278" s="115"/>
      <c r="EIO278" s="115"/>
      <c r="EIP278" s="115"/>
      <c r="EIQ278" s="115"/>
      <c r="EIR278" s="115"/>
      <c r="EIS278" s="115"/>
      <c r="EIT278" s="115"/>
      <c r="EIU278" s="115"/>
      <c r="EIV278" s="115"/>
      <c r="EIW278" s="115"/>
      <c r="EIX278" s="115"/>
      <c r="EIY278" s="115"/>
      <c r="EIZ278" s="115"/>
      <c r="EJA278" s="115"/>
      <c r="EJB278" s="115"/>
      <c r="EJC278" s="115"/>
      <c r="EJD278" s="115"/>
      <c r="EJE278" s="115"/>
      <c r="EJF278" s="115"/>
      <c r="EJG278" s="115"/>
      <c r="EJH278" s="115"/>
      <c r="EJI278" s="115"/>
      <c r="EJJ278" s="115"/>
      <c r="EJK278" s="115"/>
      <c r="EJL278" s="115"/>
      <c r="EJM278" s="115"/>
      <c r="EJN278" s="115"/>
      <c r="EJO278" s="115"/>
      <c r="EJP278" s="115"/>
      <c r="EJQ278" s="115"/>
      <c r="EJR278" s="115"/>
      <c r="EJS278" s="115"/>
      <c r="EJT278" s="115"/>
      <c r="EJU278" s="115"/>
      <c r="EJV278" s="115"/>
      <c r="EJW278" s="115"/>
      <c r="EJX278" s="115"/>
      <c r="EJY278" s="115"/>
      <c r="EJZ278" s="115"/>
      <c r="EKA278" s="115"/>
      <c r="EKB278" s="115"/>
      <c r="EKC278" s="115"/>
      <c r="EKD278" s="115"/>
      <c r="EKE278" s="115"/>
      <c r="EKF278" s="115"/>
      <c r="EKG278" s="115"/>
      <c r="EKH278" s="115"/>
      <c r="EKI278" s="115"/>
      <c r="EKJ278" s="115"/>
      <c r="EKK278" s="115"/>
      <c r="EKL278" s="115"/>
      <c r="EKM278" s="115"/>
      <c r="EKN278" s="115"/>
      <c r="EKO278" s="115"/>
      <c r="EKP278" s="115"/>
      <c r="EKQ278" s="115"/>
      <c r="EKR278" s="115"/>
      <c r="EKS278" s="115"/>
      <c r="EKT278" s="115"/>
      <c r="EKU278" s="115"/>
      <c r="EKV278" s="115"/>
      <c r="EKW278" s="115"/>
      <c r="EKX278" s="115"/>
      <c r="EKY278" s="115"/>
      <c r="EKZ278" s="115"/>
      <c r="ELA278" s="115"/>
      <c r="ELB278" s="115"/>
      <c r="ELC278" s="115"/>
      <c r="ELD278" s="115"/>
      <c r="ELE278" s="115"/>
      <c r="ELF278" s="115"/>
      <c r="ELG278" s="115"/>
      <c r="ELH278" s="115"/>
      <c r="ELI278" s="115"/>
      <c r="ELJ278" s="115"/>
      <c r="ELK278" s="115"/>
      <c r="ELL278" s="115"/>
      <c r="ELM278" s="115"/>
      <c r="ELN278" s="115"/>
      <c r="ELO278" s="115"/>
      <c r="ELP278" s="115"/>
      <c r="ELQ278" s="115"/>
      <c r="ELR278" s="115"/>
      <c r="ELS278" s="115"/>
      <c r="ELT278" s="115"/>
      <c r="ELU278" s="115"/>
      <c r="ELV278" s="115"/>
      <c r="ELW278" s="115"/>
      <c r="ELX278" s="115"/>
      <c r="ELY278" s="115"/>
      <c r="ELZ278" s="115"/>
      <c r="EMA278" s="115"/>
      <c r="EMB278" s="115"/>
      <c r="EMC278" s="115"/>
      <c r="EMD278" s="115"/>
      <c r="EME278" s="115"/>
      <c r="EMF278" s="115"/>
      <c r="EMG278" s="115"/>
      <c r="EMH278" s="115"/>
      <c r="EMI278" s="115"/>
      <c r="EMJ278" s="115"/>
      <c r="EMK278" s="115"/>
      <c r="EML278" s="115"/>
      <c r="EMM278" s="115"/>
      <c r="EMN278" s="115"/>
      <c r="EMO278" s="115"/>
      <c r="EMP278" s="115"/>
      <c r="EMQ278" s="115"/>
      <c r="EMR278" s="115"/>
      <c r="EMS278" s="115"/>
      <c r="EMT278" s="115"/>
      <c r="EMU278" s="115"/>
      <c r="EMV278" s="115"/>
      <c r="EMW278" s="115"/>
      <c r="EMX278" s="115"/>
      <c r="EMY278" s="115"/>
      <c r="EMZ278" s="115"/>
      <c r="ENA278" s="115"/>
      <c r="ENB278" s="115"/>
      <c r="ENC278" s="115"/>
      <c r="END278" s="115"/>
      <c r="ENE278" s="115"/>
      <c r="ENF278" s="115"/>
      <c r="ENG278" s="115"/>
      <c r="ENH278" s="115"/>
      <c r="ENI278" s="115"/>
      <c r="ENJ278" s="115"/>
      <c r="ENK278" s="115"/>
      <c r="ENL278" s="115"/>
      <c r="ENM278" s="115"/>
      <c r="ENN278" s="115"/>
      <c r="ENO278" s="115"/>
      <c r="ENP278" s="115"/>
      <c r="ENQ278" s="115"/>
      <c r="ENR278" s="115"/>
      <c r="ENS278" s="115"/>
      <c r="ENT278" s="115"/>
      <c r="ENU278" s="115"/>
      <c r="ENV278" s="115"/>
      <c r="ENW278" s="115"/>
      <c r="ENX278" s="115"/>
      <c r="ENY278" s="115"/>
      <c r="ENZ278" s="115"/>
      <c r="EOA278" s="115"/>
      <c r="EOB278" s="115"/>
      <c r="EOC278" s="115"/>
      <c r="EOD278" s="115"/>
      <c r="EOE278" s="115"/>
      <c r="EOF278" s="115"/>
      <c r="EOG278" s="115"/>
      <c r="EOH278" s="115"/>
      <c r="EOI278" s="115"/>
      <c r="EOJ278" s="115"/>
      <c r="EOK278" s="115"/>
      <c r="EOL278" s="115"/>
      <c r="EOM278" s="115"/>
      <c r="EON278" s="115"/>
      <c r="EOO278" s="115"/>
      <c r="EOP278" s="115"/>
      <c r="EOQ278" s="115"/>
      <c r="EOR278" s="115"/>
      <c r="EOS278" s="115"/>
      <c r="EOT278" s="115"/>
      <c r="EOU278" s="115"/>
      <c r="EOV278" s="115"/>
      <c r="EOW278" s="115"/>
      <c r="EOX278" s="115"/>
      <c r="EOY278" s="115"/>
      <c r="EOZ278" s="115"/>
      <c r="EPA278" s="115"/>
      <c r="EPB278" s="115"/>
      <c r="EPC278" s="115"/>
      <c r="EPD278" s="115"/>
      <c r="EPE278" s="115"/>
      <c r="EPF278" s="115"/>
      <c r="EPG278" s="115"/>
      <c r="EPH278" s="115"/>
      <c r="EPI278" s="115"/>
      <c r="EPJ278" s="115"/>
      <c r="EPK278" s="115"/>
      <c r="EPL278" s="115"/>
      <c r="EPM278" s="115"/>
      <c r="EPN278" s="115"/>
      <c r="EPO278" s="115"/>
      <c r="EPP278" s="115"/>
      <c r="EPQ278" s="115"/>
      <c r="EPR278" s="115"/>
      <c r="EPS278" s="115"/>
      <c r="EPT278" s="115"/>
      <c r="EPU278" s="115"/>
      <c r="EPV278" s="115"/>
      <c r="EPW278" s="115"/>
      <c r="EPX278" s="115"/>
      <c r="EPY278" s="115"/>
      <c r="EPZ278" s="115"/>
      <c r="EQA278" s="115"/>
      <c r="EQB278" s="115"/>
      <c r="EQC278" s="115"/>
      <c r="EQD278" s="115"/>
      <c r="EQE278" s="115"/>
      <c r="EQF278" s="115"/>
      <c r="EQG278" s="115"/>
      <c r="EQH278" s="115"/>
      <c r="EQI278" s="115"/>
      <c r="EQJ278" s="115"/>
      <c r="EQK278" s="115"/>
      <c r="EQL278" s="115"/>
      <c r="EQM278" s="115"/>
      <c r="EQN278" s="115"/>
      <c r="EQO278" s="115"/>
      <c r="EQP278" s="115"/>
      <c r="EQQ278" s="115"/>
      <c r="EQR278" s="115"/>
      <c r="EQS278" s="115"/>
      <c r="EQT278" s="115"/>
      <c r="EQU278" s="115"/>
      <c r="EQV278" s="115"/>
      <c r="EQW278" s="115"/>
      <c r="EQX278" s="115"/>
      <c r="EQY278" s="115"/>
      <c r="EQZ278" s="115"/>
      <c r="ERA278" s="115"/>
      <c r="ERB278" s="115"/>
      <c r="ERC278" s="115"/>
      <c r="ERD278" s="115"/>
      <c r="ERE278" s="115"/>
      <c r="ERF278" s="115"/>
      <c r="ERG278" s="115"/>
      <c r="ERH278" s="115"/>
      <c r="ERI278" s="115"/>
      <c r="ERJ278" s="115"/>
      <c r="ERK278" s="115"/>
      <c r="ERL278" s="115"/>
      <c r="ERM278" s="115"/>
      <c r="ERN278" s="115"/>
      <c r="ERO278" s="115"/>
      <c r="ERP278" s="115"/>
      <c r="ERQ278" s="115"/>
      <c r="ERR278" s="115"/>
      <c r="ERS278" s="115"/>
      <c r="ERT278" s="115"/>
      <c r="ERU278" s="115"/>
      <c r="ERV278" s="115"/>
      <c r="ERW278" s="115"/>
      <c r="ERX278" s="115"/>
      <c r="ERY278" s="115"/>
      <c r="ERZ278" s="115"/>
      <c r="ESA278" s="115"/>
      <c r="ESB278" s="115"/>
      <c r="ESC278" s="115"/>
      <c r="ESD278" s="115"/>
      <c r="ESE278" s="115"/>
      <c r="ESF278" s="115"/>
      <c r="ESG278" s="115"/>
      <c r="ESH278" s="115"/>
      <c r="ESI278" s="115"/>
      <c r="ESJ278" s="115"/>
      <c r="ESK278" s="115"/>
      <c r="ESL278" s="115"/>
      <c r="ESM278" s="115"/>
      <c r="ESN278" s="115"/>
      <c r="ESO278" s="115"/>
      <c r="ESP278" s="115"/>
      <c r="ESQ278" s="115"/>
      <c r="ESR278" s="115"/>
      <c r="ESS278" s="115"/>
      <c r="EST278" s="115"/>
      <c r="ESU278" s="115"/>
      <c r="ESV278" s="115"/>
      <c r="ESW278" s="115"/>
      <c r="ESX278" s="115"/>
      <c r="ESY278" s="115"/>
      <c r="ESZ278" s="115"/>
      <c r="ETA278" s="115"/>
      <c r="ETB278" s="115"/>
      <c r="ETC278" s="115"/>
      <c r="ETD278" s="115"/>
      <c r="ETE278" s="115"/>
      <c r="ETF278" s="115"/>
      <c r="ETG278" s="115"/>
      <c r="ETH278" s="115"/>
      <c r="ETI278" s="115"/>
      <c r="ETJ278" s="115"/>
      <c r="ETK278" s="115"/>
      <c r="ETL278" s="115"/>
      <c r="ETM278" s="115"/>
      <c r="ETN278" s="115"/>
      <c r="ETO278" s="115"/>
      <c r="ETP278" s="115"/>
      <c r="ETQ278" s="115"/>
      <c r="ETR278" s="115"/>
      <c r="ETS278" s="115"/>
      <c r="ETT278" s="115"/>
      <c r="ETU278" s="115"/>
      <c r="ETV278" s="115"/>
      <c r="ETW278" s="115"/>
      <c r="ETX278" s="115"/>
      <c r="ETY278" s="115"/>
      <c r="ETZ278" s="115"/>
      <c r="EUA278" s="115"/>
      <c r="EUB278" s="115"/>
      <c r="EUC278" s="115"/>
      <c r="EUD278" s="115"/>
      <c r="EUE278" s="115"/>
      <c r="EUF278" s="115"/>
      <c r="EUG278" s="115"/>
      <c r="EUH278" s="115"/>
      <c r="EUI278" s="115"/>
      <c r="EUJ278" s="115"/>
      <c r="EUK278" s="115"/>
      <c r="EUL278" s="115"/>
      <c r="EUM278" s="115"/>
      <c r="EUN278" s="115"/>
      <c r="EUO278" s="115"/>
      <c r="EUP278" s="115"/>
      <c r="EUQ278" s="115"/>
      <c r="EUR278" s="115"/>
      <c r="EUS278" s="115"/>
      <c r="EUT278" s="115"/>
      <c r="EUU278" s="115"/>
      <c r="EUV278" s="115"/>
      <c r="EUW278" s="115"/>
      <c r="EUX278" s="115"/>
      <c r="EUY278" s="115"/>
      <c r="EUZ278" s="115"/>
      <c r="EVA278" s="115"/>
      <c r="EVB278" s="115"/>
      <c r="EVC278" s="115"/>
      <c r="EVD278" s="115"/>
      <c r="EVE278" s="115"/>
      <c r="EVF278" s="115"/>
      <c r="EVG278" s="115"/>
      <c r="EVH278" s="115"/>
      <c r="EVI278" s="115"/>
      <c r="EVJ278" s="115"/>
      <c r="EVK278" s="115"/>
      <c r="EVL278" s="115"/>
      <c r="EVM278" s="115"/>
      <c r="EVN278" s="115"/>
      <c r="EVO278" s="115"/>
      <c r="EVP278" s="115"/>
      <c r="EVQ278" s="115"/>
      <c r="EVR278" s="115"/>
      <c r="EVS278" s="115"/>
      <c r="EVT278" s="115"/>
      <c r="EVU278" s="115"/>
      <c r="EVV278" s="115"/>
      <c r="EVW278" s="115"/>
      <c r="EVX278" s="115"/>
      <c r="EVY278" s="115"/>
      <c r="EVZ278" s="115"/>
      <c r="EWA278" s="115"/>
      <c r="EWB278" s="115"/>
      <c r="EWC278" s="115"/>
      <c r="EWD278" s="115"/>
      <c r="EWE278" s="115"/>
      <c r="EWF278" s="115"/>
      <c r="EWG278" s="115"/>
      <c r="EWH278" s="115"/>
      <c r="EWI278" s="115"/>
      <c r="EWJ278" s="115"/>
      <c r="EWK278" s="115"/>
      <c r="EWL278" s="115"/>
      <c r="EWM278" s="115"/>
      <c r="EWN278" s="115"/>
      <c r="EWO278" s="115"/>
      <c r="EWP278" s="115"/>
      <c r="EWQ278" s="115"/>
      <c r="EWR278" s="115"/>
      <c r="EWS278" s="115"/>
      <c r="EWT278" s="115"/>
      <c r="EWU278" s="115"/>
      <c r="EWV278" s="115"/>
      <c r="EWW278" s="115"/>
      <c r="EWX278" s="115"/>
      <c r="EWY278" s="115"/>
      <c r="EWZ278" s="115"/>
      <c r="EXA278" s="115"/>
      <c r="EXB278" s="115"/>
      <c r="EXC278" s="115"/>
      <c r="EXD278" s="115"/>
      <c r="EXE278" s="115"/>
      <c r="EXF278" s="115"/>
      <c r="EXG278" s="115"/>
      <c r="EXH278" s="115"/>
      <c r="EXI278" s="115"/>
      <c r="EXJ278" s="115"/>
      <c r="EXK278" s="115"/>
      <c r="EXL278" s="115"/>
      <c r="EXM278" s="115"/>
      <c r="EXN278" s="115"/>
      <c r="EXO278" s="115"/>
      <c r="EXP278" s="115"/>
      <c r="EXQ278" s="115"/>
      <c r="EXR278" s="115"/>
      <c r="EXS278" s="115"/>
      <c r="EXT278" s="115"/>
      <c r="EXU278" s="115"/>
      <c r="EXV278" s="115"/>
      <c r="EXW278" s="115"/>
      <c r="EXX278" s="115"/>
      <c r="EXY278" s="115"/>
      <c r="EXZ278" s="115"/>
      <c r="EYA278" s="115"/>
      <c r="EYB278" s="115"/>
      <c r="EYC278" s="115"/>
      <c r="EYD278" s="115"/>
      <c r="EYE278" s="115"/>
      <c r="EYF278" s="115"/>
      <c r="EYG278" s="115"/>
      <c r="EYH278" s="115"/>
      <c r="EYI278" s="115"/>
      <c r="EYJ278" s="115"/>
      <c r="EYK278" s="115"/>
      <c r="EYL278" s="115"/>
      <c r="EYM278" s="115"/>
      <c r="EYN278" s="115"/>
      <c r="EYO278" s="115"/>
      <c r="EYP278" s="115"/>
      <c r="EYQ278" s="115"/>
      <c r="EYR278" s="115"/>
      <c r="EYS278" s="115"/>
      <c r="EYT278" s="115"/>
      <c r="EYU278" s="115"/>
      <c r="EYV278" s="115"/>
      <c r="EYW278" s="115"/>
      <c r="EYX278" s="115"/>
      <c r="EYY278" s="115"/>
      <c r="EYZ278" s="115"/>
      <c r="EZA278" s="115"/>
      <c r="EZB278" s="115"/>
      <c r="EZC278" s="115"/>
      <c r="EZD278" s="115"/>
      <c r="EZE278" s="115"/>
      <c r="EZF278" s="115"/>
      <c r="EZG278" s="115"/>
      <c r="EZH278" s="115"/>
      <c r="EZI278" s="115"/>
      <c r="EZJ278" s="115"/>
      <c r="EZK278" s="115"/>
      <c r="EZL278" s="115"/>
      <c r="EZM278" s="115"/>
      <c r="EZN278" s="115"/>
      <c r="EZO278" s="115"/>
      <c r="EZP278" s="115"/>
      <c r="EZQ278" s="115"/>
      <c r="EZR278" s="115"/>
      <c r="EZS278" s="115"/>
      <c r="EZT278" s="115"/>
      <c r="EZU278" s="115"/>
      <c r="EZV278" s="115"/>
      <c r="EZW278" s="115"/>
      <c r="EZX278" s="115"/>
      <c r="EZY278" s="115"/>
      <c r="EZZ278" s="115"/>
      <c r="FAA278" s="115"/>
      <c r="FAB278" s="115"/>
      <c r="FAC278" s="115"/>
      <c r="FAD278" s="115"/>
      <c r="FAE278" s="115"/>
      <c r="FAF278" s="115"/>
      <c r="FAG278" s="115"/>
      <c r="FAH278" s="115"/>
      <c r="FAI278" s="115"/>
      <c r="FAJ278" s="115"/>
      <c r="FAK278" s="115"/>
      <c r="FAL278" s="115"/>
      <c r="FAM278" s="115"/>
      <c r="FAN278" s="115"/>
      <c r="FAO278" s="115"/>
      <c r="FAP278" s="115"/>
      <c r="FAQ278" s="115"/>
      <c r="FAR278" s="115"/>
      <c r="FAS278" s="115"/>
      <c r="FAT278" s="115"/>
      <c r="FAU278" s="115"/>
      <c r="FAV278" s="115"/>
      <c r="FAW278" s="115"/>
      <c r="FAX278" s="115"/>
      <c r="FAY278" s="115"/>
      <c r="FAZ278" s="115"/>
      <c r="FBA278" s="115"/>
      <c r="FBB278" s="115"/>
      <c r="FBC278" s="115"/>
      <c r="FBD278" s="115"/>
      <c r="FBE278" s="115"/>
      <c r="FBF278" s="115"/>
      <c r="FBG278" s="115"/>
      <c r="FBH278" s="115"/>
      <c r="FBI278" s="115"/>
      <c r="FBJ278" s="115"/>
      <c r="FBK278" s="115"/>
      <c r="FBL278" s="115"/>
      <c r="FBM278" s="115"/>
      <c r="FBN278" s="115"/>
      <c r="FBO278" s="115"/>
      <c r="FBP278" s="115"/>
      <c r="FBQ278" s="115"/>
      <c r="FBR278" s="115"/>
      <c r="FBS278" s="115"/>
      <c r="FBT278" s="115"/>
      <c r="FBU278" s="115"/>
      <c r="FBV278" s="115"/>
      <c r="FBW278" s="115"/>
      <c r="FBX278" s="115"/>
      <c r="FBY278" s="115"/>
      <c r="FBZ278" s="115"/>
      <c r="FCA278" s="115"/>
      <c r="FCB278" s="115"/>
      <c r="FCC278" s="115"/>
      <c r="FCD278" s="115"/>
      <c r="FCE278" s="115"/>
      <c r="FCF278" s="115"/>
      <c r="FCG278" s="115"/>
      <c r="FCH278" s="115"/>
      <c r="FCI278" s="115"/>
      <c r="FCJ278" s="115"/>
      <c r="FCK278" s="115"/>
      <c r="FCL278" s="115"/>
      <c r="FCM278" s="115"/>
      <c r="FCN278" s="115"/>
      <c r="FCO278" s="115"/>
      <c r="FCP278" s="115"/>
      <c r="FCQ278" s="115"/>
      <c r="FCR278" s="115"/>
      <c r="FCS278" s="115"/>
      <c r="FCT278" s="115"/>
      <c r="FCU278" s="115"/>
      <c r="FCV278" s="115"/>
      <c r="FCW278" s="115"/>
      <c r="FCX278" s="115"/>
      <c r="FCY278" s="115"/>
      <c r="FCZ278" s="115"/>
      <c r="FDA278" s="115"/>
      <c r="FDB278" s="115"/>
      <c r="FDC278" s="115"/>
      <c r="FDD278" s="115"/>
      <c r="FDE278" s="115"/>
      <c r="FDF278" s="115"/>
      <c r="FDG278" s="115"/>
      <c r="FDH278" s="115"/>
      <c r="FDI278" s="115"/>
      <c r="FDJ278" s="115"/>
      <c r="FDK278" s="115"/>
      <c r="FDL278" s="115"/>
      <c r="FDM278" s="115"/>
      <c r="FDN278" s="115"/>
      <c r="FDO278" s="115"/>
      <c r="FDP278" s="115"/>
      <c r="FDQ278" s="115"/>
      <c r="FDR278" s="115"/>
      <c r="FDS278" s="115"/>
      <c r="FDT278" s="115"/>
      <c r="FDU278" s="115"/>
      <c r="FDV278" s="115"/>
      <c r="FDW278" s="115"/>
      <c r="FDX278" s="115"/>
      <c r="FDY278" s="115"/>
      <c r="FDZ278" s="115"/>
      <c r="FEA278" s="115"/>
      <c r="FEB278" s="115"/>
      <c r="FEC278" s="115"/>
      <c r="FED278" s="115"/>
      <c r="FEE278" s="115"/>
      <c r="FEF278" s="115"/>
      <c r="FEG278" s="115"/>
      <c r="FEH278" s="115"/>
      <c r="FEI278" s="115"/>
      <c r="FEJ278" s="115"/>
      <c r="FEK278" s="115"/>
      <c r="FEL278" s="115"/>
      <c r="FEM278" s="115"/>
      <c r="FEN278" s="115"/>
      <c r="FEO278" s="115"/>
      <c r="FEP278" s="115"/>
      <c r="FEQ278" s="115"/>
      <c r="FER278" s="115"/>
      <c r="FES278" s="115"/>
      <c r="FET278" s="115"/>
      <c r="FEU278" s="115"/>
      <c r="FEV278" s="115"/>
      <c r="FEW278" s="115"/>
      <c r="FEX278" s="115"/>
      <c r="FEY278" s="115"/>
      <c r="FEZ278" s="115"/>
      <c r="FFA278" s="115"/>
      <c r="FFB278" s="115"/>
      <c r="FFC278" s="115"/>
      <c r="FFD278" s="115"/>
      <c r="FFE278" s="115"/>
      <c r="FFF278" s="115"/>
      <c r="FFG278" s="115"/>
      <c r="FFH278" s="115"/>
      <c r="FFI278" s="115"/>
      <c r="FFJ278" s="115"/>
      <c r="FFK278" s="115"/>
      <c r="FFL278" s="115"/>
      <c r="FFM278" s="115"/>
      <c r="FFN278" s="115"/>
      <c r="FFO278" s="115"/>
      <c r="FFP278" s="115"/>
      <c r="FFQ278" s="115"/>
      <c r="FFR278" s="115"/>
      <c r="FFS278" s="115"/>
      <c r="FFT278" s="115"/>
      <c r="FFU278" s="115"/>
      <c r="FFV278" s="115"/>
      <c r="FFW278" s="115"/>
      <c r="FFX278" s="115"/>
      <c r="FFY278" s="115"/>
      <c r="FFZ278" s="115"/>
      <c r="FGA278" s="115"/>
      <c r="FGB278" s="115"/>
      <c r="FGC278" s="115"/>
      <c r="FGD278" s="115"/>
      <c r="FGE278" s="115"/>
      <c r="FGF278" s="115"/>
      <c r="FGG278" s="115"/>
      <c r="FGH278" s="115"/>
      <c r="FGI278" s="115"/>
      <c r="FGJ278" s="115"/>
      <c r="FGK278" s="115"/>
      <c r="FGL278" s="115"/>
      <c r="FGM278" s="115"/>
      <c r="FGN278" s="115"/>
      <c r="FGO278" s="115"/>
      <c r="FGP278" s="115"/>
      <c r="FGQ278" s="115"/>
      <c r="FGR278" s="115"/>
      <c r="FGS278" s="115"/>
      <c r="FGT278" s="115"/>
      <c r="FGU278" s="115"/>
      <c r="FGV278" s="115"/>
      <c r="FGW278" s="115"/>
      <c r="FGX278" s="115"/>
      <c r="FGY278" s="115"/>
      <c r="FGZ278" s="115"/>
      <c r="FHA278" s="115"/>
      <c r="FHB278" s="115"/>
      <c r="FHC278" s="115"/>
      <c r="FHD278" s="115"/>
      <c r="FHE278" s="115"/>
      <c r="FHF278" s="115"/>
      <c r="FHG278" s="115"/>
      <c r="FHH278" s="115"/>
      <c r="FHI278" s="115"/>
      <c r="FHJ278" s="115"/>
      <c r="FHK278" s="115"/>
      <c r="FHL278" s="115"/>
      <c r="FHM278" s="115"/>
      <c r="FHN278" s="115"/>
      <c r="FHO278" s="115"/>
      <c r="FHP278" s="115"/>
      <c r="FHQ278" s="115"/>
      <c r="FHR278" s="115"/>
      <c r="FHS278" s="115"/>
      <c r="FHT278" s="115"/>
      <c r="FHU278" s="115"/>
      <c r="FHV278" s="115"/>
      <c r="FHW278" s="115"/>
      <c r="FHX278" s="115"/>
      <c r="FHY278" s="115"/>
      <c r="FHZ278" s="115"/>
      <c r="FIA278" s="115"/>
      <c r="FIB278" s="115"/>
      <c r="FIC278" s="115"/>
      <c r="FID278" s="115"/>
      <c r="FIE278" s="115"/>
      <c r="FIF278" s="115"/>
      <c r="FIG278" s="115"/>
      <c r="FIH278" s="115"/>
      <c r="FII278" s="115"/>
      <c r="FIJ278" s="115"/>
      <c r="FIK278" s="115"/>
      <c r="FIL278" s="115"/>
      <c r="FIM278" s="115"/>
      <c r="FIN278" s="115"/>
      <c r="FIO278" s="115"/>
      <c r="FIP278" s="115"/>
      <c r="FIQ278" s="115"/>
      <c r="FIR278" s="115"/>
      <c r="FIS278" s="115"/>
      <c r="FIT278" s="115"/>
      <c r="FIU278" s="115"/>
      <c r="FIV278" s="115"/>
      <c r="FIW278" s="115"/>
      <c r="FIX278" s="115"/>
      <c r="FIY278" s="115"/>
      <c r="FIZ278" s="115"/>
      <c r="FJA278" s="115"/>
      <c r="FJB278" s="115"/>
      <c r="FJC278" s="115"/>
      <c r="FJD278" s="115"/>
      <c r="FJE278" s="115"/>
      <c r="FJF278" s="115"/>
      <c r="FJG278" s="115"/>
      <c r="FJH278" s="115"/>
      <c r="FJI278" s="115"/>
      <c r="FJJ278" s="115"/>
      <c r="FJK278" s="115"/>
      <c r="FJL278" s="115"/>
      <c r="FJM278" s="115"/>
      <c r="FJN278" s="115"/>
      <c r="FJO278" s="115"/>
      <c r="FJP278" s="115"/>
      <c r="FJQ278" s="115"/>
      <c r="FJR278" s="115"/>
      <c r="FJS278" s="115"/>
      <c r="FJT278" s="115"/>
      <c r="FJU278" s="115"/>
      <c r="FJV278" s="115"/>
      <c r="FJW278" s="115"/>
      <c r="FJX278" s="115"/>
      <c r="FJY278" s="115"/>
      <c r="FJZ278" s="115"/>
      <c r="FKA278" s="115"/>
      <c r="FKB278" s="115"/>
      <c r="FKC278" s="115"/>
      <c r="FKD278" s="115"/>
      <c r="FKE278" s="115"/>
      <c r="FKF278" s="115"/>
      <c r="FKG278" s="115"/>
      <c r="FKH278" s="115"/>
      <c r="FKI278" s="115"/>
      <c r="FKJ278" s="115"/>
      <c r="FKK278" s="115"/>
      <c r="FKL278" s="115"/>
      <c r="FKM278" s="115"/>
      <c r="FKN278" s="115"/>
      <c r="FKO278" s="115"/>
      <c r="FKP278" s="115"/>
      <c r="FKQ278" s="115"/>
      <c r="FKR278" s="115"/>
      <c r="FKS278" s="115"/>
      <c r="FKT278" s="115"/>
      <c r="FKU278" s="115"/>
      <c r="FKV278" s="115"/>
      <c r="FKW278" s="115"/>
      <c r="FKX278" s="115"/>
      <c r="FKY278" s="115"/>
      <c r="FKZ278" s="115"/>
      <c r="FLA278" s="115"/>
      <c r="FLB278" s="115"/>
      <c r="FLC278" s="115"/>
      <c r="FLD278" s="115"/>
      <c r="FLE278" s="115"/>
      <c r="FLF278" s="115"/>
      <c r="FLG278" s="115"/>
      <c r="FLH278" s="115"/>
      <c r="FLI278" s="115"/>
      <c r="FLJ278" s="115"/>
      <c r="FLK278" s="115"/>
      <c r="FLL278" s="115"/>
      <c r="FLM278" s="115"/>
      <c r="FLN278" s="115"/>
      <c r="FLO278" s="115"/>
      <c r="FLP278" s="115"/>
      <c r="FLQ278" s="115"/>
      <c r="FLR278" s="115"/>
      <c r="FLS278" s="115"/>
      <c r="FLT278" s="115"/>
      <c r="FLU278" s="115"/>
      <c r="FLV278" s="115"/>
      <c r="FLW278" s="115"/>
      <c r="FLX278" s="115"/>
      <c r="FLY278" s="115"/>
      <c r="FLZ278" s="115"/>
      <c r="FMA278" s="115"/>
      <c r="FMB278" s="115"/>
      <c r="FMC278" s="115"/>
      <c r="FMD278" s="115"/>
      <c r="FME278" s="115"/>
      <c r="FMF278" s="115"/>
      <c r="FMG278" s="115"/>
      <c r="FMH278" s="115"/>
      <c r="FMI278" s="115"/>
      <c r="FMJ278" s="115"/>
      <c r="FMK278" s="115"/>
      <c r="FML278" s="115"/>
      <c r="FMM278" s="115"/>
      <c r="FMN278" s="115"/>
      <c r="FMO278" s="115"/>
      <c r="FMP278" s="115"/>
      <c r="FMQ278" s="115"/>
      <c r="FMR278" s="115"/>
      <c r="FMS278" s="115"/>
      <c r="FMT278" s="115"/>
      <c r="FMU278" s="115"/>
      <c r="FMV278" s="115"/>
      <c r="FMW278" s="115"/>
      <c r="FMX278" s="115"/>
      <c r="FMY278" s="115"/>
      <c r="FMZ278" s="115"/>
      <c r="FNA278" s="115"/>
      <c r="FNB278" s="115"/>
      <c r="FNC278" s="115"/>
      <c r="FND278" s="115"/>
      <c r="FNE278" s="115"/>
      <c r="FNF278" s="115"/>
      <c r="FNG278" s="115"/>
      <c r="FNH278" s="115"/>
      <c r="FNI278" s="115"/>
      <c r="FNJ278" s="115"/>
      <c r="FNK278" s="115"/>
      <c r="FNL278" s="115"/>
      <c r="FNM278" s="115"/>
      <c r="FNN278" s="115"/>
      <c r="FNO278" s="115"/>
      <c r="FNP278" s="115"/>
      <c r="FNQ278" s="115"/>
      <c r="FNR278" s="115"/>
      <c r="FNS278" s="115"/>
      <c r="FNT278" s="115"/>
      <c r="FNU278" s="115"/>
      <c r="FNV278" s="115"/>
      <c r="FNW278" s="115"/>
      <c r="FNX278" s="115"/>
      <c r="FNY278" s="115"/>
      <c r="FNZ278" s="115"/>
      <c r="FOA278" s="115"/>
      <c r="FOB278" s="115"/>
      <c r="FOC278" s="115"/>
      <c r="FOD278" s="115"/>
      <c r="FOE278" s="115"/>
      <c r="FOF278" s="115"/>
      <c r="FOG278" s="115"/>
      <c r="FOH278" s="115"/>
      <c r="FOI278" s="115"/>
      <c r="FOJ278" s="115"/>
      <c r="FOK278" s="115"/>
      <c r="FOL278" s="115"/>
      <c r="FOM278" s="115"/>
      <c r="FON278" s="115"/>
      <c r="FOO278" s="115"/>
      <c r="FOP278" s="115"/>
      <c r="FOQ278" s="115"/>
      <c r="FOR278" s="115"/>
      <c r="FOS278" s="115"/>
      <c r="FOT278" s="115"/>
      <c r="FOU278" s="115"/>
      <c r="FOV278" s="115"/>
      <c r="FOW278" s="115"/>
      <c r="FOX278" s="115"/>
      <c r="FOY278" s="115"/>
      <c r="FOZ278" s="115"/>
      <c r="FPA278" s="115"/>
      <c r="FPB278" s="115"/>
      <c r="FPC278" s="115"/>
      <c r="FPD278" s="115"/>
      <c r="FPE278" s="115"/>
      <c r="FPF278" s="115"/>
      <c r="FPG278" s="115"/>
      <c r="FPH278" s="115"/>
      <c r="FPI278" s="115"/>
      <c r="FPJ278" s="115"/>
      <c r="FPK278" s="115"/>
      <c r="FPL278" s="115"/>
      <c r="FPM278" s="115"/>
      <c r="FPN278" s="115"/>
      <c r="FPO278" s="115"/>
      <c r="FPP278" s="115"/>
      <c r="FPQ278" s="115"/>
      <c r="FPR278" s="115"/>
      <c r="FPS278" s="115"/>
      <c r="FPT278" s="115"/>
      <c r="FPU278" s="115"/>
      <c r="FPV278" s="115"/>
      <c r="FPW278" s="115"/>
      <c r="FPX278" s="115"/>
      <c r="FPY278" s="115"/>
      <c r="FPZ278" s="115"/>
      <c r="FQA278" s="115"/>
      <c r="FQB278" s="115"/>
      <c r="FQC278" s="115"/>
      <c r="FQD278" s="115"/>
      <c r="FQE278" s="115"/>
      <c r="FQF278" s="115"/>
      <c r="FQG278" s="115"/>
      <c r="FQH278" s="115"/>
      <c r="FQI278" s="115"/>
      <c r="FQJ278" s="115"/>
      <c r="FQK278" s="115"/>
      <c r="FQL278" s="115"/>
      <c r="FQM278" s="115"/>
      <c r="FQN278" s="115"/>
      <c r="FQO278" s="115"/>
      <c r="FQP278" s="115"/>
      <c r="FQQ278" s="115"/>
      <c r="FQR278" s="115"/>
      <c r="FQS278" s="115"/>
      <c r="FQT278" s="115"/>
      <c r="FQU278" s="115"/>
      <c r="FQV278" s="115"/>
      <c r="FQW278" s="115"/>
      <c r="FQX278" s="115"/>
      <c r="FQY278" s="115"/>
      <c r="FQZ278" s="115"/>
      <c r="FRA278" s="115"/>
      <c r="FRB278" s="115"/>
      <c r="FRC278" s="115"/>
      <c r="FRD278" s="115"/>
      <c r="FRE278" s="115"/>
      <c r="FRF278" s="115"/>
      <c r="FRG278" s="115"/>
      <c r="FRH278" s="115"/>
      <c r="FRI278" s="115"/>
      <c r="FRJ278" s="115"/>
      <c r="FRK278" s="115"/>
      <c r="FRL278" s="115"/>
      <c r="FRM278" s="115"/>
      <c r="FRN278" s="115"/>
      <c r="FRO278" s="115"/>
      <c r="FRP278" s="115"/>
      <c r="FRQ278" s="115"/>
      <c r="FRR278" s="115"/>
      <c r="FRS278" s="115"/>
      <c r="FRT278" s="115"/>
      <c r="FRU278" s="115"/>
      <c r="FRV278" s="115"/>
      <c r="FRW278" s="115"/>
      <c r="FRX278" s="115"/>
      <c r="FRY278" s="115"/>
      <c r="FRZ278" s="115"/>
      <c r="FSA278" s="115"/>
      <c r="FSB278" s="115"/>
      <c r="FSC278" s="115"/>
      <c r="FSD278" s="115"/>
      <c r="FSE278" s="115"/>
      <c r="FSF278" s="115"/>
      <c r="FSG278" s="115"/>
      <c r="FSH278" s="115"/>
      <c r="FSI278" s="115"/>
      <c r="FSJ278" s="115"/>
      <c r="FSK278" s="115"/>
      <c r="FSL278" s="115"/>
      <c r="FSM278" s="115"/>
      <c r="FSN278" s="115"/>
      <c r="FSO278" s="115"/>
      <c r="FSP278" s="115"/>
      <c r="FSQ278" s="115"/>
      <c r="FSR278" s="115"/>
      <c r="FSS278" s="115"/>
      <c r="FST278" s="115"/>
      <c r="FSU278" s="115"/>
      <c r="FSV278" s="115"/>
      <c r="FSW278" s="115"/>
      <c r="FSX278" s="115"/>
      <c r="FSY278" s="115"/>
      <c r="FSZ278" s="115"/>
      <c r="FTA278" s="115"/>
      <c r="FTB278" s="115"/>
      <c r="FTC278" s="115"/>
      <c r="FTD278" s="115"/>
      <c r="FTE278" s="115"/>
      <c r="FTF278" s="115"/>
      <c r="FTG278" s="115"/>
      <c r="FTH278" s="115"/>
      <c r="FTI278" s="115"/>
      <c r="FTJ278" s="115"/>
      <c r="FTK278" s="115"/>
      <c r="FTL278" s="115"/>
      <c r="FTM278" s="115"/>
      <c r="FTN278" s="115"/>
      <c r="FTO278" s="115"/>
      <c r="FTP278" s="115"/>
      <c r="FTQ278" s="115"/>
      <c r="FTR278" s="115"/>
      <c r="FTS278" s="115"/>
      <c r="FTT278" s="115"/>
      <c r="FTU278" s="115"/>
      <c r="FTV278" s="115"/>
      <c r="FTW278" s="115"/>
      <c r="FTX278" s="115"/>
      <c r="FTY278" s="115"/>
      <c r="FTZ278" s="115"/>
      <c r="FUA278" s="115"/>
      <c r="FUB278" s="115"/>
      <c r="FUC278" s="115"/>
      <c r="FUD278" s="115"/>
      <c r="FUE278" s="115"/>
      <c r="FUF278" s="115"/>
      <c r="FUG278" s="115"/>
      <c r="FUH278" s="115"/>
      <c r="FUI278" s="115"/>
      <c r="FUJ278" s="115"/>
      <c r="FUK278" s="115"/>
      <c r="FUL278" s="115"/>
      <c r="FUM278" s="115"/>
      <c r="FUN278" s="115"/>
      <c r="FUO278" s="115"/>
      <c r="FUP278" s="115"/>
      <c r="FUQ278" s="115"/>
      <c r="FUR278" s="115"/>
      <c r="FUS278" s="115"/>
      <c r="FUT278" s="115"/>
      <c r="FUU278" s="115"/>
      <c r="FUV278" s="115"/>
      <c r="FUW278" s="115"/>
      <c r="FUX278" s="115"/>
      <c r="FUY278" s="115"/>
      <c r="FUZ278" s="115"/>
      <c r="FVA278" s="115"/>
      <c r="FVB278" s="115"/>
      <c r="FVC278" s="115"/>
      <c r="FVD278" s="115"/>
      <c r="FVE278" s="115"/>
      <c r="FVF278" s="115"/>
      <c r="FVG278" s="115"/>
      <c r="FVH278" s="115"/>
      <c r="FVI278" s="115"/>
      <c r="FVJ278" s="115"/>
      <c r="FVK278" s="115"/>
      <c r="FVL278" s="115"/>
      <c r="FVM278" s="115"/>
      <c r="FVN278" s="115"/>
      <c r="FVO278" s="115"/>
      <c r="FVP278" s="115"/>
      <c r="FVQ278" s="115"/>
      <c r="FVR278" s="115"/>
      <c r="FVS278" s="115"/>
      <c r="FVT278" s="115"/>
      <c r="FVU278" s="115"/>
      <c r="FVV278" s="115"/>
      <c r="FVW278" s="115"/>
      <c r="FVX278" s="115"/>
      <c r="FVY278" s="115"/>
      <c r="FVZ278" s="115"/>
      <c r="FWA278" s="115"/>
      <c r="FWB278" s="115"/>
      <c r="FWC278" s="115"/>
      <c r="FWD278" s="115"/>
      <c r="FWE278" s="115"/>
      <c r="FWF278" s="115"/>
      <c r="FWG278" s="115"/>
      <c r="FWH278" s="115"/>
      <c r="FWI278" s="115"/>
      <c r="FWJ278" s="115"/>
      <c r="FWK278" s="115"/>
      <c r="FWL278" s="115"/>
      <c r="FWM278" s="115"/>
      <c r="FWN278" s="115"/>
      <c r="FWO278" s="115"/>
      <c r="FWP278" s="115"/>
      <c r="FWQ278" s="115"/>
      <c r="FWR278" s="115"/>
      <c r="FWS278" s="115"/>
      <c r="FWT278" s="115"/>
      <c r="FWU278" s="115"/>
      <c r="FWV278" s="115"/>
      <c r="FWW278" s="115"/>
      <c r="FWX278" s="115"/>
      <c r="FWY278" s="115"/>
      <c r="FWZ278" s="115"/>
      <c r="FXA278" s="115"/>
      <c r="FXB278" s="115"/>
      <c r="FXC278" s="115"/>
      <c r="FXD278" s="115"/>
      <c r="FXE278" s="115"/>
      <c r="FXF278" s="115"/>
      <c r="FXG278" s="115"/>
      <c r="FXH278" s="115"/>
      <c r="FXI278" s="115"/>
      <c r="FXJ278" s="115"/>
      <c r="FXK278" s="115"/>
      <c r="FXL278" s="115"/>
      <c r="FXM278" s="115"/>
      <c r="FXN278" s="115"/>
      <c r="FXO278" s="115"/>
      <c r="FXP278" s="115"/>
      <c r="FXQ278" s="115"/>
      <c r="FXR278" s="115"/>
      <c r="FXS278" s="115"/>
      <c r="FXT278" s="115"/>
      <c r="FXU278" s="115"/>
      <c r="FXV278" s="115"/>
      <c r="FXW278" s="115"/>
      <c r="FXX278" s="115"/>
      <c r="FXY278" s="115"/>
      <c r="FXZ278" s="115"/>
      <c r="FYA278" s="115"/>
      <c r="FYB278" s="115"/>
      <c r="FYC278" s="115"/>
      <c r="FYD278" s="115"/>
      <c r="FYE278" s="115"/>
      <c r="FYF278" s="115"/>
      <c r="FYG278" s="115"/>
      <c r="FYH278" s="115"/>
      <c r="FYI278" s="115"/>
      <c r="FYJ278" s="115"/>
      <c r="FYK278" s="115"/>
      <c r="FYL278" s="115"/>
      <c r="FYM278" s="115"/>
      <c r="FYN278" s="115"/>
      <c r="FYO278" s="115"/>
      <c r="FYP278" s="115"/>
      <c r="FYQ278" s="115"/>
      <c r="FYR278" s="115"/>
      <c r="FYS278" s="115"/>
      <c r="FYT278" s="115"/>
      <c r="FYU278" s="115"/>
      <c r="FYV278" s="115"/>
      <c r="FYW278" s="115"/>
      <c r="FYX278" s="115"/>
      <c r="FYY278" s="115"/>
      <c r="FYZ278" s="115"/>
      <c r="FZA278" s="115"/>
      <c r="FZB278" s="115"/>
      <c r="FZC278" s="115"/>
      <c r="FZD278" s="115"/>
      <c r="FZE278" s="115"/>
      <c r="FZF278" s="115"/>
      <c r="FZG278" s="115"/>
      <c r="FZH278" s="115"/>
      <c r="FZI278" s="115"/>
      <c r="FZJ278" s="115"/>
      <c r="FZK278" s="115"/>
      <c r="FZL278" s="115"/>
      <c r="FZM278" s="115"/>
      <c r="FZN278" s="115"/>
      <c r="FZO278" s="115"/>
      <c r="FZP278" s="115"/>
      <c r="FZQ278" s="115"/>
      <c r="FZR278" s="115"/>
      <c r="FZS278" s="115"/>
      <c r="FZT278" s="115"/>
      <c r="FZU278" s="115"/>
      <c r="FZV278" s="115"/>
      <c r="FZW278" s="115"/>
      <c r="FZX278" s="115"/>
      <c r="FZY278" s="115"/>
      <c r="FZZ278" s="115"/>
      <c r="GAA278" s="115"/>
      <c r="GAB278" s="115"/>
      <c r="GAC278" s="115"/>
      <c r="GAD278" s="115"/>
      <c r="GAE278" s="115"/>
      <c r="GAF278" s="115"/>
      <c r="GAG278" s="115"/>
      <c r="GAH278" s="115"/>
      <c r="GAI278" s="115"/>
      <c r="GAJ278" s="115"/>
      <c r="GAK278" s="115"/>
      <c r="GAL278" s="115"/>
      <c r="GAM278" s="115"/>
      <c r="GAN278" s="115"/>
      <c r="GAO278" s="115"/>
      <c r="GAP278" s="115"/>
      <c r="GAQ278" s="115"/>
      <c r="GAR278" s="115"/>
      <c r="GAS278" s="115"/>
      <c r="GAT278" s="115"/>
      <c r="GAU278" s="115"/>
      <c r="GAV278" s="115"/>
      <c r="GAW278" s="115"/>
      <c r="GAX278" s="115"/>
      <c r="GAY278" s="115"/>
      <c r="GAZ278" s="115"/>
      <c r="GBA278" s="115"/>
      <c r="GBB278" s="115"/>
      <c r="GBC278" s="115"/>
      <c r="GBD278" s="115"/>
      <c r="GBE278" s="115"/>
      <c r="GBF278" s="115"/>
      <c r="GBG278" s="115"/>
      <c r="GBH278" s="115"/>
      <c r="GBI278" s="115"/>
      <c r="GBJ278" s="115"/>
      <c r="GBK278" s="115"/>
      <c r="GBL278" s="115"/>
      <c r="GBM278" s="115"/>
      <c r="GBN278" s="115"/>
      <c r="GBO278" s="115"/>
      <c r="GBP278" s="115"/>
      <c r="GBQ278" s="115"/>
      <c r="GBR278" s="115"/>
      <c r="GBS278" s="115"/>
      <c r="GBT278" s="115"/>
      <c r="GBU278" s="115"/>
      <c r="GBV278" s="115"/>
      <c r="GBW278" s="115"/>
      <c r="GBX278" s="115"/>
      <c r="GBY278" s="115"/>
      <c r="GBZ278" s="115"/>
      <c r="GCA278" s="115"/>
      <c r="GCB278" s="115"/>
      <c r="GCC278" s="115"/>
      <c r="GCD278" s="115"/>
      <c r="GCE278" s="115"/>
      <c r="GCF278" s="115"/>
      <c r="GCG278" s="115"/>
      <c r="GCH278" s="115"/>
      <c r="GCI278" s="115"/>
      <c r="GCJ278" s="115"/>
      <c r="GCK278" s="115"/>
      <c r="GCL278" s="115"/>
      <c r="GCM278" s="115"/>
      <c r="GCN278" s="115"/>
      <c r="GCO278" s="115"/>
      <c r="GCP278" s="115"/>
      <c r="GCQ278" s="115"/>
      <c r="GCR278" s="115"/>
      <c r="GCS278" s="115"/>
      <c r="GCT278" s="115"/>
      <c r="GCU278" s="115"/>
      <c r="GCV278" s="115"/>
      <c r="GCW278" s="115"/>
      <c r="GCX278" s="115"/>
      <c r="GCY278" s="115"/>
      <c r="GCZ278" s="115"/>
      <c r="GDA278" s="115"/>
      <c r="GDB278" s="115"/>
      <c r="GDC278" s="115"/>
      <c r="GDD278" s="115"/>
      <c r="GDE278" s="115"/>
      <c r="GDF278" s="115"/>
      <c r="GDG278" s="115"/>
      <c r="GDH278" s="115"/>
      <c r="GDI278" s="115"/>
      <c r="GDJ278" s="115"/>
      <c r="GDK278" s="115"/>
      <c r="GDL278" s="115"/>
      <c r="GDM278" s="115"/>
      <c r="GDN278" s="115"/>
      <c r="GDO278" s="115"/>
      <c r="GDP278" s="115"/>
      <c r="GDQ278" s="115"/>
      <c r="GDR278" s="115"/>
      <c r="GDS278" s="115"/>
      <c r="GDT278" s="115"/>
      <c r="GDU278" s="115"/>
      <c r="GDV278" s="115"/>
      <c r="GDW278" s="115"/>
      <c r="GDX278" s="115"/>
      <c r="GDY278" s="115"/>
      <c r="GDZ278" s="115"/>
      <c r="GEA278" s="115"/>
      <c r="GEB278" s="115"/>
      <c r="GEC278" s="115"/>
      <c r="GED278" s="115"/>
      <c r="GEE278" s="115"/>
      <c r="GEF278" s="115"/>
      <c r="GEG278" s="115"/>
      <c r="GEH278" s="115"/>
      <c r="GEI278" s="115"/>
      <c r="GEJ278" s="115"/>
      <c r="GEK278" s="115"/>
      <c r="GEL278" s="115"/>
      <c r="GEM278" s="115"/>
      <c r="GEN278" s="115"/>
      <c r="GEO278" s="115"/>
      <c r="GEP278" s="115"/>
      <c r="GEQ278" s="115"/>
      <c r="GER278" s="115"/>
      <c r="GES278" s="115"/>
      <c r="GET278" s="115"/>
      <c r="GEU278" s="115"/>
      <c r="GEV278" s="115"/>
      <c r="GEW278" s="115"/>
      <c r="GEX278" s="115"/>
      <c r="GEY278" s="115"/>
      <c r="GEZ278" s="115"/>
      <c r="GFA278" s="115"/>
      <c r="GFB278" s="115"/>
      <c r="GFC278" s="115"/>
      <c r="GFD278" s="115"/>
      <c r="GFE278" s="115"/>
      <c r="GFF278" s="115"/>
      <c r="GFG278" s="115"/>
      <c r="GFH278" s="115"/>
      <c r="GFI278" s="115"/>
      <c r="GFJ278" s="115"/>
      <c r="GFK278" s="115"/>
      <c r="GFL278" s="115"/>
      <c r="GFM278" s="115"/>
      <c r="GFN278" s="115"/>
      <c r="GFO278" s="115"/>
      <c r="GFP278" s="115"/>
      <c r="GFQ278" s="115"/>
      <c r="GFR278" s="115"/>
      <c r="GFS278" s="115"/>
      <c r="GFT278" s="115"/>
      <c r="GFU278" s="115"/>
      <c r="GFV278" s="115"/>
      <c r="GFW278" s="115"/>
      <c r="GFX278" s="115"/>
      <c r="GFY278" s="115"/>
      <c r="GFZ278" s="115"/>
      <c r="GGA278" s="115"/>
      <c r="GGB278" s="115"/>
      <c r="GGC278" s="115"/>
      <c r="GGD278" s="115"/>
      <c r="GGE278" s="115"/>
      <c r="GGF278" s="115"/>
      <c r="GGG278" s="115"/>
      <c r="GGH278" s="115"/>
      <c r="GGI278" s="115"/>
      <c r="GGJ278" s="115"/>
      <c r="GGK278" s="115"/>
      <c r="GGL278" s="115"/>
      <c r="GGM278" s="115"/>
      <c r="GGN278" s="115"/>
      <c r="GGO278" s="115"/>
      <c r="GGP278" s="115"/>
      <c r="GGQ278" s="115"/>
      <c r="GGR278" s="115"/>
      <c r="GGS278" s="115"/>
      <c r="GGT278" s="115"/>
      <c r="GGU278" s="115"/>
      <c r="GGV278" s="115"/>
      <c r="GGW278" s="115"/>
      <c r="GGX278" s="115"/>
      <c r="GGY278" s="115"/>
      <c r="GGZ278" s="115"/>
      <c r="GHA278" s="115"/>
      <c r="GHB278" s="115"/>
      <c r="GHC278" s="115"/>
      <c r="GHD278" s="115"/>
      <c r="GHE278" s="115"/>
      <c r="GHF278" s="115"/>
      <c r="GHG278" s="115"/>
      <c r="GHH278" s="115"/>
      <c r="GHI278" s="115"/>
      <c r="GHJ278" s="115"/>
      <c r="GHK278" s="115"/>
      <c r="GHL278" s="115"/>
      <c r="GHM278" s="115"/>
      <c r="GHN278" s="115"/>
      <c r="GHO278" s="115"/>
      <c r="GHP278" s="115"/>
      <c r="GHQ278" s="115"/>
      <c r="GHR278" s="115"/>
      <c r="GHS278" s="115"/>
      <c r="GHT278" s="115"/>
      <c r="GHU278" s="115"/>
      <c r="GHV278" s="115"/>
      <c r="GHW278" s="115"/>
      <c r="GHX278" s="115"/>
      <c r="GHY278" s="115"/>
      <c r="GHZ278" s="115"/>
      <c r="GIA278" s="115"/>
      <c r="GIB278" s="115"/>
      <c r="GIC278" s="115"/>
      <c r="GID278" s="115"/>
      <c r="GIE278" s="115"/>
      <c r="GIF278" s="115"/>
      <c r="GIG278" s="115"/>
      <c r="GIH278" s="115"/>
      <c r="GII278" s="115"/>
      <c r="GIJ278" s="115"/>
      <c r="GIK278" s="115"/>
      <c r="GIL278" s="115"/>
      <c r="GIM278" s="115"/>
      <c r="GIN278" s="115"/>
      <c r="GIO278" s="115"/>
      <c r="GIP278" s="115"/>
      <c r="GIQ278" s="115"/>
      <c r="GIR278" s="115"/>
      <c r="GIS278" s="115"/>
      <c r="GIT278" s="115"/>
      <c r="GIU278" s="115"/>
      <c r="GIV278" s="115"/>
      <c r="GIW278" s="115"/>
      <c r="GIX278" s="115"/>
      <c r="GIY278" s="115"/>
      <c r="GIZ278" s="115"/>
      <c r="GJA278" s="115"/>
      <c r="GJB278" s="115"/>
      <c r="GJC278" s="115"/>
      <c r="GJD278" s="115"/>
      <c r="GJE278" s="115"/>
      <c r="GJF278" s="115"/>
      <c r="GJG278" s="115"/>
      <c r="GJH278" s="115"/>
      <c r="GJI278" s="115"/>
      <c r="GJJ278" s="115"/>
      <c r="GJK278" s="115"/>
      <c r="GJL278" s="115"/>
      <c r="GJM278" s="115"/>
      <c r="GJN278" s="115"/>
      <c r="GJO278" s="115"/>
      <c r="GJP278" s="115"/>
      <c r="GJQ278" s="115"/>
      <c r="GJR278" s="115"/>
      <c r="GJS278" s="115"/>
      <c r="GJT278" s="115"/>
      <c r="GJU278" s="115"/>
      <c r="GJV278" s="115"/>
      <c r="GJW278" s="115"/>
      <c r="GJX278" s="115"/>
      <c r="GJY278" s="115"/>
      <c r="GJZ278" s="115"/>
      <c r="GKA278" s="115"/>
      <c r="GKB278" s="115"/>
      <c r="GKC278" s="115"/>
      <c r="GKD278" s="115"/>
      <c r="GKE278" s="115"/>
      <c r="GKF278" s="115"/>
      <c r="GKG278" s="115"/>
      <c r="GKH278" s="115"/>
      <c r="GKI278" s="115"/>
      <c r="GKJ278" s="115"/>
      <c r="GKK278" s="115"/>
      <c r="GKL278" s="115"/>
      <c r="GKM278" s="115"/>
      <c r="GKN278" s="115"/>
      <c r="GKO278" s="115"/>
      <c r="GKP278" s="115"/>
      <c r="GKQ278" s="115"/>
      <c r="GKR278" s="115"/>
      <c r="GKS278" s="115"/>
      <c r="GKT278" s="115"/>
      <c r="GKU278" s="115"/>
      <c r="GKV278" s="115"/>
      <c r="GKW278" s="115"/>
      <c r="GKX278" s="115"/>
      <c r="GKY278" s="115"/>
      <c r="GKZ278" s="115"/>
      <c r="GLA278" s="115"/>
      <c r="GLB278" s="115"/>
      <c r="GLC278" s="115"/>
      <c r="GLD278" s="115"/>
      <c r="GLE278" s="115"/>
      <c r="GLF278" s="115"/>
      <c r="GLG278" s="115"/>
      <c r="GLH278" s="115"/>
      <c r="GLI278" s="115"/>
      <c r="GLJ278" s="115"/>
      <c r="GLK278" s="115"/>
      <c r="GLL278" s="115"/>
      <c r="GLM278" s="115"/>
      <c r="GLN278" s="115"/>
      <c r="GLO278" s="115"/>
      <c r="GLP278" s="115"/>
      <c r="GLQ278" s="115"/>
      <c r="GLR278" s="115"/>
      <c r="GLS278" s="115"/>
      <c r="GLT278" s="115"/>
      <c r="GLU278" s="115"/>
      <c r="GLV278" s="115"/>
      <c r="GLW278" s="115"/>
      <c r="GLX278" s="115"/>
      <c r="GLY278" s="115"/>
      <c r="GLZ278" s="115"/>
      <c r="GMA278" s="115"/>
      <c r="GMB278" s="115"/>
      <c r="GMC278" s="115"/>
      <c r="GMD278" s="115"/>
      <c r="GME278" s="115"/>
      <c r="GMF278" s="115"/>
      <c r="GMG278" s="115"/>
      <c r="GMH278" s="115"/>
      <c r="GMI278" s="115"/>
      <c r="GMJ278" s="115"/>
      <c r="GMK278" s="115"/>
      <c r="GML278" s="115"/>
      <c r="GMM278" s="115"/>
      <c r="GMN278" s="115"/>
      <c r="GMO278" s="115"/>
      <c r="GMP278" s="115"/>
      <c r="GMQ278" s="115"/>
      <c r="GMR278" s="115"/>
      <c r="GMS278" s="115"/>
      <c r="GMT278" s="115"/>
      <c r="GMU278" s="115"/>
      <c r="GMV278" s="115"/>
      <c r="GMW278" s="115"/>
      <c r="GMX278" s="115"/>
      <c r="GMY278" s="115"/>
      <c r="GMZ278" s="115"/>
      <c r="GNA278" s="115"/>
      <c r="GNB278" s="115"/>
      <c r="GNC278" s="115"/>
      <c r="GND278" s="115"/>
      <c r="GNE278" s="115"/>
      <c r="GNF278" s="115"/>
      <c r="GNG278" s="115"/>
      <c r="GNH278" s="115"/>
      <c r="GNI278" s="115"/>
      <c r="GNJ278" s="115"/>
      <c r="GNK278" s="115"/>
      <c r="GNL278" s="115"/>
      <c r="GNM278" s="115"/>
      <c r="GNN278" s="115"/>
      <c r="GNO278" s="115"/>
      <c r="GNP278" s="115"/>
      <c r="GNQ278" s="115"/>
      <c r="GNR278" s="115"/>
      <c r="GNS278" s="115"/>
      <c r="GNT278" s="115"/>
      <c r="GNU278" s="115"/>
      <c r="GNV278" s="115"/>
      <c r="GNW278" s="115"/>
      <c r="GNX278" s="115"/>
      <c r="GNY278" s="115"/>
      <c r="GNZ278" s="115"/>
      <c r="GOA278" s="115"/>
      <c r="GOB278" s="115"/>
      <c r="GOC278" s="115"/>
      <c r="GOD278" s="115"/>
      <c r="GOE278" s="115"/>
      <c r="GOF278" s="115"/>
      <c r="GOG278" s="115"/>
      <c r="GOH278" s="115"/>
      <c r="GOI278" s="115"/>
      <c r="GOJ278" s="115"/>
      <c r="GOK278" s="115"/>
      <c r="GOL278" s="115"/>
      <c r="GOM278" s="115"/>
      <c r="GON278" s="115"/>
      <c r="GOO278" s="115"/>
      <c r="GOP278" s="115"/>
      <c r="GOQ278" s="115"/>
      <c r="GOR278" s="115"/>
      <c r="GOS278" s="115"/>
      <c r="GOT278" s="115"/>
      <c r="GOU278" s="115"/>
      <c r="GOV278" s="115"/>
      <c r="GOW278" s="115"/>
      <c r="GOX278" s="115"/>
      <c r="GOY278" s="115"/>
      <c r="GOZ278" s="115"/>
      <c r="GPA278" s="115"/>
      <c r="GPB278" s="115"/>
      <c r="GPC278" s="115"/>
      <c r="GPD278" s="115"/>
      <c r="GPE278" s="115"/>
      <c r="GPF278" s="115"/>
      <c r="GPG278" s="115"/>
      <c r="GPH278" s="115"/>
      <c r="GPI278" s="115"/>
      <c r="GPJ278" s="115"/>
      <c r="GPK278" s="115"/>
      <c r="GPL278" s="115"/>
      <c r="GPM278" s="115"/>
      <c r="GPN278" s="115"/>
      <c r="GPO278" s="115"/>
      <c r="GPP278" s="115"/>
      <c r="GPQ278" s="115"/>
      <c r="GPR278" s="115"/>
      <c r="GPS278" s="115"/>
      <c r="GPT278" s="115"/>
      <c r="GPU278" s="115"/>
      <c r="GPV278" s="115"/>
      <c r="GPW278" s="115"/>
      <c r="GPX278" s="115"/>
      <c r="GPY278" s="115"/>
      <c r="GPZ278" s="115"/>
      <c r="GQA278" s="115"/>
      <c r="GQB278" s="115"/>
      <c r="GQC278" s="115"/>
      <c r="GQD278" s="115"/>
      <c r="GQE278" s="115"/>
      <c r="GQF278" s="115"/>
      <c r="GQG278" s="115"/>
      <c r="GQH278" s="115"/>
      <c r="GQI278" s="115"/>
      <c r="GQJ278" s="115"/>
      <c r="GQK278" s="115"/>
      <c r="GQL278" s="115"/>
      <c r="GQM278" s="115"/>
      <c r="GQN278" s="115"/>
      <c r="GQO278" s="115"/>
      <c r="GQP278" s="115"/>
      <c r="GQQ278" s="115"/>
      <c r="GQR278" s="115"/>
      <c r="GQS278" s="115"/>
      <c r="GQT278" s="115"/>
      <c r="GQU278" s="115"/>
      <c r="GQV278" s="115"/>
      <c r="GQW278" s="115"/>
      <c r="GQX278" s="115"/>
      <c r="GQY278" s="115"/>
      <c r="GQZ278" s="115"/>
      <c r="GRA278" s="115"/>
      <c r="GRB278" s="115"/>
      <c r="GRC278" s="115"/>
      <c r="GRD278" s="115"/>
      <c r="GRE278" s="115"/>
      <c r="GRF278" s="115"/>
      <c r="GRG278" s="115"/>
      <c r="GRH278" s="115"/>
      <c r="GRI278" s="115"/>
      <c r="GRJ278" s="115"/>
      <c r="GRK278" s="115"/>
      <c r="GRL278" s="115"/>
      <c r="GRM278" s="115"/>
      <c r="GRN278" s="115"/>
      <c r="GRO278" s="115"/>
      <c r="GRP278" s="115"/>
      <c r="GRQ278" s="115"/>
      <c r="GRR278" s="115"/>
      <c r="GRS278" s="115"/>
      <c r="GRT278" s="115"/>
      <c r="GRU278" s="115"/>
      <c r="GRV278" s="115"/>
      <c r="GRW278" s="115"/>
      <c r="GRX278" s="115"/>
      <c r="GRY278" s="115"/>
      <c r="GRZ278" s="115"/>
      <c r="GSA278" s="115"/>
      <c r="GSB278" s="115"/>
      <c r="GSC278" s="115"/>
      <c r="GSD278" s="115"/>
      <c r="GSE278" s="115"/>
      <c r="GSF278" s="115"/>
      <c r="GSG278" s="115"/>
      <c r="GSH278" s="115"/>
      <c r="GSI278" s="115"/>
      <c r="GSJ278" s="115"/>
      <c r="GSK278" s="115"/>
      <c r="GSL278" s="115"/>
      <c r="GSM278" s="115"/>
      <c r="GSN278" s="115"/>
      <c r="GSO278" s="115"/>
      <c r="GSP278" s="115"/>
      <c r="GSQ278" s="115"/>
      <c r="GSR278" s="115"/>
      <c r="GSS278" s="115"/>
      <c r="GST278" s="115"/>
      <c r="GSU278" s="115"/>
      <c r="GSV278" s="115"/>
      <c r="GSW278" s="115"/>
      <c r="GSX278" s="115"/>
      <c r="GSY278" s="115"/>
      <c r="GSZ278" s="115"/>
      <c r="GTA278" s="115"/>
      <c r="GTB278" s="115"/>
      <c r="GTC278" s="115"/>
      <c r="GTD278" s="115"/>
      <c r="GTE278" s="115"/>
      <c r="GTF278" s="115"/>
      <c r="GTG278" s="115"/>
      <c r="GTH278" s="115"/>
      <c r="GTI278" s="115"/>
      <c r="GTJ278" s="115"/>
      <c r="GTK278" s="115"/>
      <c r="GTL278" s="115"/>
      <c r="GTM278" s="115"/>
      <c r="GTN278" s="115"/>
      <c r="GTO278" s="115"/>
      <c r="GTP278" s="115"/>
      <c r="GTQ278" s="115"/>
      <c r="GTR278" s="115"/>
      <c r="GTS278" s="115"/>
      <c r="GTT278" s="115"/>
      <c r="GTU278" s="115"/>
      <c r="GTV278" s="115"/>
      <c r="GTW278" s="115"/>
      <c r="GTX278" s="115"/>
      <c r="GTY278" s="115"/>
      <c r="GTZ278" s="115"/>
      <c r="GUA278" s="115"/>
      <c r="GUB278" s="115"/>
      <c r="GUC278" s="115"/>
      <c r="GUD278" s="115"/>
      <c r="GUE278" s="115"/>
      <c r="GUF278" s="115"/>
      <c r="GUG278" s="115"/>
      <c r="GUH278" s="115"/>
      <c r="GUI278" s="115"/>
      <c r="GUJ278" s="115"/>
      <c r="GUK278" s="115"/>
      <c r="GUL278" s="115"/>
      <c r="GUM278" s="115"/>
      <c r="GUN278" s="115"/>
      <c r="GUO278" s="115"/>
      <c r="GUP278" s="115"/>
      <c r="GUQ278" s="115"/>
      <c r="GUR278" s="115"/>
      <c r="GUS278" s="115"/>
      <c r="GUT278" s="115"/>
      <c r="GUU278" s="115"/>
      <c r="GUV278" s="115"/>
      <c r="GUW278" s="115"/>
      <c r="GUX278" s="115"/>
      <c r="GUY278" s="115"/>
      <c r="GUZ278" s="115"/>
      <c r="GVA278" s="115"/>
      <c r="GVB278" s="115"/>
      <c r="GVC278" s="115"/>
      <c r="GVD278" s="115"/>
      <c r="GVE278" s="115"/>
      <c r="GVF278" s="115"/>
      <c r="GVG278" s="115"/>
      <c r="GVH278" s="115"/>
      <c r="GVI278" s="115"/>
      <c r="GVJ278" s="115"/>
      <c r="GVK278" s="115"/>
      <c r="GVL278" s="115"/>
      <c r="GVM278" s="115"/>
      <c r="GVN278" s="115"/>
      <c r="GVO278" s="115"/>
      <c r="GVP278" s="115"/>
      <c r="GVQ278" s="115"/>
      <c r="GVR278" s="115"/>
      <c r="GVS278" s="115"/>
      <c r="GVT278" s="115"/>
      <c r="GVU278" s="115"/>
      <c r="GVV278" s="115"/>
      <c r="GVW278" s="115"/>
      <c r="GVX278" s="115"/>
      <c r="GVY278" s="115"/>
      <c r="GVZ278" s="115"/>
      <c r="GWA278" s="115"/>
      <c r="GWB278" s="115"/>
      <c r="GWC278" s="115"/>
      <c r="GWD278" s="115"/>
      <c r="GWE278" s="115"/>
      <c r="GWF278" s="115"/>
      <c r="GWG278" s="115"/>
      <c r="GWH278" s="115"/>
      <c r="GWI278" s="115"/>
      <c r="GWJ278" s="115"/>
      <c r="GWK278" s="115"/>
      <c r="GWL278" s="115"/>
      <c r="GWM278" s="115"/>
      <c r="GWN278" s="115"/>
      <c r="GWO278" s="115"/>
      <c r="GWP278" s="115"/>
      <c r="GWQ278" s="115"/>
      <c r="GWR278" s="115"/>
      <c r="GWS278" s="115"/>
      <c r="GWT278" s="115"/>
      <c r="GWU278" s="115"/>
      <c r="GWV278" s="115"/>
      <c r="GWW278" s="115"/>
      <c r="GWX278" s="115"/>
      <c r="GWY278" s="115"/>
      <c r="GWZ278" s="115"/>
      <c r="GXA278" s="115"/>
      <c r="GXB278" s="115"/>
      <c r="GXC278" s="115"/>
      <c r="GXD278" s="115"/>
      <c r="GXE278" s="115"/>
      <c r="GXF278" s="115"/>
      <c r="GXG278" s="115"/>
      <c r="GXH278" s="115"/>
      <c r="GXI278" s="115"/>
      <c r="GXJ278" s="115"/>
      <c r="GXK278" s="115"/>
      <c r="GXL278" s="115"/>
      <c r="GXM278" s="115"/>
      <c r="GXN278" s="115"/>
      <c r="GXO278" s="115"/>
      <c r="GXP278" s="115"/>
      <c r="GXQ278" s="115"/>
      <c r="GXR278" s="115"/>
      <c r="GXS278" s="115"/>
      <c r="GXT278" s="115"/>
      <c r="GXU278" s="115"/>
      <c r="GXV278" s="115"/>
      <c r="GXW278" s="115"/>
      <c r="GXX278" s="115"/>
      <c r="GXY278" s="115"/>
      <c r="GXZ278" s="115"/>
      <c r="GYA278" s="115"/>
      <c r="GYB278" s="115"/>
      <c r="GYC278" s="115"/>
      <c r="GYD278" s="115"/>
      <c r="GYE278" s="115"/>
      <c r="GYF278" s="115"/>
      <c r="GYG278" s="115"/>
      <c r="GYH278" s="115"/>
      <c r="GYI278" s="115"/>
      <c r="GYJ278" s="115"/>
      <c r="GYK278" s="115"/>
      <c r="GYL278" s="115"/>
      <c r="GYM278" s="115"/>
      <c r="GYN278" s="115"/>
      <c r="GYO278" s="115"/>
      <c r="GYP278" s="115"/>
      <c r="GYQ278" s="115"/>
      <c r="GYR278" s="115"/>
      <c r="GYS278" s="115"/>
      <c r="GYT278" s="115"/>
      <c r="GYU278" s="115"/>
      <c r="GYV278" s="115"/>
      <c r="GYW278" s="115"/>
      <c r="GYX278" s="115"/>
      <c r="GYY278" s="115"/>
      <c r="GYZ278" s="115"/>
      <c r="GZA278" s="115"/>
      <c r="GZB278" s="115"/>
      <c r="GZC278" s="115"/>
      <c r="GZD278" s="115"/>
      <c r="GZE278" s="115"/>
      <c r="GZF278" s="115"/>
      <c r="GZG278" s="115"/>
      <c r="GZH278" s="115"/>
      <c r="GZI278" s="115"/>
      <c r="GZJ278" s="115"/>
      <c r="GZK278" s="115"/>
      <c r="GZL278" s="115"/>
      <c r="GZM278" s="115"/>
      <c r="GZN278" s="115"/>
      <c r="GZO278" s="115"/>
      <c r="GZP278" s="115"/>
      <c r="GZQ278" s="115"/>
      <c r="GZR278" s="115"/>
      <c r="GZS278" s="115"/>
      <c r="GZT278" s="115"/>
      <c r="GZU278" s="115"/>
      <c r="GZV278" s="115"/>
      <c r="GZW278" s="115"/>
      <c r="GZX278" s="115"/>
      <c r="GZY278" s="115"/>
      <c r="GZZ278" s="115"/>
      <c r="HAA278" s="115"/>
      <c r="HAB278" s="115"/>
      <c r="HAC278" s="115"/>
      <c r="HAD278" s="115"/>
      <c r="HAE278" s="115"/>
      <c r="HAF278" s="115"/>
      <c r="HAG278" s="115"/>
      <c r="HAH278" s="115"/>
      <c r="HAI278" s="115"/>
      <c r="HAJ278" s="115"/>
      <c r="HAK278" s="115"/>
      <c r="HAL278" s="115"/>
      <c r="HAM278" s="115"/>
      <c r="HAN278" s="115"/>
      <c r="HAO278" s="115"/>
      <c r="HAP278" s="115"/>
      <c r="HAQ278" s="115"/>
      <c r="HAR278" s="115"/>
      <c r="HAS278" s="115"/>
      <c r="HAT278" s="115"/>
      <c r="HAU278" s="115"/>
      <c r="HAV278" s="115"/>
      <c r="HAW278" s="115"/>
      <c r="HAX278" s="115"/>
      <c r="HAY278" s="115"/>
      <c r="HAZ278" s="115"/>
      <c r="HBA278" s="115"/>
      <c r="HBB278" s="115"/>
      <c r="HBC278" s="115"/>
      <c r="HBD278" s="115"/>
      <c r="HBE278" s="115"/>
      <c r="HBF278" s="115"/>
      <c r="HBG278" s="115"/>
      <c r="HBH278" s="115"/>
      <c r="HBI278" s="115"/>
      <c r="HBJ278" s="115"/>
      <c r="HBK278" s="115"/>
      <c r="HBL278" s="115"/>
      <c r="HBM278" s="115"/>
      <c r="HBN278" s="115"/>
      <c r="HBO278" s="115"/>
      <c r="HBP278" s="115"/>
      <c r="HBQ278" s="115"/>
      <c r="HBR278" s="115"/>
      <c r="HBS278" s="115"/>
      <c r="HBT278" s="115"/>
      <c r="HBU278" s="115"/>
      <c r="HBV278" s="115"/>
      <c r="HBW278" s="115"/>
      <c r="HBX278" s="115"/>
      <c r="HBY278" s="115"/>
      <c r="HBZ278" s="115"/>
      <c r="HCA278" s="115"/>
      <c r="HCB278" s="115"/>
      <c r="HCC278" s="115"/>
      <c r="HCD278" s="115"/>
      <c r="HCE278" s="115"/>
      <c r="HCF278" s="115"/>
      <c r="HCG278" s="115"/>
      <c r="HCH278" s="115"/>
      <c r="HCI278" s="115"/>
      <c r="HCJ278" s="115"/>
      <c r="HCK278" s="115"/>
      <c r="HCL278" s="115"/>
      <c r="HCM278" s="115"/>
      <c r="HCN278" s="115"/>
      <c r="HCO278" s="115"/>
      <c r="HCP278" s="115"/>
      <c r="HCQ278" s="115"/>
      <c r="HCR278" s="115"/>
      <c r="HCS278" s="115"/>
      <c r="HCT278" s="115"/>
      <c r="HCU278" s="115"/>
      <c r="HCV278" s="115"/>
      <c r="HCW278" s="115"/>
      <c r="HCX278" s="115"/>
      <c r="HCY278" s="115"/>
      <c r="HCZ278" s="115"/>
      <c r="HDA278" s="115"/>
      <c r="HDB278" s="115"/>
      <c r="HDC278" s="115"/>
      <c r="HDD278" s="115"/>
      <c r="HDE278" s="115"/>
      <c r="HDF278" s="115"/>
      <c r="HDG278" s="115"/>
      <c r="HDH278" s="115"/>
      <c r="HDI278" s="115"/>
      <c r="HDJ278" s="115"/>
      <c r="HDK278" s="115"/>
      <c r="HDL278" s="115"/>
      <c r="HDM278" s="115"/>
      <c r="HDN278" s="115"/>
      <c r="HDO278" s="115"/>
      <c r="HDP278" s="115"/>
      <c r="HDQ278" s="115"/>
      <c r="HDR278" s="115"/>
      <c r="HDS278" s="115"/>
      <c r="HDT278" s="115"/>
      <c r="HDU278" s="115"/>
      <c r="HDV278" s="115"/>
      <c r="HDW278" s="115"/>
      <c r="HDX278" s="115"/>
      <c r="HDY278" s="115"/>
      <c r="HDZ278" s="115"/>
      <c r="HEA278" s="115"/>
      <c r="HEB278" s="115"/>
      <c r="HEC278" s="115"/>
      <c r="HED278" s="115"/>
      <c r="HEE278" s="115"/>
      <c r="HEF278" s="115"/>
      <c r="HEG278" s="115"/>
      <c r="HEH278" s="115"/>
      <c r="HEI278" s="115"/>
      <c r="HEJ278" s="115"/>
      <c r="HEK278" s="115"/>
      <c r="HEL278" s="115"/>
      <c r="HEM278" s="115"/>
      <c r="HEN278" s="115"/>
      <c r="HEO278" s="115"/>
      <c r="HEP278" s="115"/>
      <c r="HEQ278" s="115"/>
      <c r="HER278" s="115"/>
      <c r="HES278" s="115"/>
      <c r="HET278" s="115"/>
      <c r="HEU278" s="115"/>
      <c r="HEV278" s="115"/>
      <c r="HEW278" s="115"/>
      <c r="HEX278" s="115"/>
      <c r="HEY278" s="115"/>
      <c r="HEZ278" s="115"/>
      <c r="HFA278" s="115"/>
      <c r="HFB278" s="115"/>
      <c r="HFC278" s="115"/>
      <c r="HFD278" s="115"/>
      <c r="HFE278" s="115"/>
      <c r="HFF278" s="115"/>
      <c r="HFG278" s="115"/>
      <c r="HFH278" s="115"/>
      <c r="HFI278" s="115"/>
      <c r="HFJ278" s="115"/>
      <c r="HFK278" s="115"/>
      <c r="HFL278" s="115"/>
      <c r="HFM278" s="115"/>
      <c r="HFN278" s="115"/>
      <c r="HFO278" s="115"/>
      <c r="HFP278" s="115"/>
      <c r="HFQ278" s="115"/>
      <c r="HFR278" s="115"/>
      <c r="HFS278" s="115"/>
      <c r="HFT278" s="115"/>
      <c r="HFU278" s="115"/>
      <c r="HFV278" s="115"/>
      <c r="HFW278" s="115"/>
      <c r="HFX278" s="115"/>
      <c r="HFY278" s="115"/>
      <c r="HFZ278" s="115"/>
      <c r="HGA278" s="115"/>
      <c r="HGB278" s="115"/>
      <c r="HGC278" s="115"/>
      <c r="HGD278" s="115"/>
      <c r="HGE278" s="115"/>
      <c r="HGF278" s="115"/>
      <c r="HGG278" s="115"/>
      <c r="HGH278" s="115"/>
      <c r="HGI278" s="115"/>
      <c r="HGJ278" s="115"/>
      <c r="HGK278" s="115"/>
      <c r="HGL278" s="115"/>
      <c r="HGM278" s="115"/>
      <c r="HGN278" s="115"/>
      <c r="HGO278" s="115"/>
      <c r="HGP278" s="115"/>
      <c r="HGQ278" s="115"/>
      <c r="HGR278" s="115"/>
      <c r="HGS278" s="115"/>
      <c r="HGT278" s="115"/>
      <c r="HGU278" s="115"/>
      <c r="HGV278" s="115"/>
      <c r="HGW278" s="115"/>
      <c r="HGX278" s="115"/>
      <c r="HGY278" s="115"/>
      <c r="HGZ278" s="115"/>
      <c r="HHA278" s="115"/>
      <c r="HHB278" s="115"/>
      <c r="HHC278" s="115"/>
      <c r="HHD278" s="115"/>
      <c r="HHE278" s="115"/>
      <c r="HHF278" s="115"/>
      <c r="HHG278" s="115"/>
      <c r="HHH278" s="115"/>
      <c r="HHI278" s="115"/>
      <c r="HHJ278" s="115"/>
      <c r="HHK278" s="115"/>
      <c r="HHL278" s="115"/>
      <c r="HHM278" s="115"/>
      <c r="HHN278" s="115"/>
      <c r="HHO278" s="115"/>
      <c r="HHP278" s="115"/>
      <c r="HHQ278" s="115"/>
      <c r="HHR278" s="115"/>
      <c r="HHS278" s="115"/>
      <c r="HHT278" s="115"/>
      <c r="HHU278" s="115"/>
      <c r="HHV278" s="115"/>
      <c r="HHW278" s="115"/>
      <c r="HHX278" s="115"/>
      <c r="HHY278" s="115"/>
      <c r="HHZ278" s="115"/>
      <c r="HIA278" s="115"/>
      <c r="HIB278" s="115"/>
      <c r="HIC278" s="115"/>
      <c r="HID278" s="115"/>
      <c r="HIE278" s="115"/>
      <c r="HIF278" s="115"/>
      <c r="HIG278" s="115"/>
      <c r="HIH278" s="115"/>
      <c r="HII278" s="115"/>
      <c r="HIJ278" s="115"/>
      <c r="HIK278" s="115"/>
      <c r="HIL278" s="115"/>
      <c r="HIM278" s="115"/>
      <c r="HIN278" s="115"/>
      <c r="HIO278" s="115"/>
      <c r="HIP278" s="115"/>
      <c r="HIQ278" s="115"/>
      <c r="HIR278" s="115"/>
      <c r="HIS278" s="115"/>
      <c r="HIT278" s="115"/>
      <c r="HIU278" s="115"/>
      <c r="HIV278" s="115"/>
      <c r="HIW278" s="115"/>
      <c r="HIX278" s="115"/>
      <c r="HIY278" s="115"/>
      <c r="HIZ278" s="115"/>
      <c r="HJA278" s="115"/>
      <c r="HJB278" s="115"/>
      <c r="HJC278" s="115"/>
      <c r="HJD278" s="115"/>
      <c r="HJE278" s="115"/>
      <c r="HJF278" s="115"/>
      <c r="HJG278" s="115"/>
      <c r="HJH278" s="115"/>
      <c r="HJI278" s="115"/>
      <c r="HJJ278" s="115"/>
      <c r="HJK278" s="115"/>
      <c r="HJL278" s="115"/>
      <c r="HJM278" s="115"/>
      <c r="HJN278" s="115"/>
      <c r="HJO278" s="115"/>
      <c r="HJP278" s="115"/>
      <c r="HJQ278" s="115"/>
      <c r="HJR278" s="115"/>
      <c r="HJS278" s="115"/>
      <c r="HJT278" s="115"/>
      <c r="HJU278" s="115"/>
      <c r="HJV278" s="115"/>
      <c r="HJW278" s="115"/>
      <c r="HJX278" s="115"/>
      <c r="HJY278" s="115"/>
      <c r="HJZ278" s="115"/>
      <c r="HKA278" s="115"/>
      <c r="HKB278" s="115"/>
      <c r="HKC278" s="115"/>
      <c r="HKD278" s="115"/>
      <c r="HKE278" s="115"/>
      <c r="HKF278" s="115"/>
      <c r="HKG278" s="115"/>
      <c r="HKH278" s="115"/>
      <c r="HKI278" s="115"/>
      <c r="HKJ278" s="115"/>
      <c r="HKK278" s="115"/>
      <c r="HKL278" s="115"/>
      <c r="HKM278" s="115"/>
      <c r="HKN278" s="115"/>
      <c r="HKO278" s="115"/>
      <c r="HKP278" s="115"/>
      <c r="HKQ278" s="115"/>
      <c r="HKR278" s="115"/>
      <c r="HKS278" s="115"/>
      <c r="HKT278" s="115"/>
      <c r="HKU278" s="115"/>
      <c r="HKV278" s="115"/>
      <c r="HKW278" s="115"/>
      <c r="HKX278" s="115"/>
      <c r="HKY278" s="115"/>
      <c r="HKZ278" s="115"/>
      <c r="HLA278" s="115"/>
      <c r="HLB278" s="115"/>
      <c r="HLC278" s="115"/>
      <c r="HLD278" s="115"/>
      <c r="HLE278" s="115"/>
      <c r="HLF278" s="115"/>
      <c r="HLG278" s="115"/>
      <c r="HLH278" s="115"/>
      <c r="HLI278" s="115"/>
      <c r="HLJ278" s="115"/>
      <c r="HLK278" s="115"/>
      <c r="HLL278" s="115"/>
      <c r="HLM278" s="115"/>
      <c r="HLN278" s="115"/>
      <c r="HLO278" s="115"/>
      <c r="HLP278" s="115"/>
      <c r="HLQ278" s="115"/>
      <c r="HLR278" s="115"/>
      <c r="HLS278" s="115"/>
      <c r="HLT278" s="115"/>
      <c r="HLU278" s="115"/>
      <c r="HLV278" s="115"/>
      <c r="HLW278" s="115"/>
      <c r="HLX278" s="115"/>
      <c r="HLY278" s="115"/>
      <c r="HLZ278" s="115"/>
      <c r="HMA278" s="115"/>
      <c r="HMB278" s="115"/>
      <c r="HMC278" s="115"/>
      <c r="HMD278" s="115"/>
      <c r="HME278" s="115"/>
      <c r="HMF278" s="115"/>
      <c r="HMG278" s="115"/>
      <c r="HMH278" s="115"/>
      <c r="HMI278" s="115"/>
      <c r="HMJ278" s="115"/>
      <c r="HMK278" s="115"/>
      <c r="HML278" s="115"/>
      <c r="HMM278" s="115"/>
      <c r="HMN278" s="115"/>
      <c r="HMO278" s="115"/>
      <c r="HMP278" s="115"/>
      <c r="HMQ278" s="115"/>
      <c r="HMR278" s="115"/>
      <c r="HMS278" s="115"/>
      <c r="HMT278" s="115"/>
      <c r="HMU278" s="115"/>
      <c r="HMV278" s="115"/>
      <c r="HMW278" s="115"/>
      <c r="HMX278" s="115"/>
      <c r="HMY278" s="115"/>
      <c r="HMZ278" s="115"/>
      <c r="HNA278" s="115"/>
      <c r="HNB278" s="115"/>
      <c r="HNC278" s="115"/>
      <c r="HND278" s="115"/>
      <c r="HNE278" s="115"/>
      <c r="HNF278" s="115"/>
      <c r="HNG278" s="115"/>
      <c r="HNH278" s="115"/>
      <c r="HNI278" s="115"/>
      <c r="HNJ278" s="115"/>
      <c r="HNK278" s="115"/>
      <c r="HNL278" s="115"/>
      <c r="HNM278" s="115"/>
      <c r="HNN278" s="115"/>
      <c r="HNO278" s="115"/>
      <c r="HNP278" s="115"/>
      <c r="HNQ278" s="115"/>
      <c r="HNR278" s="115"/>
      <c r="HNS278" s="115"/>
      <c r="HNT278" s="115"/>
      <c r="HNU278" s="115"/>
      <c r="HNV278" s="115"/>
      <c r="HNW278" s="115"/>
      <c r="HNX278" s="115"/>
      <c r="HNY278" s="115"/>
      <c r="HNZ278" s="115"/>
      <c r="HOA278" s="115"/>
      <c r="HOB278" s="115"/>
      <c r="HOC278" s="115"/>
      <c r="HOD278" s="115"/>
      <c r="HOE278" s="115"/>
      <c r="HOF278" s="115"/>
      <c r="HOG278" s="115"/>
      <c r="HOH278" s="115"/>
      <c r="HOI278" s="115"/>
      <c r="HOJ278" s="115"/>
      <c r="HOK278" s="115"/>
      <c r="HOL278" s="115"/>
      <c r="HOM278" s="115"/>
      <c r="HON278" s="115"/>
      <c r="HOO278" s="115"/>
      <c r="HOP278" s="115"/>
      <c r="HOQ278" s="115"/>
      <c r="HOR278" s="115"/>
      <c r="HOS278" s="115"/>
      <c r="HOT278" s="115"/>
      <c r="HOU278" s="115"/>
      <c r="HOV278" s="115"/>
      <c r="HOW278" s="115"/>
      <c r="HOX278" s="115"/>
      <c r="HOY278" s="115"/>
      <c r="HOZ278" s="115"/>
      <c r="HPA278" s="115"/>
      <c r="HPB278" s="115"/>
      <c r="HPC278" s="115"/>
      <c r="HPD278" s="115"/>
      <c r="HPE278" s="115"/>
      <c r="HPF278" s="115"/>
      <c r="HPG278" s="115"/>
      <c r="HPH278" s="115"/>
      <c r="HPI278" s="115"/>
      <c r="HPJ278" s="115"/>
      <c r="HPK278" s="115"/>
      <c r="HPL278" s="115"/>
      <c r="HPM278" s="115"/>
      <c r="HPN278" s="115"/>
      <c r="HPO278" s="115"/>
      <c r="HPP278" s="115"/>
      <c r="HPQ278" s="115"/>
      <c r="HPR278" s="115"/>
      <c r="HPS278" s="115"/>
      <c r="HPT278" s="115"/>
      <c r="HPU278" s="115"/>
      <c r="HPV278" s="115"/>
      <c r="HPW278" s="115"/>
      <c r="HPX278" s="115"/>
      <c r="HPY278" s="115"/>
      <c r="HPZ278" s="115"/>
      <c r="HQA278" s="115"/>
      <c r="HQB278" s="115"/>
      <c r="HQC278" s="115"/>
      <c r="HQD278" s="115"/>
      <c r="HQE278" s="115"/>
      <c r="HQF278" s="115"/>
      <c r="HQG278" s="115"/>
      <c r="HQH278" s="115"/>
      <c r="HQI278" s="115"/>
      <c r="HQJ278" s="115"/>
      <c r="HQK278" s="115"/>
      <c r="HQL278" s="115"/>
      <c r="HQM278" s="115"/>
      <c r="HQN278" s="115"/>
      <c r="HQO278" s="115"/>
      <c r="HQP278" s="115"/>
      <c r="HQQ278" s="115"/>
      <c r="HQR278" s="115"/>
      <c r="HQS278" s="115"/>
      <c r="HQT278" s="115"/>
      <c r="HQU278" s="115"/>
      <c r="HQV278" s="115"/>
      <c r="HQW278" s="115"/>
      <c r="HQX278" s="115"/>
      <c r="HQY278" s="115"/>
      <c r="HQZ278" s="115"/>
      <c r="HRA278" s="115"/>
      <c r="HRB278" s="115"/>
      <c r="HRC278" s="115"/>
      <c r="HRD278" s="115"/>
      <c r="HRE278" s="115"/>
      <c r="HRF278" s="115"/>
      <c r="HRG278" s="115"/>
      <c r="HRH278" s="115"/>
      <c r="HRI278" s="115"/>
      <c r="HRJ278" s="115"/>
      <c r="HRK278" s="115"/>
      <c r="HRL278" s="115"/>
      <c r="HRM278" s="115"/>
      <c r="HRN278" s="115"/>
      <c r="HRO278" s="115"/>
      <c r="HRP278" s="115"/>
      <c r="HRQ278" s="115"/>
      <c r="HRR278" s="115"/>
      <c r="HRS278" s="115"/>
      <c r="HRT278" s="115"/>
      <c r="HRU278" s="115"/>
      <c r="HRV278" s="115"/>
      <c r="HRW278" s="115"/>
      <c r="HRX278" s="115"/>
      <c r="HRY278" s="115"/>
      <c r="HRZ278" s="115"/>
      <c r="HSA278" s="115"/>
      <c r="HSB278" s="115"/>
      <c r="HSC278" s="115"/>
      <c r="HSD278" s="115"/>
      <c r="HSE278" s="115"/>
      <c r="HSF278" s="115"/>
      <c r="HSG278" s="115"/>
      <c r="HSH278" s="115"/>
      <c r="HSI278" s="115"/>
      <c r="HSJ278" s="115"/>
      <c r="HSK278" s="115"/>
      <c r="HSL278" s="115"/>
      <c r="HSM278" s="115"/>
      <c r="HSN278" s="115"/>
      <c r="HSO278" s="115"/>
      <c r="HSP278" s="115"/>
      <c r="HSQ278" s="115"/>
      <c r="HSR278" s="115"/>
      <c r="HSS278" s="115"/>
      <c r="HST278" s="115"/>
      <c r="HSU278" s="115"/>
      <c r="HSV278" s="115"/>
      <c r="HSW278" s="115"/>
      <c r="HSX278" s="115"/>
      <c r="HSY278" s="115"/>
      <c r="HSZ278" s="115"/>
      <c r="HTA278" s="115"/>
      <c r="HTB278" s="115"/>
      <c r="HTC278" s="115"/>
      <c r="HTD278" s="115"/>
      <c r="HTE278" s="115"/>
      <c r="HTF278" s="115"/>
      <c r="HTG278" s="115"/>
      <c r="HTH278" s="115"/>
      <c r="HTI278" s="115"/>
      <c r="HTJ278" s="115"/>
      <c r="HTK278" s="115"/>
      <c r="HTL278" s="115"/>
      <c r="HTM278" s="115"/>
      <c r="HTN278" s="115"/>
      <c r="HTO278" s="115"/>
      <c r="HTP278" s="115"/>
      <c r="HTQ278" s="115"/>
      <c r="HTR278" s="115"/>
      <c r="HTS278" s="115"/>
      <c r="HTT278" s="115"/>
      <c r="HTU278" s="115"/>
      <c r="HTV278" s="115"/>
      <c r="HTW278" s="115"/>
      <c r="HTX278" s="115"/>
      <c r="HTY278" s="115"/>
      <c r="HTZ278" s="115"/>
      <c r="HUA278" s="115"/>
      <c r="HUB278" s="115"/>
      <c r="HUC278" s="115"/>
      <c r="HUD278" s="115"/>
      <c r="HUE278" s="115"/>
      <c r="HUF278" s="115"/>
      <c r="HUG278" s="115"/>
      <c r="HUH278" s="115"/>
      <c r="HUI278" s="115"/>
      <c r="HUJ278" s="115"/>
      <c r="HUK278" s="115"/>
      <c r="HUL278" s="115"/>
      <c r="HUM278" s="115"/>
      <c r="HUN278" s="115"/>
      <c r="HUO278" s="115"/>
      <c r="HUP278" s="115"/>
      <c r="HUQ278" s="115"/>
      <c r="HUR278" s="115"/>
      <c r="HUS278" s="115"/>
      <c r="HUT278" s="115"/>
      <c r="HUU278" s="115"/>
      <c r="HUV278" s="115"/>
      <c r="HUW278" s="115"/>
      <c r="HUX278" s="115"/>
      <c r="HUY278" s="115"/>
      <c r="HUZ278" s="115"/>
      <c r="HVA278" s="115"/>
      <c r="HVB278" s="115"/>
      <c r="HVC278" s="115"/>
      <c r="HVD278" s="115"/>
      <c r="HVE278" s="115"/>
      <c r="HVF278" s="115"/>
      <c r="HVG278" s="115"/>
      <c r="HVH278" s="115"/>
      <c r="HVI278" s="115"/>
      <c r="HVJ278" s="115"/>
      <c r="HVK278" s="115"/>
      <c r="HVL278" s="115"/>
      <c r="HVM278" s="115"/>
      <c r="HVN278" s="115"/>
      <c r="HVO278" s="115"/>
      <c r="HVP278" s="115"/>
      <c r="HVQ278" s="115"/>
      <c r="HVR278" s="115"/>
      <c r="HVS278" s="115"/>
      <c r="HVT278" s="115"/>
      <c r="HVU278" s="115"/>
      <c r="HVV278" s="115"/>
      <c r="HVW278" s="115"/>
      <c r="HVX278" s="115"/>
      <c r="HVY278" s="115"/>
      <c r="HVZ278" s="115"/>
      <c r="HWA278" s="115"/>
      <c r="HWB278" s="115"/>
      <c r="HWC278" s="115"/>
      <c r="HWD278" s="115"/>
      <c r="HWE278" s="115"/>
      <c r="HWF278" s="115"/>
      <c r="HWG278" s="115"/>
      <c r="HWH278" s="115"/>
      <c r="HWI278" s="115"/>
      <c r="HWJ278" s="115"/>
      <c r="HWK278" s="115"/>
      <c r="HWL278" s="115"/>
      <c r="HWM278" s="115"/>
      <c r="HWN278" s="115"/>
      <c r="HWO278" s="115"/>
      <c r="HWP278" s="115"/>
      <c r="HWQ278" s="115"/>
      <c r="HWR278" s="115"/>
      <c r="HWS278" s="115"/>
      <c r="HWT278" s="115"/>
      <c r="HWU278" s="115"/>
      <c r="HWV278" s="115"/>
      <c r="HWW278" s="115"/>
      <c r="HWX278" s="115"/>
      <c r="HWY278" s="115"/>
      <c r="HWZ278" s="115"/>
      <c r="HXA278" s="115"/>
      <c r="HXB278" s="115"/>
      <c r="HXC278" s="115"/>
      <c r="HXD278" s="115"/>
      <c r="HXE278" s="115"/>
      <c r="HXF278" s="115"/>
      <c r="HXG278" s="115"/>
      <c r="HXH278" s="115"/>
      <c r="HXI278" s="115"/>
      <c r="HXJ278" s="115"/>
      <c r="HXK278" s="115"/>
      <c r="HXL278" s="115"/>
      <c r="HXM278" s="115"/>
      <c r="HXN278" s="115"/>
      <c r="HXO278" s="115"/>
      <c r="HXP278" s="115"/>
      <c r="HXQ278" s="115"/>
      <c r="HXR278" s="115"/>
      <c r="HXS278" s="115"/>
      <c r="HXT278" s="115"/>
      <c r="HXU278" s="115"/>
      <c r="HXV278" s="115"/>
      <c r="HXW278" s="115"/>
      <c r="HXX278" s="115"/>
      <c r="HXY278" s="115"/>
      <c r="HXZ278" s="115"/>
      <c r="HYA278" s="115"/>
      <c r="HYB278" s="115"/>
      <c r="HYC278" s="115"/>
      <c r="HYD278" s="115"/>
      <c r="HYE278" s="115"/>
      <c r="HYF278" s="115"/>
      <c r="HYG278" s="115"/>
      <c r="HYH278" s="115"/>
      <c r="HYI278" s="115"/>
      <c r="HYJ278" s="115"/>
      <c r="HYK278" s="115"/>
      <c r="HYL278" s="115"/>
      <c r="HYM278" s="115"/>
      <c r="HYN278" s="115"/>
      <c r="HYO278" s="115"/>
      <c r="HYP278" s="115"/>
      <c r="HYQ278" s="115"/>
      <c r="HYR278" s="115"/>
      <c r="HYS278" s="115"/>
      <c r="HYT278" s="115"/>
      <c r="HYU278" s="115"/>
      <c r="HYV278" s="115"/>
      <c r="HYW278" s="115"/>
      <c r="HYX278" s="115"/>
      <c r="HYY278" s="115"/>
      <c r="HYZ278" s="115"/>
      <c r="HZA278" s="115"/>
      <c r="HZB278" s="115"/>
      <c r="HZC278" s="115"/>
      <c r="HZD278" s="115"/>
      <c r="HZE278" s="115"/>
      <c r="HZF278" s="115"/>
      <c r="HZG278" s="115"/>
      <c r="HZH278" s="115"/>
      <c r="HZI278" s="115"/>
      <c r="HZJ278" s="115"/>
      <c r="HZK278" s="115"/>
      <c r="HZL278" s="115"/>
      <c r="HZM278" s="115"/>
      <c r="HZN278" s="115"/>
      <c r="HZO278" s="115"/>
      <c r="HZP278" s="115"/>
      <c r="HZQ278" s="115"/>
      <c r="HZR278" s="115"/>
      <c r="HZS278" s="115"/>
      <c r="HZT278" s="115"/>
      <c r="HZU278" s="115"/>
      <c r="HZV278" s="115"/>
      <c r="HZW278" s="115"/>
      <c r="HZX278" s="115"/>
      <c r="HZY278" s="115"/>
      <c r="HZZ278" s="115"/>
      <c r="IAA278" s="115"/>
      <c r="IAB278" s="115"/>
      <c r="IAC278" s="115"/>
      <c r="IAD278" s="115"/>
      <c r="IAE278" s="115"/>
      <c r="IAF278" s="115"/>
      <c r="IAG278" s="115"/>
      <c r="IAH278" s="115"/>
      <c r="IAI278" s="115"/>
      <c r="IAJ278" s="115"/>
      <c r="IAK278" s="115"/>
      <c r="IAL278" s="115"/>
      <c r="IAM278" s="115"/>
      <c r="IAN278" s="115"/>
      <c r="IAO278" s="115"/>
      <c r="IAP278" s="115"/>
      <c r="IAQ278" s="115"/>
      <c r="IAR278" s="115"/>
      <c r="IAS278" s="115"/>
      <c r="IAT278" s="115"/>
      <c r="IAU278" s="115"/>
      <c r="IAV278" s="115"/>
      <c r="IAW278" s="115"/>
      <c r="IAX278" s="115"/>
      <c r="IAY278" s="115"/>
      <c r="IAZ278" s="115"/>
      <c r="IBA278" s="115"/>
      <c r="IBB278" s="115"/>
      <c r="IBC278" s="115"/>
      <c r="IBD278" s="115"/>
      <c r="IBE278" s="115"/>
      <c r="IBF278" s="115"/>
      <c r="IBG278" s="115"/>
      <c r="IBH278" s="115"/>
      <c r="IBI278" s="115"/>
      <c r="IBJ278" s="115"/>
      <c r="IBK278" s="115"/>
      <c r="IBL278" s="115"/>
      <c r="IBM278" s="115"/>
      <c r="IBN278" s="115"/>
      <c r="IBO278" s="115"/>
      <c r="IBP278" s="115"/>
      <c r="IBQ278" s="115"/>
      <c r="IBR278" s="115"/>
      <c r="IBS278" s="115"/>
      <c r="IBT278" s="115"/>
      <c r="IBU278" s="115"/>
      <c r="IBV278" s="115"/>
      <c r="IBW278" s="115"/>
      <c r="IBX278" s="115"/>
      <c r="IBY278" s="115"/>
      <c r="IBZ278" s="115"/>
      <c r="ICA278" s="115"/>
      <c r="ICB278" s="115"/>
      <c r="ICC278" s="115"/>
      <c r="ICD278" s="115"/>
      <c r="ICE278" s="115"/>
      <c r="ICF278" s="115"/>
      <c r="ICG278" s="115"/>
      <c r="ICH278" s="115"/>
      <c r="ICI278" s="115"/>
      <c r="ICJ278" s="115"/>
      <c r="ICK278" s="115"/>
      <c r="ICL278" s="115"/>
      <c r="ICM278" s="115"/>
      <c r="ICN278" s="115"/>
      <c r="ICO278" s="115"/>
      <c r="ICP278" s="115"/>
      <c r="ICQ278" s="115"/>
      <c r="ICR278" s="115"/>
      <c r="ICS278" s="115"/>
      <c r="ICT278" s="115"/>
      <c r="ICU278" s="115"/>
      <c r="ICV278" s="115"/>
      <c r="ICW278" s="115"/>
      <c r="ICX278" s="115"/>
      <c r="ICY278" s="115"/>
      <c r="ICZ278" s="115"/>
      <c r="IDA278" s="115"/>
      <c r="IDB278" s="115"/>
      <c r="IDC278" s="115"/>
      <c r="IDD278" s="115"/>
      <c r="IDE278" s="115"/>
      <c r="IDF278" s="115"/>
      <c r="IDG278" s="115"/>
      <c r="IDH278" s="115"/>
      <c r="IDI278" s="115"/>
      <c r="IDJ278" s="115"/>
      <c r="IDK278" s="115"/>
      <c r="IDL278" s="115"/>
      <c r="IDM278" s="115"/>
      <c r="IDN278" s="115"/>
      <c r="IDO278" s="115"/>
      <c r="IDP278" s="115"/>
      <c r="IDQ278" s="115"/>
      <c r="IDR278" s="115"/>
      <c r="IDS278" s="115"/>
      <c r="IDT278" s="115"/>
      <c r="IDU278" s="115"/>
      <c r="IDV278" s="115"/>
      <c r="IDW278" s="115"/>
      <c r="IDX278" s="115"/>
      <c r="IDY278" s="115"/>
      <c r="IDZ278" s="115"/>
      <c r="IEA278" s="115"/>
      <c r="IEB278" s="115"/>
      <c r="IEC278" s="115"/>
      <c r="IED278" s="115"/>
      <c r="IEE278" s="115"/>
      <c r="IEF278" s="115"/>
      <c r="IEG278" s="115"/>
      <c r="IEH278" s="115"/>
      <c r="IEI278" s="115"/>
      <c r="IEJ278" s="115"/>
      <c r="IEK278" s="115"/>
      <c r="IEL278" s="115"/>
      <c r="IEM278" s="115"/>
      <c r="IEN278" s="115"/>
      <c r="IEO278" s="115"/>
      <c r="IEP278" s="115"/>
      <c r="IEQ278" s="115"/>
      <c r="IER278" s="115"/>
      <c r="IES278" s="115"/>
      <c r="IET278" s="115"/>
      <c r="IEU278" s="115"/>
      <c r="IEV278" s="115"/>
      <c r="IEW278" s="115"/>
      <c r="IEX278" s="115"/>
      <c r="IEY278" s="115"/>
      <c r="IEZ278" s="115"/>
      <c r="IFA278" s="115"/>
      <c r="IFB278" s="115"/>
      <c r="IFC278" s="115"/>
      <c r="IFD278" s="115"/>
      <c r="IFE278" s="115"/>
      <c r="IFF278" s="115"/>
      <c r="IFG278" s="115"/>
      <c r="IFH278" s="115"/>
      <c r="IFI278" s="115"/>
      <c r="IFJ278" s="115"/>
      <c r="IFK278" s="115"/>
      <c r="IFL278" s="115"/>
      <c r="IFM278" s="115"/>
      <c r="IFN278" s="115"/>
      <c r="IFO278" s="115"/>
      <c r="IFP278" s="115"/>
      <c r="IFQ278" s="115"/>
      <c r="IFR278" s="115"/>
      <c r="IFS278" s="115"/>
      <c r="IFT278" s="115"/>
      <c r="IFU278" s="115"/>
      <c r="IFV278" s="115"/>
      <c r="IFW278" s="115"/>
      <c r="IFX278" s="115"/>
      <c r="IFY278" s="115"/>
      <c r="IFZ278" s="115"/>
      <c r="IGA278" s="115"/>
      <c r="IGB278" s="115"/>
      <c r="IGC278" s="115"/>
      <c r="IGD278" s="115"/>
      <c r="IGE278" s="115"/>
      <c r="IGF278" s="115"/>
      <c r="IGG278" s="115"/>
      <c r="IGH278" s="115"/>
      <c r="IGI278" s="115"/>
      <c r="IGJ278" s="115"/>
      <c r="IGK278" s="115"/>
      <c r="IGL278" s="115"/>
      <c r="IGM278" s="115"/>
      <c r="IGN278" s="115"/>
      <c r="IGO278" s="115"/>
      <c r="IGP278" s="115"/>
      <c r="IGQ278" s="115"/>
      <c r="IGR278" s="115"/>
      <c r="IGS278" s="115"/>
      <c r="IGT278" s="115"/>
      <c r="IGU278" s="115"/>
      <c r="IGV278" s="115"/>
      <c r="IGW278" s="115"/>
      <c r="IGX278" s="115"/>
      <c r="IGY278" s="115"/>
      <c r="IGZ278" s="115"/>
      <c r="IHA278" s="115"/>
      <c r="IHB278" s="115"/>
      <c r="IHC278" s="115"/>
      <c r="IHD278" s="115"/>
      <c r="IHE278" s="115"/>
      <c r="IHF278" s="115"/>
      <c r="IHG278" s="115"/>
      <c r="IHH278" s="115"/>
      <c r="IHI278" s="115"/>
      <c r="IHJ278" s="115"/>
      <c r="IHK278" s="115"/>
      <c r="IHL278" s="115"/>
      <c r="IHM278" s="115"/>
      <c r="IHN278" s="115"/>
      <c r="IHO278" s="115"/>
      <c r="IHP278" s="115"/>
      <c r="IHQ278" s="115"/>
      <c r="IHR278" s="115"/>
      <c r="IHS278" s="115"/>
      <c r="IHT278" s="115"/>
      <c r="IHU278" s="115"/>
      <c r="IHV278" s="115"/>
      <c r="IHW278" s="115"/>
      <c r="IHX278" s="115"/>
      <c r="IHY278" s="115"/>
      <c r="IHZ278" s="115"/>
      <c r="IIA278" s="115"/>
      <c r="IIB278" s="115"/>
      <c r="IIC278" s="115"/>
      <c r="IID278" s="115"/>
      <c r="IIE278" s="115"/>
      <c r="IIF278" s="115"/>
      <c r="IIG278" s="115"/>
      <c r="IIH278" s="115"/>
      <c r="III278" s="115"/>
      <c r="IIJ278" s="115"/>
      <c r="IIK278" s="115"/>
      <c r="IIL278" s="115"/>
      <c r="IIM278" s="115"/>
      <c r="IIN278" s="115"/>
      <c r="IIO278" s="115"/>
      <c r="IIP278" s="115"/>
      <c r="IIQ278" s="115"/>
      <c r="IIR278" s="115"/>
      <c r="IIS278" s="115"/>
      <c r="IIT278" s="115"/>
      <c r="IIU278" s="115"/>
      <c r="IIV278" s="115"/>
      <c r="IIW278" s="115"/>
      <c r="IIX278" s="115"/>
      <c r="IIY278" s="115"/>
      <c r="IIZ278" s="115"/>
      <c r="IJA278" s="115"/>
      <c r="IJB278" s="115"/>
      <c r="IJC278" s="115"/>
      <c r="IJD278" s="115"/>
      <c r="IJE278" s="115"/>
      <c r="IJF278" s="115"/>
      <c r="IJG278" s="115"/>
      <c r="IJH278" s="115"/>
      <c r="IJI278" s="115"/>
      <c r="IJJ278" s="115"/>
      <c r="IJK278" s="115"/>
      <c r="IJL278" s="115"/>
      <c r="IJM278" s="115"/>
      <c r="IJN278" s="115"/>
      <c r="IJO278" s="115"/>
      <c r="IJP278" s="115"/>
      <c r="IJQ278" s="115"/>
      <c r="IJR278" s="115"/>
      <c r="IJS278" s="115"/>
      <c r="IJT278" s="115"/>
      <c r="IJU278" s="115"/>
      <c r="IJV278" s="115"/>
      <c r="IJW278" s="115"/>
      <c r="IJX278" s="115"/>
      <c r="IJY278" s="115"/>
      <c r="IJZ278" s="115"/>
      <c r="IKA278" s="115"/>
      <c r="IKB278" s="115"/>
      <c r="IKC278" s="115"/>
      <c r="IKD278" s="115"/>
      <c r="IKE278" s="115"/>
      <c r="IKF278" s="115"/>
      <c r="IKG278" s="115"/>
      <c r="IKH278" s="115"/>
      <c r="IKI278" s="115"/>
      <c r="IKJ278" s="115"/>
      <c r="IKK278" s="115"/>
      <c r="IKL278" s="115"/>
      <c r="IKM278" s="115"/>
      <c r="IKN278" s="115"/>
      <c r="IKO278" s="115"/>
      <c r="IKP278" s="115"/>
      <c r="IKQ278" s="115"/>
      <c r="IKR278" s="115"/>
      <c r="IKS278" s="115"/>
      <c r="IKT278" s="115"/>
      <c r="IKU278" s="115"/>
      <c r="IKV278" s="115"/>
      <c r="IKW278" s="115"/>
      <c r="IKX278" s="115"/>
      <c r="IKY278" s="115"/>
      <c r="IKZ278" s="115"/>
      <c r="ILA278" s="115"/>
      <c r="ILB278" s="115"/>
      <c r="ILC278" s="115"/>
      <c r="ILD278" s="115"/>
      <c r="ILE278" s="115"/>
      <c r="ILF278" s="115"/>
      <c r="ILG278" s="115"/>
      <c r="ILH278" s="115"/>
      <c r="ILI278" s="115"/>
      <c r="ILJ278" s="115"/>
      <c r="ILK278" s="115"/>
      <c r="ILL278" s="115"/>
      <c r="ILM278" s="115"/>
      <c r="ILN278" s="115"/>
      <c r="ILO278" s="115"/>
      <c r="ILP278" s="115"/>
      <c r="ILQ278" s="115"/>
      <c r="ILR278" s="115"/>
      <c r="ILS278" s="115"/>
      <c r="ILT278" s="115"/>
      <c r="ILU278" s="115"/>
      <c r="ILV278" s="115"/>
      <c r="ILW278" s="115"/>
      <c r="ILX278" s="115"/>
      <c r="ILY278" s="115"/>
      <c r="ILZ278" s="115"/>
      <c r="IMA278" s="115"/>
      <c r="IMB278" s="115"/>
      <c r="IMC278" s="115"/>
      <c r="IMD278" s="115"/>
      <c r="IME278" s="115"/>
      <c r="IMF278" s="115"/>
      <c r="IMG278" s="115"/>
      <c r="IMH278" s="115"/>
      <c r="IMI278" s="115"/>
      <c r="IMJ278" s="115"/>
      <c r="IMK278" s="115"/>
      <c r="IML278" s="115"/>
      <c r="IMM278" s="115"/>
      <c r="IMN278" s="115"/>
      <c r="IMO278" s="115"/>
      <c r="IMP278" s="115"/>
      <c r="IMQ278" s="115"/>
      <c r="IMR278" s="115"/>
      <c r="IMS278" s="115"/>
      <c r="IMT278" s="115"/>
      <c r="IMU278" s="115"/>
      <c r="IMV278" s="115"/>
      <c r="IMW278" s="115"/>
      <c r="IMX278" s="115"/>
      <c r="IMY278" s="115"/>
      <c r="IMZ278" s="115"/>
      <c r="INA278" s="115"/>
      <c r="INB278" s="115"/>
      <c r="INC278" s="115"/>
      <c r="IND278" s="115"/>
      <c r="INE278" s="115"/>
      <c r="INF278" s="115"/>
      <c r="ING278" s="115"/>
      <c r="INH278" s="115"/>
      <c r="INI278" s="115"/>
      <c r="INJ278" s="115"/>
      <c r="INK278" s="115"/>
      <c r="INL278" s="115"/>
      <c r="INM278" s="115"/>
      <c r="INN278" s="115"/>
      <c r="INO278" s="115"/>
      <c r="INP278" s="115"/>
      <c r="INQ278" s="115"/>
      <c r="INR278" s="115"/>
      <c r="INS278" s="115"/>
      <c r="INT278" s="115"/>
      <c r="INU278" s="115"/>
      <c r="INV278" s="115"/>
      <c r="INW278" s="115"/>
      <c r="INX278" s="115"/>
      <c r="INY278" s="115"/>
      <c r="INZ278" s="115"/>
      <c r="IOA278" s="115"/>
      <c r="IOB278" s="115"/>
      <c r="IOC278" s="115"/>
      <c r="IOD278" s="115"/>
      <c r="IOE278" s="115"/>
      <c r="IOF278" s="115"/>
      <c r="IOG278" s="115"/>
      <c r="IOH278" s="115"/>
      <c r="IOI278" s="115"/>
      <c r="IOJ278" s="115"/>
      <c r="IOK278" s="115"/>
      <c r="IOL278" s="115"/>
      <c r="IOM278" s="115"/>
      <c r="ION278" s="115"/>
      <c r="IOO278" s="115"/>
      <c r="IOP278" s="115"/>
      <c r="IOQ278" s="115"/>
      <c r="IOR278" s="115"/>
      <c r="IOS278" s="115"/>
      <c r="IOT278" s="115"/>
      <c r="IOU278" s="115"/>
      <c r="IOV278" s="115"/>
      <c r="IOW278" s="115"/>
      <c r="IOX278" s="115"/>
      <c r="IOY278" s="115"/>
      <c r="IOZ278" s="115"/>
      <c r="IPA278" s="115"/>
      <c r="IPB278" s="115"/>
      <c r="IPC278" s="115"/>
      <c r="IPD278" s="115"/>
      <c r="IPE278" s="115"/>
      <c r="IPF278" s="115"/>
      <c r="IPG278" s="115"/>
      <c r="IPH278" s="115"/>
      <c r="IPI278" s="115"/>
      <c r="IPJ278" s="115"/>
      <c r="IPK278" s="115"/>
      <c r="IPL278" s="115"/>
      <c r="IPM278" s="115"/>
      <c r="IPN278" s="115"/>
      <c r="IPO278" s="115"/>
      <c r="IPP278" s="115"/>
      <c r="IPQ278" s="115"/>
      <c r="IPR278" s="115"/>
      <c r="IPS278" s="115"/>
      <c r="IPT278" s="115"/>
      <c r="IPU278" s="115"/>
      <c r="IPV278" s="115"/>
      <c r="IPW278" s="115"/>
      <c r="IPX278" s="115"/>
      <c r="IPY278" s="115"/>
      <c r="IPZ278" s="115"/>
      <c r="IQA278" s="115"/>
      <c r="IQB278" s="115"/>
      <c r="IQC278" s="115"/>
      <c r="IQD278" s="115"/>
      <c r="IQE278" s="115"/>
      <c r="IQF278" s="115"/>
      <c r="IQG278" s="115"/>
      <c r="IQH278" s="115"/>
      <c r="IQI278" s="115"/>
      <c r="IQJ278" s="115"/>
      <c r="IQK278" s="115"/>
      <c r="IQL278" s="115"/>
      <c r="IQM278" s="115"/>
      <c r="IQN278" s="115"/>
      <c r="IQO278" s="115"/>
      <c r="IQP278" s="115"/>
      <c r="IQQ278" s="115"/>
      <c r="IQR278" s="115"/>
      <c r="IQS278" s="115"/>
      <c r="IQT278" s="115"/>
      <c r="IQU278" s="115"/>
      <c r="IQV278" s="115"/>
      <c r="IQW278" s="115"/>
      <c r="IQX278" s="115"/>
      <c r="IQY278" s="115"/>
      <c r="IQZ278" s="115"/>
      <c r="IRA278" s="115"/>
      <c r="IRB278" s="115"/>
      <c r="IRC278" s="115"/>
      <c r="IRD278" s="115"/>
      <c r="IRE278" s="115"/>
      <c r="IRF278" s="115"/>
      <c r="IRG278" s="115"/>
      <c r="IRH278" s="115"/>
      <c r="IRI278" s="115"/>
      <c r="IRJ278" s="115"/>
      <c r="IRK278" s="115"/>
      <c r="IRL278" s="115"/>
      <c r="IRM278" s="115"/>
      <c r="IRN278" s="115"/>
      <c r="IRO278" s="115"/>
      <c r="IRP278" s="115"/>
      <c r="IRQ278" s="115"/>
      <c r="IRR278" s="115"/>
      <c r="IRS278" s="115"/>
      <c r="IRT278" s="115"/>
      <c r="IRU278" s="115"/>
      <c r="IRV278" s="115"/>
      <c r="IRW278" s="115"/>
      <c r="IRX278" s="115"/>
      <c r="IRY278" s="115"/>
      <c r="IRZ278" s="115"/>
      <c r="ISA278" s="115"/>
      <c r="ISB278" s="115"/>
      <c r="ISC278" s="115"/>
      <c r="ISD278" s="115"/>
      <c r="ISE278" s="115"/>
      <c r="ISF278" s="115"/>
      <c r="ISG278" s="115"/>
      <c r="ISH278" s="115"/>
      <c r="ISI278" s="115"/>
      <c r="ISJ278" s="115"/>
      <c r="ISK278" s="115"/>
      <c r="ISL278" s="115"/>
      <c r="ISM278" s="115"/>
      <c r="ISN278" s="115"/>
      <c r="ISO278" s="115"/>
      <c r="ISP278" s="115"/>
      <c r="ISQ278" s="115"/>
      <c r="ISR278" s="115"/>
      <c r="ISS278" s="115"/>
      <c r="IST278" s="115"/>
      <c r="ISU278" s="115"/>
      <c r="ISV278" s="115"/>
      <c r="ISW278" s="115"/>
      <c r="ISX278" s="115"/>
      <c r="ISY278" s="115"/>
      <c r="ISZ278" s="115"/>
      <c r="ITA278" s="115"/>
      <c r="ITB278" s="115"/>
      <c r="ITC278" s="115"/>
      <c r="ITD278" s="115"/>
      <c r="ITE278" s="115"/>
      <c r="ITF278" s="115"/>
      <c r="ITG278" s="115"/>
      <c r="ITH278" s="115"/>
      <c r="ITI278" s="115"/>
      <c r="ITJ278" s="115"/>
      <c r="ITK278" s="115"/>
      <c r="ITL278" s="115"/>
      <c r="ITM278" s="115"/>
      <c r="ITN278" s="115"/>
      <c r="ITO278" s="115"/>
      <c r="ITP278" s="115"/>
      <c r="ITQ278" s="115"/>
      <c r="ITR278" s="115"/>
      <c r="ITS278" s="115"/>
      <c r="ITT278" s="115"/>
      <c r="ITU278" s="115"/>
      <c r="ITV278" s="115"/>
      <c r="ITW278" s="115"/>
      <c r="ITX278" s="115"/>
      <c r="ITY278" s="115"/>
      <c r="ITZ278" s="115"/>
      <c r="IUA278" s="115"/>
      <c r="IUB278" s="115"/>
      <c r="IUC278" s="115"/>
      <c r="IUD278" s="115"/>
      <c r="IUE278" s="115"/>
      <c r="IUF278" s="115"/>
      <c r="IUG278" s="115"/>
      <c r="IUH278" s="115"/>
      <c r="IUI278" s="115"/>
      <c r="IUJ278" s="115"/>
      <c r="IUK278" s="115"/>
      <c r="IUL278" s="115"/>
      <c r="IUM278" s="115"/>
      <c r="IUN278" s="115"/>
      <c r="IUO278" s="115"/>
      <c r="IUP278" s="115"/>
      <c r="IUQ278" s="115"/>
      <c r="IUR278" s="115"/>
      <c r="IUS278" s="115"/>
      <c r="IUT278" s="115"/>
      <c r="IUU278" s="115"/>
      <c r="IUV278" s="115"/>
      <c r="IUW278" s="115"/>
      <c r="IUX278" s="115"/>
      <c r="IUY278" s="115"/>
      <c r="IUZ278" s="115"/>
      <c r="IVA278" s="115"/>
      <c r="IVB278" s="115"/>
      <c r="IVC278" s="115"/>
      <c r="IVD278" s="115"/>
      <c r="IVE278" s="115"/>
      <c r="IVF278" s="115"/>
      <c r="IVG278" s="115"/>
      <c r="IVH278" s="115"/>
      <c r="IVI278" s="115"/>
      <c r="IVJ278" s="115"/>
      <c r="IVK278" s="115"/>
      <c r="IVL278" s="115"/>
      <c r="IVM278" s="115"/>
      <c r="IVN278" s="115"/>
      <c r="IVO278" s="115"/>
      <c r="IVP278" s="115"/>
      <c r="IVQ278" s="115"/>
      <c r="IVR278" s="115"/>
      <c r="IVS278" s="115"/>
      <c r="IVT278" s="115"/>
      <c r="IVU278" s="115"/>
      <c r="IVV278" s="115"/>
      <c r="IVW278" s="115"/>
      <c r="IVX278" s="115"/>
      <c r="IVY278" s="115"/>
      <c r="IVZ278" s="115"/>
      <c r="IWA278" s="115"/>
      <c r="IWB278" s="115"/>
      <c r="IWC278" s="115"/>
      <c r="IWD278" s="115"/>
      <c r="IWE278" s="115"/>
      <c r="IWF278" s="115"/>
      <c r="IWG278" s="115"/>
      <c r="IWH278" s="115"/>
      <c r="IWI278" s="115"/>
      <c r="IWJ278" s="115"/>
      <c r="IWK278" s="115"/>
      <c r="IWL278" s="115"/>
      <c r="IWM278" s="115"/>
      <c r="IWN278" s="115"/>
      <c r="IWO278" s="115"/>
      <c r="IWP278" s="115"/>
      <c r="IWQ278" s="115"/>
      <c r="IWR278" s="115"/>
      <c r="IWS278" s="115"/>
      <c r="IWT278" s="115"/>
      <c r="IWU278" s="115"/>
      <c r="IWV278" s="115"/>
      <c r="IWW278" s="115"/>
      <c r="IWX278" s="115"/>
      <c r="IWY278" s="115"/>
      <c r="IWZ278" s="115"/>
      <c r="IXA278" s="115"/>
      <c r="IXB278" s="115"/>
      <c r="IXC278" s="115"/>
      <c r="IXD278" s="115"/>
      <c r="IXE278" s="115"/>
      <c r="IXF278" s="115"/>
      <c r="IXG278" s="115"/>
      <c r="IXH278" s="115"/>
      <c r="IXI278" s="115"/>
      <c r="IXJ278" s="115"/>
      <c r="IXK278" s="115"/>
      <c r="IXL278" s="115"/>
      <c r="IXM278" s="115"/>
      <c r="IXN278" s="115"/>
      <c r="IXO278" s="115"/>
      <c r="IXP278" s="115"/>
      <c r="IXQ278" s="115"/>
      <c r="IXR278" s="115"/>
      <c r="IXS278" s="115"/>
      <c r="IXT278" s="115"/>
      <c r="IXU278" s="115"/>
      <c r="IXV278" s="115"/>
      <c r="IXW278" s="115"/>
      <c r="IXX278" s="115"/>
      <c r="IXY278" s="115"/>
      <c r="IXZ278" s="115"/>
      <c r="IYA278" s="115"/>
      <c r="IYB278" s="115"/>
      <c r="IYC278" s="115"/>
      <c r="IYD278" s="115"/>
      <c r="IYE278" s="115"/>
      <c r="IYF278" s="115"/>
      <c r="IYG278" s="115"/>
      <c r="IYH278" s="115"/>
      <c r="IYI278" s="115"/>
      <c r="IYJ278" s="115"/>
      <c r="IYK278" s="115"/>
      <c r="IYL278" s="115"/>
      <c r="IYM278" s="115"/>
      <c r="IYN278" s="115"/>
      <c r="IYO278" s="115"/>
      <c r="IYP278" s="115"/>
      <c r="IYQ278" s="115"/>
      <c r="IYR278" s="115"/>
      <c r="IYS278" s="115"/>
      <c r="IYT278" s="115"/>
      <c r="IYU278" s="115"/>
      <c r="IYV278" s="115"/>
      <c r="IYW278" s="115"/>
      <c r="IYX278" s="115"/>
      <c r="IYY278" s="115"/>
      <c r="IYZ278" s="115"/>
      <c r="IZA278" s="115"/>
      <c r="IZB278" s="115"/>
      <c r="IZC278" s="115"/>
      <c r="IZD278" s="115"/>
      <c r="IZE278" s="115"/>
      <c r="IZF278" s="115"/>
      <c r="IZG278" s="115"/>
      <c r="IZH278" s="115"/>
      <c r="IZI278" s="115"/>
      <c r="IZJ278" s="115"/>
      <c r="IZK278" s="115"/>
      <c r="IZL278" s="115"/>
      <c r="IZM278" s="115"/>
      <c r="IZN278" s="115"/>
      <c r="IZO278" s="115"/>
      <c r="IZP278" s="115"/>
      <c r="IZQ278" s="115"/>
      <c r="IZR278" s="115"/>
      <c r="IZS278" s="115"/>
      <c r="IZT278" s="115"/>
      <c r="IZU278" s="115"/>
      <c r="IZV278" s="115"/>
      <c r="IZW278" s="115"/>
      <c r="IZX278" s="115"/>
      <c r="IZY278" s="115"/>
      <c r="IZZ278" s="115"/>
      <c r="JAA278" s="115"/>
      <c r="JAB278" s="115"/>
      <c r="JAC278" s="115"/>
      <c r="JAD278" s="115"/>
      <c r="JAE278" s="115"/>
      <c r="JAF278" s="115"/>
      <c r="JAG278" s="115"/>
      <c r="JAH278" s="115"/>
      <c r="JAI278" s="115"/>
      <c r="JAJ278" s="115"/>
      <c r="JAK278" s="115"/>
      <c r="JAL278" s="115"/>
      <c r="JAM278" s="115"/>
      <c r="JAN278" s="115"/>
      <c r="JAO278" s="115"/>
      <c r="JAP278" s="115"/>
      <c r="JAQ278" s="115"/>
      <c r="JAR278" s="115"/>
      <c r="JAS278" s="115"/>
      <c r="JAT278" s="115"/>
      <c r="JAU278" s="115"/>
      <c r="JAV278" s="115"/>
      <c r="JAW278" s="115"/>
      <c r="JAX278" s="115"/>
      <c r="JAY278" s="115"/>
      <c r="JAZ278" s="115"/>
      <c r="JBA278" s="115"/>
      <c r="JBB278" s="115"/>
      <c r="JBC278" s="115"/>
      <c r="JBD278" s="115"/>
      <c r="JBE278" s="115"/>
      <c r="JBF278" s="115"/>
      <c r="JBG278" s="115"/>
      <c r="JBH278" s="115"/>
      <c r="JBI278" s="115"/>
      <c r="JBJ278" s="115"/>
      <c r="JBK278" s="115"/>
      <c r="JBL278" s="115"/>
      <c r="JBM278" s="115"/>
      <c r="JBN278" s="115"/>
      <c r="JBO278" s="115"/>
      <c r="JBP278" s="115"/>
      <c r="JBQ278" s="115"/>
      <c r="JBR278" s="115"/>
      <c r="JBS278" s="115"/>
      <c r="JBT278" s="115"/>
      <c r="JBU278" s="115"/>
      <c r="JBV278" s="115"/>
      <c r="JBW278" s="115"/>
      <c r="JBX278" s="115"/>
      <c r="JBY278" s="115"/>
      <c r="JBZ278" s="115"/>
      <c r="JCA278" s="115"/>
      <c r="JCB278" s="115"/>
      <c r="JCC278" s="115"/>
      <c r="JCD278" s="115"/>
      <c r="JCE278" s="115"/>
      <c r="JCF278" s="115"/>
      <c r="JCG278" s="115"/>
      <c r="JCH278" s="115"/>
      <c r="JCI278" s="115"/>
      <c r="JCJ278" s="115"/>
      <c r="JCK278" s="115"/>
      <c r="JCL278" s="115"/>
      <c r="JCM278" s="115"/>
      <c r="JCN278" s="115"/>
      <c r="JCO278" s="115"/>
      <c r="JCP278" s="115"/>
      <c r="JCQ278" s="115"/>
      <c r="JCR278" s="115"/>
      <c r="JCS278" s="115"/>
      <c r="JCT278" s="115"/>
      <c r="JCU278" s="115"/>
      <c r="JCV278" s="115"/>
      <c r="JCW278" s="115"/>
      <c r="JCX278" s="115"/>
      <c r="JCY278" s="115"/>
      <c r="JCZ278" s="115"/>
      <c r="JDA278" s="115"/>
      <c r="JDB278" s="115"/>
      <c r="JDC278" s="115"/>
      <c r="JDD278" s="115"/>
      <c r="JDE278" s="115"/>
      <c r="JDF278" s="115"/>
      <c r="JDG278" s="115"/>
      <c r="JDH278" s="115"/>
      <c r="JDI278" s="115"/>
      <c r="JDJ278" s="115"/>
      <c r="JDK278" s="115"/>
      <c r="JDL278" s="115"/>
      <c r="JDM278" s="115"/>
      <c r="JDN278" s="115"/>
      <c r="JDO278" s="115"/>
      <c r="JDP278" s="115"/>
      <c r="JDQ278" s="115"/>
      <c r="JDR278" s="115"/>
      <c r="JDS278" s="115"/>
      <c r="JDT278" s="115"/>
      <c r="JDU278" s="115"/>
      <c r="JDV278" s="115"/>
      <c r="JDW278" s="115"/>
      <c r="JDX278" s="115"/>
      <c r="JDY278" s="115"/>
      <c r="JDZ278" s="115"/>
      <c r="JEA278" s="115"/>
      <c r="JEB278" s="115"/>
      <c r="JEC278" s="115"/>
      <c r="JED278" s="115"/>
      <c r="JEE278" s="115"/>
      <c r="JEF278" s="115"/>
      <c r="JEG278" s="115"/>
      <c r="JEH278" s="115"/>
      <c r="JEI278" s="115"/>
      <c r="JEJ278" s="115"/>
      <c r="JEK278" s="115"/>
      <c r="JEL278" s="115"/>
      <c r="JEM278" s="115"/>
      <c r="JEN278" s="115"/>
      <c r="JEO278" s="115"/>
      <c r="JEP278" s="115"/>
      <c r="JEQ278" s="115"/>
      <c r="JER278" s="115"/>
      <c r="JES278" s="115"/>
      <c r="JET278" s="115"/>
      <c r="JEU278" s="115"/>
      <c r="JEV278" s="115"/>
      <c r="JEW278" s="115"/>
      <c r="JEX278" s="115"/>
      <c r="JEY278" s="115"/>
      <c r="JEZ278" s="115"/>
      <c r="JFA278" s="115"/>
      <c r="JFB278" s="115"/>
      <c r="JFC278" s="115"/>
      <c r="JFD278" s="115"/>
      <c r="JFE278" s="115"/>
      <c r="JFF278" s="115"/>
      <c r="JFG278" s="115"/>
      <c r="JFH278" s="115"/>
      <c r="JFI278" s="115"/>
      <c r="JFJ278" s="115"/>
      <c r="JFK278" s="115"/>
      <c r="JFL278" s="115"/>
      <c r="JFM278" s="115"/>
      <c r="JFN278" s="115"/>
      <c r="JFO278" s="115"/>
      <c r="JFP278" s="115"/>
      <c r="JFQ278" s="115"/>
      <c r="JFR278" s="115"/>
      <c r="JFS278" s="115"/>
      <c r="JFT278" s="115"/>
      <c r="JFU278" s="115"/>
      <c r="JFV278" s="115"/>
      <c r="JFW278" s="115"/>
      <c r="JFX278" s="115"/>
      <c r="JFY278" s="115"/>
      <c r="JFZ278" s="115"/>
      <c r="JGA278" s="115"/>
      <c r="JGB278" s="115"/>
      <c r="JGC278" s="115"/>
      <c r="JGD278" s="115"/>
      <c r="JGE278" s="115"/>
      <c r="JGF278" s="115"/>
      <c r="JGG278" s="115"/>
      <c r="JGH278" s="115"/>
      <c r="JGI278" s="115"/>
      <c r="JGJ278" s="115"/>
      <c r="JGK278" s="115"/>
      <c r="JGL278" s="115"/>
      <c r="JGM278" s="115"/>
      <c r="JGN278" s="115"/>
      <c r="JGO278" s="115"/>
      <c r="JGP278" s="115"/>
      <c r="JGQ278" s="115"/>
      <c r="JGR278" s="115"/>
      <c r="JGS278" s="115"/>
      <c r="JGT278" s="115"/>
      <c r="JGU278" s="115"/>
      <c r="JGV278" s="115"/>
      <c r="JGW278" s="115"/>
      <c r="JGX278" s="115"/>
      <c r="JGY278" s="115"/>
      <c r="JGZ278" s="115"/>
      <c r="JHA278" s="115"/>
      <c r="JHB278" s="115"/>
      <c r="JHC278" s="115"/>
      <c r="JHD278" s="115"/>
      <c r="JHE278" s="115"/>
      <c r="JHF278" s="115"/>
      <c r="JHG278" s="115"/>
      <c r="JHH278" s="115"/>
      <c r="JHI278" s="115"/>
      <c r="JHJ278" s="115"/>
      <c r="JHK278" s="115"/>
      <c r="JHL278" s="115"/>
      <c r="JHM278" s="115"/>
      <c r="JHN278" s="115"/>
      <c r="JHO278" s="115"/>
      <c r="JHP278" s="115"/>
      <c r="JHQ278" s="115"/>
      <c r="JHR278" s="115"/>
      <c r="JHS278" s="115"/>
      <c r="JHT278" s="115"/>
      <c r="JHU278" s="115"/>
      <c r="JHV278" s="115"/>
      <c r="JHW278" s="115"/>
      <c r="JHX278" s="115"/>
      <c r="JHY278" s="115"/>
      <c r="JHZ278" s="115"/>
      <c r="JIA278" s="115"/>
      <c r="JIB278" s="115"/>
      <c r="JIC278" s="115"/>
      <c r="JID278" s="115"/>
      <c r="JIE278" s="115"/>
      <c r="JIF278" s="115"/>
      <c r="JIG278" s="115"/>
      <c r="JIH278" s="115"/>
      <c r="JII278" s="115"/>
      <c r="JIJ278" s="115"/>
      <c r="JIK278" s="115"/>
      <c r="JIL278" s="115"/>
      <c r="JIM278" s="115"/>
      <c r="JIN278" s="115"/>
      <c r="JIO278" s="115"/>
      <c r="JIP278" s="115"/>
      <c r="JIQ278" s="115"/>
      <c r="JIR278" s="115"/>
      <c r="JIS278" s="115"/>
      <c r="JIT278" s="115"/>
      <c r="JIU278" s="115"/>
      <c r="JIV278" s="115"/>
      <c r="JIW278" s="115"/>
      <c r="JIX278" s="115"/>
      <c r="JIY278" s="115"/>
      <c r="JIZ278" s="115"/>
      <c r="JJA278" s="115"/>
      <c r="JJB278" s="115"/>
      <c r="JJC278" s="115"/>
      <c r="JJD278" s="115"/>
      <c r="JJE278" s="115"/>
      <c r="JJF278" s="115"/>
      <c r="JJG278" s="115"/>
      <c r="JJH278" s="115"/>
      <c r="JJI278" s="115"/>
      <c r="JJJ278" s="115"/>
      <c r="JJK278" s="115"/>
      <c r="JJL278" s="115"/>
      <c r="JJM278" s="115"/>
      <c r="JJN278" s="115"/>
      <c r="JJO278" s="115"/>
      <c r="JJP278" s="115"/>
      <c r="JJQ278" s="115"/>
      <c r="JJR278" s="115"/>
      <c r="JJS278" s="115"/>
      <c r="JJT278" s="115"/>
      <c r="JJU278" s="115"/>
      <c r="JJV278" s="115"/>
      <c r="JJW278" s="115"/>
      <c r="JJX278" s="115"/>
      <c r="JJY278" s="115"/>
      <c r="JJZ278" s="115"/>
      <c r="JKA278" s="115"/>
      <c r="JKB278" s="115"/>
      <c r="JKC278" s="115"/>
      <c r="JKD278" s="115"/>
      <c r="JKE278" s="115"/>
      <c r="JKF278" s="115"/>
      <c r="JKG278" s="115"/>
      <c r="JKH278" s="115"/>
      <c r="JKI278" s="115"/>
      <c r="JKJ278" s="115"/>
      <c r="JKK278" s="115"/>
      <c r="JKL278" s="115"/>
      <c r="JKM278" s="115"/>
      <c r="JKN278" s="115"/>
      <c r="JKO278" s="115"/>
      <c r="JKP278" s="115"/>
      <c r="JKQ278" s="115"/>
      <c r="JKR278" s="115"/>
      <c r="JKS278" s="115"/>
      <c r="JKT278" s="115"/>
      <c r="JKU278" s="115"/>
      <c r="JKV278" s="115"/>
      <c r="JKW278" s="115"/>
      <c r="JKX278" s="115"/>
      <c r="JKY278" s="115"/>
      <c r="JKZ278" s="115"/>
      <c r="JLA278" s="115"/>
      <c r="JLB278" s="115"/>
      <c r="JLC278" s="115"/>
      <c r="JLD278" s="115"/>
      <c r="JLE278" s="115"/>
      <c r="JLF278" s="115"/>
      <c r="JLG278" s="115"/>
      <c r="JLH278" s="115"/>
      <c r="JLI278" s="115"/>
      <c r="JLJ278" s="115"/>
      <c r="JLK278" s="115"/>
      <c r="JLL278" s="115"/>
      <c r="JLM278" s="115"/>
      <c r="JLN278" s="115"/>
      <c r="JLO278" s="115"/>
      <c r="JLP278" s="115"/>
      <c r="JLQ278" s="115"/>
      <c r="JLR278" s="115"/>
      <c r="JLS278" s="115"/>
      <c r="JLT278" s="115"/>
      <c r="JLU278" s="115"/>
      <c r="JLV278" s="115"/>
      <c r="JLW278" s="115"/>
      <c r="JLX278" s="115"/>
      <c r="JLY278" s="115"/>
      <c r="JLZ278" s="115"/>
      <c r="JMA278" s="115"/>
      <c r="JMB278" s="115"/>
      <c r="JMC278" s="115"/>
      <c r="JMD278" s="115"/>
      <c r="JME278" s="115"/>
      <c r="JMF278" s="115"/>
      <c r="JMG278" s="115"/>
      <c r="JMH278" s="115"/>
      <c r="JMI278" s="115"/>
      <c r="JMJ278" s="115"/>
      <c r="JMK278" s="115"/>
      <c r="JML278" s="115"/>
      <c r="JMM278" s="115"/>
      <c r="JMN278" s="115"/>
      <c r="JMO278" s="115"/>
      <c r="JMP278" s="115"/>
      <c r="JMQ278" s="115"/>
      <c r="JMR278" s="115"/>
      <c r="JMS278" s="115"/>
      <c r="JMT278" s="115"/>
      <c r="JMU278" s="115"/>
      <c r="JMV278" s="115"/>
      <c r="JMW278" s="115"/>
      <c r="JMX278" s="115"/>
      <c r="JMY278" s="115"/>
      <c r="JMZ278" s="115"/>
      <c r="JNA278" s="115"/>
      <c r="JNB278" s="115"/>
      <c r="JNC278" s="115"/>
      <c r="JND278" s="115"/>
      <c r="JNE278" s="115"/>
      <c r="JNF278" s="115"/>
      <c r="JNG278" s="115"/>
      <c r="JNH278" s="115"/>
      <c r="JNI278" s="115"/>
      <c r="JNJ278" s="115"/>
      <c r="JNK278" s="115"/>
      <c r="JNL278" s="115"/>
      <c r="JNM278" s="115"/>
      <c r="JNN278" s="115"/>
      <c r="JNO278" s="115"/>
      <c r="JNP278" s="115"/>
      <c r="JNQ278" s="115"/>
      <c r="JNR278" s="115"/>
      <c r="JNS278" s="115"/>
      <c r="JNT278" s="115"/>
      <c r="JNU278" s="115"/>
      <c r="JNV278" s="115"/>
      <c r="JNW278" s="115"/>
      <c r="JNX278" s="115"/>
      <c r="JNY278" s="115"/>
      <c r="JNZ278" s="115"/>
      <c r="JOA278" s="115"/>
      <c r="JOB278" s="115"/>
      <c r="JOC278" s="115"/>
      <c r="JOD278" s="115"/>
      <c r="JOE278" s="115"/>
      <c r="JOF278" s="115"/>
      <c r="JOG278" s="115"/>
      <c r="JOH278" s="115"/>
      <c r="JOI278" s="115"/>
      <c r="JOJ278" s="115"/>
      <c r="JOK278" s="115"/>
      <c r="JOL278" s="115"/>
      <c r="JOM278" s="115"/>
      <c r="JON278" s="115"/>
      <c r="JOO278" s="115"/>
      <c r="JOP278" s="115"/>
      <c r="JOQ278" s="115"/>
      <c r="JOR278" s="115"/>
      <c r="JOS278" s="115"/>
      <c r="JOT278" s="115"/>
      <c r="JOU278" s="115"/>
      <c r="JOV278" s="115"/>
      <c r="JOW278" s="115"/>
      <c r="JOX278" s="115"/>
      <c r="JOY278" s="115"/>
      <c r="JOZ278" s="115"/>
      <c r="JPA278" s="115"/>
      <c r="JPB278" s="115"/>
      <c r="JPC278" s="115"/>
      <c r="JPD278" s="115"/>
      <c r="JPE278" s="115"/>
      <c r="JPF278" s="115"/>
      <c r="JPG278" s="115"/>
      <c r="JPH278" s="115"/>
      <c r="JPI278" s="115"/>
      <c r="JPJ278" s="115"/>
      <c r="JPK278" s="115"/>
      <c r="JPL278" s="115"/>
      <c r="JPM278" s="115"/>
      <c r="JPN278" s="115"/>
      <c r="JPO278" s="115"/>
      <c r="JPP278" s="115"/>
      <c r="JPQ278" s="115"/>
      <c r="JPR278" s="115"/>
      <c r="JPS278" s="115"/>
      <c r="JPT278" s="115"/>
      <c r="JPU278" s="115"/>
      <c r="JPV278" s="115"/>
      <c r="JPW278" s="115"/>
      <c r="JPX278" s="115"/>
      <c r="JPY278" s="115"/>
      <c r="JPZ278" s="115"/>
      <c r="JQA278" s="115"/>
      <c r="JQB278" s="115"/>
      <c r="JQC278" s="115"/>
      <c r="JQD278" s="115"/>
      <c r="JQE278" s="115"/>
      <c r="JQF278" s="115"/>
      <c r="JQG278" s="115"/>
      <c r="JQH278" s="115"/>
      <c r="JQI278" s="115"/>
      <c r="JQJ278" s="115"/>
      <c r="JQK278" s="115"/>
      <c r="JQL278" s="115"/>
      <c r="JQM278" s="115"/>
      <c r="JQN278" s="115"/>
      <c r="JQO278" s="115"/>
      <c r="JQP278" s="115"/>
      <c r="JQQ278" s="115"/>
      <c r="JQR278" s="115"/>
      <c r="JQS278" s="115"/>
      <c r="JQT278" s="115"/>
      <c r="JQU278" s="115"/>
      <c r="JQV278" s="115"/>
      <c r="JQW278" s="115"/>
      <c r="JQX278" s="115"/>
      <c r="JQY278" s="115"/>
      <c r="JQZ278" s="115"/>
      <c r="JRA278" s="115"/>
      <c r="JRB278" s="115"/>
      <c r="JRC278" s="115"/>
      <c r="JRD278" s="115"/>
      <c r="JRE278" s="115"/>
      <c r="JRF278" s="115"/>
      <c r="JRG278" s="115"/>
      <c r="JRH278" s="115"/>
      <c r="JRI278" s="115"/>
      <c r="JRJ278" s="115"/>
      <c r="JRK278" s="115"/>
      <c r="JRL278" s="115"/>
      <c r="JRM278" s="115"/>
      <c r="JRN278" s="115"/>
      <c r="JRO278" s="115"/>
      <c r="JRP278" s="115"/>
      <c r="JRQ278" s="115"/>
      <c r="JRR278" s="115"/>
      <c r="JRS278" s="115"/>
      <c r="JRT278" s="115"/>
      <c r="JRU278" s="115"/>
      <c r="JRV278" s="115"/>
      <c r="JRW278" s="115"/>
      <c r="JRX278" s="115"/>
      <c r="JRY278" s="115"/>
      <c r="JRZ278" s="115"/>
      <c r="JSA278" s="115"/>
      <c r="JSB278" s="115"/>
      <c r="JSC278" s="115"/>
      <c r="JSD278" s="115"/>
      <c r="JSE278" s="115"/>
      <c r="JSF278" s="115"/>
      <c r="JSG278" s="115"/>
      <c r="JSH278" s="115"/>
      <c r="JSI278" s="115"/>
      <c r="JSJ278" s="115"/>
      <c r="JSK278" s="115"/>
      <c r="JSL278" s="115"/>
      <c r="JSM278" s="115"/>
      <c r="JSN278" s="115"/>
      <c r="JSO278" s="115"/>
      <c r="JSP278" s="115"/>
      <c r="JSQ278" s="115"/>
      <c r="JSR278" s="115"/>
      <c r="JSS278" s="115"/>
      <c r="JST278" s="115"/>
      <c r="JSU278" s="115"/>
      <c r="JSV278" s="115"/>
      <c r="JSW278" s="115"/>
      <c r="JSX278" s="115"/>
      <c r="JSY278" s="115"/>
      <c r="JSZ278" s="115"/>
      <c r="JTA278" s="115"/>
      <c r="JTB278" s="115"/>
      <c r="JTC278" s="115"/>
      <c r="JTD278" s="115"/>
      <c r="JTE278" s="115"/>
      <c r="JTF278" s="115"/>
      <c r="JTG278" s="115"/>
      <c r="JTH278" s="115"/>
      <c r="JTI278" s="115"/>
      <c r="JTJ278" s="115"/>
      <c r="JTK278" s="115"/>
      <c r="JTL278" s="115"/>
      <c r="JTM278" s="115"/>
      <c r="JTN278" s="115"/>
      <c r="JTO278" s="115"/>
      <c r="JTP278" s="115"/>
      <c r="JTQ278" s="115"/>
      <c r="JTR278" s="115"/>
      <c r="JTS278" s="115"/>
      <c r="JTT278" s="115"/>
      <c r="JTU278" s="115"/>
      <c r="JTV278" s="115"/>
      <c r="JTW278" s="115"/>
      <c r="JTX278" s="115"/>
      <c r="JTY278" s="115"/>
      <c r="JTZ278" s="115"/>
      <c r="JUA278" s="115"/>
      <c r="JUB278" s="115"/>
      <c r="JUC278" s="115"/>
      <c r="JUD278" s="115"/>
      <c r="JUE278" s="115"/>
      <c r="JUF278" s="115"/>
      <c r="JUG278" s="115"/>
      <c r="JUH278" s="115"/>
      <c r="JUI278" s="115"/>
      <c r="JUJ278" s="115"/>
      <c r="JUK278" s="115"/>
      <c r="JUL278" s="115"/>
      <c r="JUM278" s="115"/>
      <c r="JUN278" s="115"/>
      <c r="JUO278" s="115"/>
      <c r="JUP278" s="115"/>
      <c r="JUQ278" s="115"/>
      <c r="JUR278" s="115"/>
      <c r="JUS278" s="115"/>
      <c r="JUT278" s="115"/>
      <c r="JUU278" s="115"/>
      <c r="JUV278" s="115"/>
      <c r="JUW278" s="115"/>
      <c r="JUX278" s="115"/>
      <c r="JUY278" s="115"/>
      <c r="JUZ278" s="115"/>
      <c r="JVA278" s="115"/>
      <c r="JVB278" s="115"/>
      <c r="JVC278" s="115"/>
      <c r="JVD278" s="115"/>
      <c r="JVE278" s="115"/>
      <c r="JVF278" s="115"/>
      <c r="JVG278" s="115"/>
      <c r="JVH278" s="115"/>
      <c r="JVI278" s="115"/>
      <c r="JVJ278" s="115"/>
      <c r="JVK278" s="115"/>
      <c r="JVL278" s="115"/>
      <c r="JVM278" s="115"/>
      <c r="JVN278" s="115"/>
      <c r="JVO278" s="115"/>
      <c r="JVP278" s="115"/>
      <c r="JVQ278" s="115"/>
      <c r="JVR278" s="115"/>
      <c r="JVS278" s="115"/>
      <c r="JVT278" s="115"/>
      <c r="JVU278" s="115"/>
      <c r="JVV278" s="115"/>
      <c r="JVW278" s="115"/>
      <c r="JVX278" s="115"/>
      <c r="JVY278" s="115"/>
      <c r="JVZ278" s="115"/>
      <c r="JWA278" s="115"/>
      <c r="JWB278" s="115"/>
      <c r="JWC278" s="115"/>
      <c r="JWD278" s="115"/>
      <c r="JWE278" s="115"/>
      <c r="JWF278" s="115"/>
      <c r="JWG278" s="115"/>
      <c r="JWH278" s="115"/>
      <c r="JWI278" s="115"/>
      <c r="JWJ278" s="115"/>
      <c r="JWK278" s="115"/>
      <c r="JWL278" s="115"/>
      <c r="JWM278" s="115"/>
      <c r="JWN278" s="115"/>
      <c r="JWO278" s="115"/>
      <c r="JWP278" s="115"/>
      <c r="JWQ278" s="115"/>
      <c r="JWR278" s="115"/>
      <c r="JWS278" s="115"/>
      <c r="JWT278" s="115"/>
      <c r="JWU278" s="115"/>
      <c r="JWV278" s="115"/>
      <c r="JWW278" s="115"/>
      <c r="JWX278" s="115"/>
      <c r="JWY278" s="115"/>
      <c r="JWZ278" s="115"/>
      <c r="JXA278" s="115"/>
      <c r="JXB278" s="115"/>
      <c r="JXC278" s="115"/>
      <c r="JXD278" s="115"/>
      <c r="JXE278" s="115"/>
      <c r="JXF278" s="115"/>
      <c r="JXG278" s="115"/>
      <c r="JXH278" s="115"/>
      <c r="JXI278" s="115"/>
      <c r="JXJ278" s="115"/>
      <c r="JXK278" s="115"/>
      <c r="JXL278" s="115"/>
      <c r="JXM278" s="115"/>
      <c r="JXN278" s="115"/>
      <c r="JXO278" s="115"/>
      <c r="JXP278" s="115"/>
      <c r="JXQ278" s="115"/>
      <c r="JXR278" s="115"/>
      <c r="JXS278" s="115"/>
      <c r="JXT278" s="115"/>
      <c r="JXU278" s="115"/>
      <c r="JXV278" s="115"/>
      <c r="JXW278" s="115"/>
      <c r="JXX278" s="115"/>
      <c r="JXY278" s="115"/>
      <c r="JXZ278" s="115"/>
      <c r="JYA278" s="115"/>
      <c r="JYB278" s="115"/>
      <c r="JYC278" s="115"/>
      <c r="JYD278" s="115"/>
      <c r="JYE278" s="115"/>
      <c r="JYF278" s="115"/>
      <c r="JYG278" s="115"/>
      <c r="JYH278" s="115"/>
      <c r="JYI278" s="115"/>
      <c r="JYJ278" s="115"/>
      <c r="JYK278" s="115"/>
      <c r="JYL278" s="115"/>
      <c r="JYM278" s="115"/>
      <c r="JYN278" s="115"/>
      <c r="JYO278" s="115"/>
      <c r="JYP278" s="115"/>
      <c r="JYQ278" s="115"/>
      <c r="JYR278" s="115"/>
      <c r="JYS278" s="115"/>
      <c r="JYT278" s="115"/>
      <c r="JYU278" s="115"/>
      <c r="JYV278" s="115"/>
      <c r="JYW278" s="115"/>
      <c r="JYX278" s="115"/>
      <c r="JYY278" s="115"/>
      <c r="JYZ278" s="115"/>
      <c r="JZA278" s="115"/>
      <c r="JZB278" s="115"/>
      <c r="JZC278" s="115"/>
      <c r="JZD278" s="115"/>
      <c r="JZE278" s="115"/>
      <c r="JZF278" s="115"/>
      <c r="JZG278" s="115"/>
      <c r="JZH278" s="115"/>
      <c r="JZI278" s="115"/>
      <c r="JZJ278" s="115"/>
      <c r="JZK278" s="115"/>
      <c r="JZL278" s="115"/>
      <c r="JZM278" s="115"/>
      <c r="JZN278" s="115"/>
      <c r="JZO278" s="115"/>
      <c r="JZP278" s="115"/>
      <c r="JZQ278" s="115"/>
      <c r="JZR278" s="115"/>
      <c r="JZS278" s="115"/>
      <c r="JZT278" s="115"/>
      <c r="JZU278" s="115"/>
      <c r="JZV278" s="115"/>
      <c r="JZW278" s="115"/>
      <c r="JZX278" s="115"/>
      <c r="JZY278" s="115"/>
      <c r="JZZ278" s="115"/>
      <c r="KAA278" s="115"/>
      <c r="KAB278" s="115"/>
      <c r="KAC278" s="115"/>
      <c r="KAD278" s="115"/>
      <c r="KAE278" s="115"/>
      <c r="KAF278" s="115"/>
      <c r="KAG278" s="115"/>
      <c r="KAH278" s="115"/>
      <c r="KAI278" s="115"/>
      <c r="KAJ278" s="115"/>
      <c r="KAK278" s="115"/>
      <c r="KAL278" s="115"/>
      <c r="KAM278" s="115"/>
      <c r="KAN278" s="115"/>
      <c r="KAO278" s="115"/>
      <c r="KAP278" s="115"/>
      <c r="KAQ278" s="115"/>
      <c r="KAR278" s="115"/>
      <c r="KAS278" s="115"/>
      <c r="KAT278" s="115"/>
      <c r="KAU278" s="115"/>
      <c r="KAV278" s="115"/>
      <c r="KAW278" s="115"/>
      <c r="KAX278" s="115"/>
      <c r="KAY278" s="115"/>
      <c r="KAZ278" s="115"/>
      <c r="KBA278" s="115"/>
      <c r="KBB278" s="115"/>
      <c r="KBC278" s="115"/>
      <c r="KBD278" s="115"/>
      <c r="KBE278" s="115"/>
      <c r="KBF278" s="115"/>
      <c r="KBG278" s="115"/>
      <c r="KBH278" s="115"/>
      <c r="KBI278" s="115"/>
      <c r="KBJ278" s="115"/>
      <c r="KBK278" s="115"/>
      <c r="KBL278" s="115"/>
      <c r="KBM278" s="115"/>
      <c r="KBN278" s="115"/>
      <c r="KBO278" s="115"/>
      <c r="KBP278" s="115"/>
      <c r="KBQ278" s="115"/>
      <c r="KBR278" s="115"/>
      <c r="KBS278" s="115"/>
      <c r="KBT278" s="115"/>
      <c r="KBU278" s="115"/>
      <c r="KBV278" s="115"/>
      <c r="KBW278" s="115"/>
      <c r="KBX278" s="115"/>
      <c r="KBY278" s="115"/>
      <c r="KBZ278" s="115"/>
      <c r="KCA278" s="115"/>
      <c r="KCB278" s="115"/>
      <c r="KCC278" s="115"/>
      <c r="KCD278" s="115"/>
      <c r="KCE278" s="115"/>
      <c r="KCF278" s="115"/>
      <c r="KCG278" s="115"/>
      <c r="KCH278" s="115"/>
      <c r="KCI278" s="115"/>
      <c r="KCJ278" s="115"/>
      <c r="KCK278" s="115"/>
      <c r="KCL278" s="115"/>
      <c r="KCM278" s="115"/>
      <c r="KCN278" s="115"/>
      <c r="KCO278" s="115"/>
      <c r="KCP278" s="115"/>
      <c r="KCQ278" s="115"/>
      <c r="KCR278" s="115"/>
      <c r="KCS278" s="115"/>
      <c r="KCT278" s="115"/>
      <c r="KCU278" s="115"/>
      <c r="KCV278" s="115"/>
      <c r="KCW278" s="115"/>
      <c r="KCX278" s="115"/>
      <c r="KCY278" s="115"/>
      <c r="KCZ278" s="115"/>
      <c r="KDA278" s="115"/>
      <c r="KDB278" s="115"/>
      <c r="KDC278" s="115"/>
      <c r="KDD278" s="115"/>
      <c r="KDE278" s="115"/>
      <c r="KDF278" s="115"/>
      <c r="KDG278" s="115"/>
      <c r="KDH278" s="115"/>
      <c r="KDI278" s="115"/>
      <c r="KDJ278" s="115"/>
      <c r="KDK278" s="115"/>
      <c r="KDL278" s="115"/>
      <c r="KDM278" s="115"/>
      <c r="KDN278" s="115"/>
      <c r="KDO278" s="115"/>
      <c r="KDP278" s="115"/>
      <c r="KDQ278" s="115"/>
      <c r="KDR278" s="115"/>
      <c r="KDS278" s="115"/>
      <c r="KDT278" s="115"/>
      <c r="KDU278" s="115"/>
      <c r="KDV278" s="115"/>
      <c r="KDW278" s="115"/>
      <c r="KDX278" s="115"/>
      <c r="KDY278" s="115"/>
      <c r="KDZ278" s="115"/>
      <c r="KEA278" s="115"/>
      <c r="KEB278" s="115"/>
      <c r="KEC278" s="115"/>
      <c r="KED278" s="115"/>
      <c r="KEE278" s="115"/>
      <c r="KEF278" s="115"/>
      <c r="KEG278" s="115"/>
      <c r="KEH278" s="115"/>
      <c r="KEI278" s="115"/>
      <c r="KEJ278" s="115"/>
      <c r="KEK278" s="115"/>
      <c r="KEL278" s="115"/>
      <c r="KEM278" s="115"/>
      <c r="KEN278" s="115"/>
      <c r="KEO278" s="115"/>
      <c r="KEP278" s="115"/>
      <c r="KEQ278" s="115"/>
      <c r="KER278" s="115"/>
      <c r="KES278" s="115"/>
      <c r="KET278" s="115"/>
      <c r="KEU278" s="115"/>
      <c r="KEV278" s="115"/>
      <c r="KEW278" s="115"/>
      <c r="KEX278" s="115"/>
      <c r="KEY278" s="115"/>
      <c r="KEZ278" s="115"/>
      <c r="KFA278" s="115"/>
      <c r="KFB278" s="115"/>
      <c r="KFC278" s="115"/>
      <c r="KFD278" s="115"/>
      <c r="KFE278" s="115"/>
      <c r="KFF278" s="115"/>
      <c r="KFG278" s="115"/>
      <c r="KFH278" s="115"/>
      <c r="KFI278" s="115"/>
      <c r="KFJ278" s="115"/>
      <c r="KFK278" s="115"/>
      <c r="KFL278" s="115"/>
      <c r="KFM278" s="115"/>
      <c r="KFN278" s="115"/>
      <c r="KFO278" s="115"/>
      <c r="KFP278" s="115"/>
      <c r="KFQ278" s="115"/>
      <c r="KFR278" s="115"/>
      <c r="KFS278" s="115"/>
      <c r="KFT278" s="115"/>
      <c r="KFU278" s="115"/>
      <c r="KFV278" s="115"/>
      <c r="KFW278" s="115"/>
      <c r="KFX278" s="115"/>
      <c r="KFY278" s="115"/>
      <c r="KFZ278" s="115"/>
      <c r="KGA278" s="115"/>
      <c r="KGB278" s="115"/>
      <c r="KGC278" s="115"/>
      <c r="KGD278" s="115"/>
      <c r="KGE278" s="115"/>
      <c r="KGF278" s="115"/>
      <c r="KGG278" s="115"/>
      <c r="KGH278" s="115"/>
      <c r="KGI278" s="115"/>
      <c r="KGJ278" s="115"/>
      <c r="KGK278" s="115"/>
      <c r="KGL278" s="115"/>
      <c r="KGM278" s="115"/>
      <c r="KGN278" s="115"/>
      <c r="KGO278" s="115"/>
      <c r="KGP278" s="115"/>
      <c r="KGQ278" s="115"/>
      <c r="KGR278" s="115"/>
      <c r="KGS278" s="115"/>
      <c r="KGT278" s="115"/>
      <c r="KGU278" s="115"/>
      <c r="KGV278" s="115"/>
      <c r="KGW278" s="115"/>
      <c r="KGX278" s="115"/>
      <c r="KGY278" s="115"/>
      <c r="KGZ278" s="115"/>
      <c r="KHA278" s="115"/>
      <c r="KHB278" s="115"/>
      <c r="KHC278" s="115"/>
      <c r="KHD278" s="115"/>
      <c r="KHE278" s="115"/>
      <c r="KHF278" s="115"/>
      <c r="KHG278" s="115"/>
      <c r="KHH278" s="115"/>
      <c r="KHI278" s="115"/>
      <c r="KHJ278" s="115"/>
      <c r="KHK278" s="115"/>
      <c r="KHL278" s="115"/>
      <c r="KHM278" s="115"/>
      <c r="KHN278" s="115"/>
      <c r="KHO278" s="115"/>
      <c r="KHP278" s="115"/>
      <c r="KHQ278" s="115"/>
      <c r="KHR278" s="115"/>
      <c r="KHS278" s="115"/>
      <c r="KHT278" s="115"/>
      <c r="KHU278" s="115"/>
      <c r="KHV278" s="115"/>
      <c r="KHW278" s="115"/>
      <c r="KHX278" s="115"/>
      <c r="KHY278" s="115"/>
      <c r="KHZ278" s="115"/>
      <c r="KIA278" s="115"/>
      <c r="KIB278" s="115"/>
      <c r="KIC278" s="115"/>
      <c r="KID278" s="115"/>
      <c r="KIE278" s="115"/>
      <c r="KIF278" s="115"/>
      <c r="KIG278" s="115"/>
      <c r="KIH278" s="115"/>
      <c r="KII278" s="115"/>
      <c r="KIJ278" s="115"/>
      <c r="KIK278" s="115"/>
      <c r="KIL278" s="115"/>
      <c r="KIM278" s="115"/>
      <c r="KIN278" s="115"/>
      <c r="KIO278" s="115"/>
      <c r="KIP278" s="115"/>
      <c r="KIQ278" s="115"/>
      <c r="KIR278" s="115"/>
      <c r="KIS278" s="115"/>
      <c r="KIT278" s="115"/>
      <c r="KIU278" s="115"/>
      <c r="KIV278" s="115"/>
      <c r="KIW278" s="115"/>
      <c r="KIX278" s="115"/>
      <c r="KIY278" s="115"/>
      <c r="KIZ278" s="115"/>
      <c r="KJA278" s="115"/>
      <c r="KJB278" s="115"/>
      <c r="KJC278" s="115"/>
      <c r="KJD278" s="115"/>
      <c r="KJE278" s="115"/>
      <c r="KJF278" s="115"/>
      <c r="KJG278" s="115"/>
      <c r="KJH278" s="115"/>
      <c r="KJI278" s="115"/>
      <c r="KJJ278" s="115"/>
      <c r="KJK278" s="115"/>
      <c r="KJL278" s="115"/>
      <c r="KJM278" s="115"/>
      <c r="KJN278" s="115"/>
      <c r="KJO278" s="115"/>
      <c r="KJP278" s="115"/>
      <c r="KJQ278" s="115"/>
      <c r="KJR278" s="115"/>
      <c r="KJS278" s="115"/>
      <c r="KJT278" s="115"/>
      <c r="KJU278" s="115"/>
      <c r="KJV278" s="115"/>
      <c r="KJW278" s="115"/>
      <c r="KJX278" s="115"/>
      <c r="KJY278" s="115"/>
      <c r="KJZ278" s="115"/>
      <c r="KKA278" s="115"/>
      <c r="KKB278" s="115"/>
      <c r="KKC278" s="115"/>
      <c r="KKD278" s="115"/>
      <c r="KKE278" s="115"/>
      <c r="KKF278" s="115"/>
      <c r="KKG278" s="115"/>
      <c r="KKH278" s="115"/>
      <c r="KKI278" s="115"/>
      <c r="KKJ278" s="115"/>
      <c r="KKK278" s="115"/>
      <c r="KKL278" s="115"/>
      <c r="KKM278" s="115"/>
      <c r="KKN278" s="115"/>
      <c r="KKO278" s="115"/>
      <c r="KKP278" s="115"/>
      <c r="KKQ278" s="115"/>
      <c r="KKR278" s="115"/>
      <c r="KKS278" s="115"/>
      <c r="KKT278" s="115"/>
      <c r="KKU278" s="115"/>
      <c r="KKV278" s="115"/>
      <c r="KKW278" s="115"/>
      <c r="KKX278" s="115"/>
      <c r="KKY278" s="115"/>
      <c r="KKZ278" s="115"/>
      <c r="KLA278" s="115"/>
      <c r="KLB278" s="115"/>
      <c r="KLC278" s="115"/>
      <c r="KLD278" s="115"/>
      <c r="KLE278" s="115"/>
      <c r="KLF278" s="115"/>
      <c r="KLG278" s="115"/>
      <c r="KLH278" s="115"/>
      <c r="KLI278" s="115"/>
      <c r="KLJ278" s="115"/>
      <c r="KLK278" s="115"/>
      <c r="KLL278" s="115"/>
      <c r="KLM278" s="115"/>
      <c r="KLN278" s="115"/>
      <c r="KLO278" s="115"/>
      <c r="KLP278" s="115"/>
      <c r="KLQ278" s="115"/>
      <c r="KLR278" s="115"/>
      <c r="KLS278" s="115"/>
      <c r="KLT278" s="115"/>
      <c r="KLU278" s="115"/>
      <c r="KLV278" s="115"/>
      <c r="KLW278" s="115"/>
      <c r="KLX278" s="115"/>
      <c r="KLY278" s="115"/>
      <c r="KLZ278" s="115"/>
      <c r="KMA278" s="115"/>
      <c r="KMB278" s="115"/>
      <c r="KMC278" s="115"/>
      <c r="KMD278" s="115"/>
      <c r="KME278" s="115"/>
      <c r="KMF278" s="115"/>
      <c r="KMG278" s="115"/>
      <c r="KMH278" s="115"/>
      <c r="KMI278" s="115"/>
      <c r="KMJ278" s="115"/>
      <c r="KMK278" s="115"/>
      <c r="KML278" s="115"/>
      <c r="KMM278" s="115"/>
      <c r="KMN278" s="115"/>
      <c r="KMO278" s="115"/>
      <c r="KMP278" s="115"/>
      <c r="KMQ278" s="115"/>
      <c r="KMR278" s="115"/>
      <c r="KMS278" s="115"/>
      <c r="KMT278" s="115"/>
      <c r="KMU278" s="115"/>
      <c r="KMV278" s="115"/>
      <c r="KMW278" s="115"/>
      <c r="KMX278" s="115"/>
      <c r="KMY278" s="115"/>
      <c r="KMZ278" s="115"/>
      <c r="KNA278" s="115"/>
      <c r="KNB278" s="115"/>
      <c r="KNC278" s="115"/>
      <c r="KND278" s="115"/>
      <c r="KNE278" s="115"/>
      <c r="KNF278" s="115"/>
      <c r="KNG278" s="115"/>
      <c r="KNH278" s="115"/>
      <c r="KNI278" s="115"/>
      <c r="KNJ278" s="115"/>
      <c r="KNK278" s="115"/>
      <c r="KNL278" s="115"/>
      <c r="KNM278" s="115"/>
      <c r="KNN278" s="115"/>
      <c r="KNO278" s="115"/>
      <c r="KNP278" s="115"/>
      <c r="KNQ278" s="115"/>
      <c r="KNR278" s="115"/>
      <c r="KNS278" s="115"/>
      <c r="KNT278" s="115"/>
      <c r="KNU278" s="115"/>
      <c r="KNV278" s="115"/>
      <c r="KNW278" s="115"/>
      <c r="KNX278" s="115"/>
      <c r="KNY278" s="115"/>
      <c r="KNZ278" s="115"/>
      <c r="KOA278" s="115"/>
      <c r="KOB278" s="115"/>
      <c r="KOC278" s="115"/>
      <c r="KOD278" s="115"/>
      <c r="KOE278" s="115"/>
      <c r="KOF278" s="115"/>
      <c r="KOG278" s="115"/>
      <c r="KOH278" s="115"/>
      <c r="KOI278" s="115"/>
      <c r="KOJ278" s="115"/>
      <c r="KOK278" s="115"/>
      <c r="KOL278" s="115"/>
      <c r="KOM278" s="115"/>
      <c r="KON278" s="115"/>
      <c r="KOO278" s="115"/>
      <c r="KOP278" s="115"/>
      <c r="KOQ278" s="115"/>
      <c r="KOR278" s="115"/>
      <c r="KOS278" s="115"/>
      <c r="KOT278" s="115"/>
      <c r="KOU278" s="115"/>
      <c r="KOV278" s="115"/>
      <c r="KOW278" s="115"/>
      <c r="KOX278" s="115"/>
      <c r="KOY278" s="115"/>
      <c r="KOZ278" s="115"/>
      <c r="KPA278" s="115"/>
      <c r="KPB278" s="115"/>
      <c r="KPC278" s="115"/>
      <c r="KPD278" s="115"/>
      <c r="KPE278" s="115"/>
      <c r="KPF278" s="115"/>
      <c r="KPG278" s="115"/>
      <c r="KPH278" s="115"/>
      <c r="KPI278" s="115"/>
      <c r="KPJ278" s="115"/>
      <c r="KPK278" s="115"/>
      <c r="KPL278" s="115"/>
      <c r="KPM278" s="115"/>
      <c r="KPN278" s="115"/>
      <c r="KPO278" s="115"/>
      <c r="KPP278" s="115"/>
      <c r="KPQ278" s="115"/>
      <c r="KPR278" s="115"/>
      <c r="KPS278" s="115"/>
      <c r="KPT278" s="115"/>
      <c r="KPU278" s="115"/>
      <c r="KPV278" s="115"/>
      <c r="KPW278" s="115"/>
      <c r="KPX278" s="115"/>
      <c r="KPY278" s="115"/>
      <c r="KPZ278" s="115"/>
      <c r="KQA278" s="115"/>
      <c r="KQB278" s="115"/>
      <c r="KQC278" s="115"/>
      <c r="KQD278" s="115"/>
      <c r="KQE278" s="115"/>
      <c r="KQF278" s="115"/>
      <c r="KQG278" s="115"/>
      <c r="KQH278" s="115"/>
      <c r="KQI278" s="115"/>
      <c r="KQJ278" s="115"/>
      <c r="KQK278" s="115"/>
      <c r="KQL278" s="115"/>
      <c r="KQM278" s="115"/>
      <c r="KQN278" s="115"/>
      <c r="KQO278" s="115"/>
      <c r="KQP278" s="115"/>
      <c r="KQQ278" s="115"/>
      <c r="KQR278" s="115"/>
      <c r="KQS278" s="115"/>
      <c r="KQT278" s="115"/>
      <c r="KQU278" s="115"/>
      <c r="KQV278" s="115"/>
      <c r="KQW278" s="115"/>
      <c r="KQX278" s="115"/>
      <c r="KQY278" s="115"/>
      <c r="KQZ278" s="115"/>
      <c r="KRA278" s="115"/>
      <c r="KRB278" s="115"/>
      <c r="KRC278" s="115"/>
      <c r="KRD278" s="115"/>
      <c r="KRE278" s="115"/>
      <c r="KRF278" s="115"/>
      <c r="KRG278" s="115"/>
      <c r="KRH278" s="115"/>
      <c r="KRI278" s="115"/>
      <c r="KRJ278" s="115"/>
      <c r="KRK278" s="115"/>
      <c r="KRL278" s="115"/>
      <c r="KRM278" s="115"/>
      <c r="KRN278" s="115"/>
      <c r="KRO278" s="115"/>
      <c r="KRP278" s="115"/>
      <c r="KRQ278" s="115"/>
      <c r="KRR278" s="115"/>
      <c r="KRS278" s="115"/>
      <c r="KRT278" s="115"/>
      <c r="KRU278" s="115"/>
      <c r="KRV278" s="115"/>
      <c r="KRW278" s="115"/>
      <c r="KRX278" s="115"/>
      <c r="KRY278" s="115"/>
      <c r="KRZ278" s="115"/>
      <c r="KSA278" s="115"/>
      <c r="KSB278" s="115"/>
      <c r="KSC278" s="115"/>
      <c r="KSD278" s="115"/>
      <c r="KSE278" s="115"/>
      <c r="KSF278" s="115"/>
      <c r="KSG278" s="115"/>
      <c r="KSH278" s="115"/>
      <c r="KSI278" s="115"/>
      <c r="KSJ278" s="115"/>
      <c r="KSK278" s="115"/>
      <c r="KSL278" s="115"/>
      <c r="KSM278" s="115"/>
      <c r="KSN278" s="115"/>
      <c r="KSO278" s="115"/>
      <c r="KSP278" s="115"/>
      <c r="KSQ278" s="115"/>
      <c r="KSR278" s="115"/>
      <c r="KSS278" s="115"/>
      <c r="KST278" s="115"/>
      <c r="KSU278" s="115"/>
      <c r="KSV278" s="115"/>
      <c r="KSW278" s="115"/>
      <c r="KSX278" s="115"/>
      <c r="KSY278" s="115"/>
      <c r="KSZ278" s="115"/>
      <c r="KTA278" s="115"/>
      <c r="KTB278" s="115"/>
      <c r="KTC278" s="115"/>
      <c r="KTD278" s="115"/>
      <c r="KTE278" s="115"/>
      <c r="KTF278" s="115"/>
      <c r="KTG278" s="115"/>
      <c r="KTH278" s="115"/>
      <c r="KTI278" s="115"/>
      <c r="KTJ278" s="115"/>
      <c r="KTK278" s="115"/>
      <c r="KTL278" s="115"/>
      <c r="KTM278" s="115"/>
      <c r="KTN278" s="115"/>
      <c r="KTO278" s="115"/>
      <c r="KTP278" s="115"/>
      <c r="KTQ278" s="115"/>
      <c r="KTR278" s="115"/>
      <c r="KTS278" s="115"/>
      <c r="KTT278" s="115"/>
      <c r="KTU278" s="115"/>
      <c r="KTV278" s="115"/>
      <c r="KTW278" s="115"/>
      <c r="KTX278" s="115"/>
      <c r="KTY278" s="115"/>
      <c r="KTZ278" s="115"/>
      <c r="KUA278" s="115"/>
      <c r="KUB278" s="115"/>
      <c r="KUC278" s="115"/>
      <c r="KUD278" s="115"/>
      <c r="KUE278" s="115"/>
      <c r="KUF278" s="115"/>
      <c r="KUG278" s="115"/>
      <c r="KUH278" s="115"/>
      <c r="KUI278" s="115"/>
      <c r="KUJ278" s="115"/>
      <c r="KUK278" s="115"/>
      <c r="KUL278" s="115"/>
      <c r="KUM278" s="115"/>
      <c r="KUN278" s="115"/>
      <c r="KUO278" s="115"/>
      <c r="KUP278" s="115"/>
      <c r="KUQ278" s="115"/>
      <c r="KUR278" s="115"/>
      <c r="KUS278" s="115"/>
      <c r="KUT278" s="115"/>
      <c r="KUU278" s="115"/>
      <c r="KUV278" s="115"/>
      <c r="KUW278" s="115"/>
      <c r="KUX278" s="115"/>
      <c r="KUY278" s="115"/>
      <c r="KUZ278" s="115"/>
      <c r="KVA278" s="115"/>
      <c r="KVB278" s="115"/>
      <c r="KVC278" s="115"/>
      <c r="KVD278" s="115"/>
      <c r="KVE278" s="115"/>
      <c r="KVF278" s="115"/>
      <c r="KVG278" s="115"/>
      <c r="KVH278" s="115"/>
      <c r="KVI278" s="115"/>
      <c r="KVJ278" s="115"/>
      <c r="KVK278" s="115"/>
      <c r="KVL278" s="115"/>
      <c r="KVM278" s="115"/>
      <c r="KVN278" s="115"/>
      <c r="KVO278" s="115"/>
      <c r="KVP278" s="115"/>
      <c r="KVQ278" s="115"/>
      <c r="KVR278" s="115"/>
      <c r="KVS278" s="115"/>
      <c r="KVT278" s="115"/>
      <c r="KVU278" s="115"/>
      <c r="KVV278" s="115"/>
      <c r="KVW278" s="115"/>
      <c r="KVX278" s="115"/>
      <c r="KVY278" s="115"/>
      <c r="KVZ278" s="115"/>
      <c r="KWA278" s="115"/>
      <c r="KWB278" s="115"/>
      <c r="KWC278" s="115"/>
      <c r="KWD278" s="115"/>
      <c r="KWE278" s="115"/>
      <c r="KWF278" s="115"/>
      <c r="KWG278" s="115"/>
      <c r="KWH278" s="115"/>
      <c r="KWI278" s="115"/>
      <c r="KWJ278" s="115"/>
      <c r="KWK278" s="115"/>
      <c r="KWL278" s="115"/>
      <c r="KWM278" s="115"/>
      <c r="KWN278" s="115"/>
      <c r="KWO278" s="115"/>
      <c r="KWP278" s="115"/>
      <c r="KWQ278" s="115"/>
      <c r="KWR278" s="115"/>
      <c r="KWS278" s="115"/>
      <c r="KWT278" s="115"/>
      <c r="KWU278" s="115"/>
      <c r="KWV278" s="115"/>
      <c r="KWW278" s="115"/>
      <c r="KWX278" s="115"/>
      <c r="KWY278" s="115"/>
      <c r="KWZ278" s="115"/>
      <c r="KXA278" s="115"/>
      <c r="KXB278" s="115"/>
      <c r="KXC278" s="115"/>
      <c r="KXD278" s="115"/>
      <c r="KXE278" s="115"/>
      <c r="KXF278" s="115"/>
      <c r="KXG278" s="115"/>
      <c r="KXH278" s="115"/>
      <c r="KXI278" s="115"/>
      <c r="KXJ278" s="115"/>
      <c r="KXK278" s="115"/>
      <c r="KXL278" s="115"/>
      <c r="KXM278" s="115"/>
      <c r="KXN278" s="115"/>
      <c r="KXO278" s="115"/>
      <c r="KXP278" s="115"/>
      <c r="KXQ278" s="115"/>
      <c r="KXR278" s="115"/>
      <c r="KXS278" s="115"/>
      <c r="KXT278" s="115"/>
      <c r="KXU278" s="115"/>
      <c r="KXV278" s="115"/>
      <c r="KXW278" s="115"/>
      <c r="KXX278" s="115"/>
      <c r="KXY278" s="115"/>
      <c r="KXZ278" s="115"/>
      <c r="KYA278" s="115"/>
      <c r="KYB278" s="115"/>
      <c r="KYC278" s="115"/>
      <c r="KYD278" s="115"/>
      <c r="KYE278" s="115"/>
      <c r="KYF278" s="115"/>
      <c r="KYG278" s="115"/>
      <c r="KYH278" s="115"/>
      <c r="KYI278" s="115"/>
      <c r="KYJ278" s="115"/>
      <c r="KYK278" s="115"/>
      <c r="KYL278" s="115"/>
      <c r="KYM278" s="115"/>
      <c r="KYN278" s="115"/>
      <c r="KYO278" s="115"/>
      <c r="KYP278" s="115"/>
      <c r="KYQ278" s="115"/>
      <c r="KYR278" s="115"/>
      <c r="KYS278" s="115"/>
      <c r="KYT278" s="115"/>
      <c r="KYU278" s="115"/>
      <c r="KYV278" s="115"/>
      <c r="KYW278" s="115"/>
      <c r="KYX278" s="115"/>
      <c r="KYY278" s="115"/>
      <c r="KYZ278" s="115"/>
      <c r="KZA278" s="115"/>
      <c r="KZB278" s="115"/>
      <c r="KZC278" s="115"/>
      <c r="KZD278" s="115"/>
      <c r="KZE278" s="115"/>
      <c r="KZF278" s="115"/>
      <c r="KZG278" s="115"/>
      <c r="KZH278" s="115"/>
      <c r="KZI278" s="115"/>
      <c r="KZJ278" s="115"/>
      <c r="KZK278" s="115"/>
      <c r="KZL278" s="115"/>
      <c r="KZM278" s="115"/>
      <c r="KZN278" s="115"/>
      <c r="KZO278" s="115"/>
      <c r="KZP278" s="115"/>
      <c r="KZQ278" s="115"/>
      <c r="KZR278" s="115"/>
      <c r="KZS278" s="115"/>
      <c r="KZT278" s="115"/>
      <c r="KZU278" s="115"/>
      <c r="KZV278" s="115"/>
      <c r="KZW278" s="115"/>
      <c r="KZX278" s="115"/>
      <c r="KZY278" s="115"/>
      <c r="KZZ278" s="115"/>
      <c r="LAA278" s="115"/>
      <c r="LAB278" s="115"/>
      <c r="LAC278" s="115"/>
      <c r="LAD278" s="115"/>
      <c r="LAE278" s="115"/>
      <c r="LAF278" s="115"/>
      <c r="LAG278" s="115"/>
      <c r="LAH278" s="115"/>
      <c r="LAI278" s="115"/>
      <c r="LAJ278" s="115"/>
      <c r="LAK278" s="115"/>
      <c r="LAL278" s="115"/>
      <c r="LAM278" s="115"/>
      <c r="LAN278" s="115"/>
      <c r="LAO278" s="115"/>
      <c r="LAP278" s="115"/>
      <c r="LAQ278" s="115"/>
      <c r="LAR278" s="115"/>
      <c r="LAS278" s="115"/>
      <c r="LAT278" s="115"/>
      <c r="LAU278" s="115"/>
      <c r="LAV278" s="115"/>
      <c r="LAW278" s="115"/>
      <c r="LAX278" s="115"/>
      <c r="LAY278" s="115"/>
      <c r="LAZ278" s="115"/>
      <c r="LBA278" s="115"/>
      <c r="LBB278" s="115"/>
      <c r="LBC278" s="115"/>
      <c r="LBD278" s="115"/>
      <c r="LBE278" s="115"/>
      <c r="LBF278" s="115"/>
      <c r="LBG278" s="115"/>
      <c r="LBH278" s="115"/>
      <c r="LBI278" s="115"/>
      <c r="LBJ278" s="115"/>
      <c r="LBK278" s="115"/>
      <c r="LBL278" s="115"/>
      <c r="LBM278" s="115"/>
      <c r="LBN278" s="115"/>
      <c r="LBO278" s="115"/>
      <c r="LBP278" s="115"/>
      <c r="LBQ278" s="115"/>
      <c r="LBR278" s="115"/>
      <c r="LBS278" s="115"/>
      <c r="LBT278" s="115"/>
      <c r="LBU278" s="115"/>
      <c r="LBV278" s="115"/>
      <c r="LBW278" s="115"/>
      <c r="LBX278" s="115"/>
      <c r="LBY278" s="115"/>
      <c r="LBZ278" s="115"/>
      <c r="LCA278" s="115"/>
      <c r="LCB278" s="115"/>
      <c r="LCC278" s="115"/>
      <c r="LCD278" s="115"/>
      <c r="LCE278" s="115"/>
      <c r="LCF278" s="115"/>
      <c r="LCG278" s="115"/>
      <c r="LCH278" s="115"/>
      <c r="LCI278" s="115"/>
      <c r="LCJ278" s="115"/>
      <c r="LCK278" s="115"/>
      <c r="LCL278" s="115"/>
      <c r="LCM278" s="115"/>
      <c r="LCN278" s="115"/>
      <c r="LCO278" s="115"/>
      <c r="LCP278" s="115"/>
      <c r="LCQ278" s="115"/>
      <c r="LCR278" s="115"/>
      <c r="LCS278" s="115"/>
      <c r="LCT278" s="115"/>
      <c r="LCU278" s="115"/>
      <c r="LCV278" s="115"/>
      <c r="LCW278" s="115"/>
      <c r="LCX278" s="115"/>
      <c r="LCY278" s="115"/>
      <c r="LCZ278" s="115"/>
      <c r="LDA278" s="115"/>
      <c r="LDB278" s="115"/>
      <c r="LDC278" s="115"/>
      <c r="LDD278" s="115"/>
      <c r="LDE278" s="115"/>
      <c r="LDF278" s="115"/>
      <c r="LDG278" s="115"/>
      <c r="LDH278" s="115"/>
      <c r="LDI278" s="115"/>
      <c r="LDJ278" s="115"/>
      <c r="LDK278" s="115"/>
      <c r="LDL278" s="115"/>
      <c r="LDM278" s="115"/>
      <c r="LDN278" s="115"/>
      <c r="LDO278" s="115"/>
      <c r="LDP278" s="115"/>
      <c r="LDQ278" s="115"/>
      <c r="LDR278" s="115"/>
      <c r="LDS278" s="115"/>
      <c r="LDT278" s="115"/>
      <c r="LDU278" s="115"/>
      <c r="LDV278" s="115"/>
      <c r="LDW278" s="115"/>
      <c r="LDX278" s="115"/>
      <c r="LDY278" s="115"/>
      <c r="LDZ278" s="115"/>
      <c r="LEA278" s="115"/>
      <c r="LEB278" s="115"/>
      <c r="LEC278" s="115"/>
      <c r="LED278" s="115"/>
      <c r="LEE278" s="115"/>
      <c r="LEF278" s="115"/>
      <c r="LEG278" s="115"/>
      <c r="LEH278" s="115"/>
      <c r="LEI278" s="115"/>
      <c r="LEJ278" s="115"/>
      <c r="LEK278" s="115"/>
      <c r="LEL278" s="115"/>
      <c r="LEM278" s="115"/>
      <c r="LEN278" s="115"/>
      <c r="LEO278" s="115"/>
      <c r="LEP278" s="115"/>
      <c r="LEQ278" s="115"/>
      <c r="LER278" s="115"/>
      <c r="LES278" s="115"/>
      <c r="LET278" s="115"/>
      <c r="LEU278" s="115"/>
      <c r="LEV278" s="115"/>
      <c r="LEW278" s="115"/>
      <c r="LEX278" s="115"/>
      <c r="LEY278" s="115"/>
      <c r="LEZ278" s="115"/>
      <c r="LFA278" s="115"/>
      <c r="LFB278" s="115"/>
      <c r="LFC278" s="115"/>
      <c r="LFD278" s="115"/>
      <c r="LFE278" s="115"/>
      <c r="LFF278" s="115"/>
      <c r="LFG278" s="115"/>
      <c r="LFH278" s="115"/>
      <c r="LFI278" s="115"/>
      <c r="LFJ278" s="115"/>
      <c r="LFK278" s="115"/>
      <c r="LFL278" s="115"/>
      <c r="LFM278" s="115"/>
      <c r="LFN278" s="115"/>
      <c r="LFO278" s="115"/>
      <c r="LFP278" s="115"/>
      <c r="LFQ278" s="115"/>
      <c r="LFR278" s="115"/>
      <c r="LFS278" s="115"/>
      <c r="LFT278" s="115"/>
      <c r="LFU278" s="115"/>
      <c r="LFV278" s="115"/>
      <c r="LFW278" s="115"/>
      <c r="LFX278" s="115"/>
      <c r="LFY278" s="115"/>
      <c r="LFZ278" s="115"/>
      <c r="LGA278" s="115"/>
      <c r="LGB278" s="115"/>
      <c r="LGC278" s="115"/>
      <c r="LGD278" s="115"/>
      <c r="LGE278" s="115"/>
      <c r="LGF278" s="115"/>
      <c r="LGG278" s="115"/>
      <c r="LGH278" s="115"/>
      <c r="LGI278" s="115"/>
      <c r="LGJ278" s="115"/>
      <c r="LGK278" s="115"/>
      <c r="LGL278" s="115"/>
      <c r="LGM278" s="115"/>
      <c r="LGN278" s="115"/>
      <c r="LGO278" s="115"/>
      <c r="LGP278" s="115"/>
      <c r="LGQ278" s="115"/>
      <c r="LGR278" s="115"/>
      <c r="LGS278" s="115"/>
      <c r="LGT278" s="115"/>
      <c r="LGU278" s="115"/>
      <c r="LGV278" s="115"/>
      <c r="LGW278" s="115"/>
      <c r="LGX278" s="115"/>
      <c r="LGY278" s="115"/>
      <c r="LGZ278" s="115"/>
      <c r="LHA278" s="115"/>
      <c r="LHB278" s="115"/>
      <c r="LHC278" s="115"/>
      <c r="LHD278" s="115"/>
      <c r="LHE278" s="115"/>
      <c r="LHF278" s="115"/>
      <c r="LHG278" s="115"/>
      <c r="LHH278" s="115"/>
      <c r="LHI278" s="115"/>
      <c r="LHJ278" s="115"/>
      <c r="LHK278" s="115"/>
      <c r="LHL278" s="115"/>
      <c r="LHM278" s="115"/>
      <c r="LHN278" s="115"/>
      <c r="LHO278" s="115"/>
      <c r="LHP278" s="115"/>
      <c r="LHQ278" s="115"/>
      <c r="LHR278" s="115"/>
      <c r="LHS278" s="115"/>
      <c r="LHT278" s="115"/>
      <c r="LHU278" s="115"/>
      <c r="LHV278" s="115"/>
      <c r="LHW278" s="115"/>
      <c r="LHX278" s="115"/>
      <c r="LHY278" s="115"/>
      <c r="LHZ278" s="115"/>
      <c r="LIA278" s="115"/>
      <c r="LIB278" s="115"/>
      <c r="LIC278" s="115"/>
      <c r="LID278" s="115"/>
      <c r="LIE278" s="115"/>
      <c r="LIF278" s="115"/>
      <c r="LIG278" s="115"/>
      <c r="LIH278" s="115"/>
      <c r="LII278" s="115"/>
      <c r="LIJ278" s="115"/>
      <c r="LIK278" s="115"/>
      <c r="LIL278" s="115"/>
      <c r="LIM278" s="115"/>
      <c r="LIN278" s="115"/>
      <c r="LIO278" s="115"/>
      <c r="LIP278" s="115"/>
      <c r="LIQ278" s="115"/>
      <c r="LIR278" s="115"/>
      <c r="LIS278" s="115"/>
      <c r="LIT278" s="115"/>
      <c r="LIU278" s="115"/>
      <c r="LIV278" s="115"/>
      <c r="LIW278" s="115"/>
      <c r="LIX278" s="115"/>
      <c r="LIY278" s="115"/>
      <c r="LIZ278" s="115"/>
      <c r="LJA278" s="115"/>
      <c r="LJB278" s="115"/>
      <c r="LJC278" s="115"/>
      <c r="LJD278" s="115"/>
      <c r="LJE278" s="115"/>
      <c r="LJF278" s="115"/>
      <c r="LJG278" s="115"/>
      <c r="LJH278" s="115"/>
      <c r="LJI278" s="115"/>
      <c r="LJJ278" s="115"/>
      <c r="LJK278" s="115"/>
      <c r="LJL278" s="115"/>
      <c r="LJM278" s="115"/>
      <c r="LJN278" s="115"/>
      <c r="LJO278" s="115"/>
      <c r="LJP278" s="115"/>
      <c r="LJQ278" s="115"/>
      <c r="LJR278" s="115"/>
      <c r="LJS278" s="115"/>
      <c r="LJT278" s="115"/>
      <c r="LJU278" s="115"/>
      <c r="LJV278" s="115"/>
      <c r="LJW278" s="115"/>
      <c r="LJX278" s="115"/>
      <c r="LJY278" s="115"/>
      <c r="LJZ278" s="115"/>
      <c r="LKA278" s="115"/>
      <c r="LKB278" s="115"/>
      <c r="LKC278" s="115"/>
      <c r="LKD278" s="115"/>
      <c r="LKE278" s="115"/>
      <c r="LKF278" s="115"/>
      <c r="LKG278" s="115"/>
      <c r="LKH278" s="115"/>
      <c r="LKI278" s="115"/>
      <c r="LKJ278" s="115"/>
      <c r="LKK278" s="115"/>
      <c r="LKL278" s="115"/>
      <c r="LKM278" s="115"/>
      <c r="LKN278" s="115"/>
      <c r="LKO278" s="115"/>
      <c r="LKP278" s="115"/>
      <c r="LKQ278" s="115"/>
      <c r="LKR278" s="115"/>
      <c r="LKS278" s="115"/>
      <c r="LKT278" s="115"/>
      <c r="LKU278" s="115"/>
      <c r="LKV278" s="115"/>
      <c r="LKW278" s="115"/>
      <c r="LKX278" s="115"/>
      <c r="LKY278" s="115"/>
      <c r="LKZ278" s="115"/>
      <c r="LLA278" s="115"/>
      <c r="LLB278" s="115"/>
      <c r="LLC278" s="115"/>
      <c r="LLD278" s="115"/>
      <c r="LLE278" s="115"/>
      <c r="LLF278" s="115"/>
      <c r="LLG278" s="115"/>
      <c r="LLH278" s="115"/>
      <c r="LLI278" s="115"/>
      <c r="LLJ278" s="115"/>
      <c r="LLK278" s="115"/>
      <c r="LLL278" s="115"/>
      <c r="LLM278" s="115"/>
      <c r="LLN278" s="115"/>
      <c r="LLO278" s="115"/>
      <c r="LLP278" s="115"/>
      <c r="LLQ278" s="115"/>
      <c r="LLR278" s="115"/>
      <c r="LLS278" s="115"/>
      <c r="LLT278" s="115"/>
      <c r="LLU278" s="115"/>
      <c r="LLV278" s="115"/>
      <c r="LLW278" s="115"/>
      <c r="LLX278" s="115"/>
      <c r="LLY278" s="115"/>
      <c r="LLZ278" s="115"/>
      <c r="LMA278" s="115"/>
      <c r="LMB278" s="115"/>
      <c r="LMC278" s="115"/>
      <c r="LMD278" s="115"/>
      <c r="LME278" s="115"/>
      <c r="LMF278" s="115"/>
      <c r="LMG278" s="115"/>
      <c r="LMH278" s="115"/>
      <c r="LMI278" s="115"/>
      <c r="LMJ278" s="115"/>
      <c r="LMK278" s="115"/>
      <c r="LML278" s="115"/>
      <c r="LMM278" s="115"/>
      <c r="LMN278" s="115"/>
      <c r="LMO278" s="115"/>
      <c r="LMP278" s="115"/>
      <c r="LMQ278" s="115"/>
      <c r="LMR278" s="115"/>
      <c r="LMS278" s="115"/>
      <c r="LMT278" s="115"/>
      <c r="LMU278" s="115"/>
      <c r="LMV278" s="115"/>
      <c r="LMW278" s="115"/>
      <c r="LMX278" s="115"/>
      <c r="LMY278" s="115"/>
      <c r="LMZ278" s="115"/>
      <c r="LNA278" s="115"/>
      <c r="LNB278" s="115"/>
      <c r="LNC278" s="115"/>
      <c r="LND278" s="115"/>
      <c r="LNE278" s="115"/>
      <c r="LNF278" s="115"/>
      <c r="LNG278" s="115"/>
      <c r="LNH278" s="115"/>
      <c r="LNI278" s="115"/>
      <c r="LNJ278" s="115"/>
      <c r="LNK278" s="115"/>
      <c r="LNL278" s="115"/>
      <c r="LNM278" s="115"/>
      <c r="LNN278" s="115"/>
      <c r="LNO278" s="115"/>
      <c r="LNP278" s="115"/>
      <c r="LNQ278" s="115"/>
      <c r="LNR278" s="115"/>
      <c r="LNS278" s="115"/>
      <c r="LNT278" s="115"/>
      <c r="LNU278" s="115"/>
      <c r="LNV278" s="115"/>
      <c r="LNW278" s="115"/>
      <c r="LNX278" s="115"/>
      <c r="LNY278" s="115"/>
      <c r="LNZ278" s="115"/>
      <c r="LOA278" s="115"/>
      <c r="LOB278" s="115"/>
      <c r="LOC278" s="115"/>
      <c r="LOD278" s="115"/>
      <c r="LOE278" s="115"/>
      <c r="LOF278" s="115"/>
      <c r="LOG278" s="115"/>
      <c r="LOH278" s="115"/>
      <c r="LOI278" s="115"/>
      <c r="LOJ278" s="115"/>
      <c r="LOK278" s="115"/>
      <c r="LOL278" s="115"/>
      <c r="LOM278" s="115"/>
      <c r="LON278" s="115"/>
      <c r="LOO278" s="115"/>
      <c r="LOP278" s="115"/>
      <c r="LOQ278" s="115"/>
      <c r="LOR278" s="115"/>
      <c r="LOS278" s="115"/>
      <c r="LOT278" s="115"/>
      <c r="LOU278" s="115"/>
      <c r="LOV278" s="115"/>
      <c r="LOW278" s="115"/>
      <c r="LOX278" s="115"/>
      <c r="LOY278" s="115"/>
      <c r="LOZ278" s="115"/>
      <c r="LPA278" s="115"/>
      <c r="LPB278" s="115"/>
      <c r="LPC278" s="115"/>
      <c r="LPD278" s="115"/>
      <c r="LPE278" s="115"/>
      <c r="LPF278" s="115"/>
      <c r="LPG278" s="115"/>
      <c r="LPH278" s="115"/>
      <c r="LPI278" s="115"/>
      <c r="LPJ278" s="115"/>
      <c r="LPK278" s="115"/>
      <c r="LPL278" s="115"/>
      <c r="LPM278" s="115"/>
      <c r="LPN278" s="115"/>
      <c r="LPO278" s="115"/>
      <c r="LPP278" s="115"/>
      <c r="LPQ278" s="115"/>
      <c r="LPR278" s="115"/>
      <c r="LPS278" s="115"/>
      <c r="LPT278" s="115"/>
      <c r="LPU278" s="115"/>
      <c r="LPV278" s="115"/>
      <c r="LPW278" s="115"/>
      <c r="LPX278" s="115"/>
      <c r="LPY278" s="115"/>
      <c r="LPZ278" s="115"/>
      <c r="LQA278" s="115"/>
      <c r="LQB278" s="115"/>
      <c r="LQC278" s="115"/>
      <c r="LQD278" s="115"/>
      <c r="LQE278" s="115"/>
      <c r="LQF278" s="115"/>
      <c r="LQG278" s="115"/>
      <c r="LQH278" s="115"/>
      <c r="LQI278" s="115"/>
      <c r="LQJ278" s="115"/>
      <c r="LQK278" s="115"/>
      <c r="LQL278" s="115"/>
      <c r="LQM278" s="115"/>
      <c r="LQN278" s="115"/>
      <c r="LQO278" s="115"/>
      <c r="LQP278" s="115"/>
      <c r="LQQ278" s="115"/>
      <c r="LQR278" s="115"/>
      <c r="LQS278" s="115"/>
      <c r="LQT278" s="115"/>
      <c r="LQU278" s="115"/>
      <c r="LQV278" s="115"/>
      <c r="LQW278" s="115"/>
      <c r="LQX278" s="115"/>
      <c r="LQY278" s="115"/>
      <c r="LQZ278" s="115"/>
      <c r="LRA278" s="115"/>
      <c r="LRB278" s="115"/>
      <c r="LRC278" s="115"/>
      <c r="LRD278" s="115"/>
      <c r="LRE278" s="115"/>
      <c r="LRF278" s="115"/>
      <c r="LRG278" s="115"/>
      <c r="LRH278" s="115"/>
      <c r="LRI278" s="115"/>
      <c r="LRJ278" s="115"/>
      <c r="LRK278" s="115"/>
      <c r="LRL278" s="115"/>
      <c r="LRM278" s="115"/>
      <c r="LRN278" s="115"/>
      <c r="LRO278" s="115"/>
      <c r="LRP278" s="115"/>
      <c r="LRQ278" s="115"/>
      <c r="LRR278" s="115"/>
      <c r="LRS278" s="115"/>
      <c r="LRT278" s="115"/>
      <c r="LRU278" s="115"/>
      <c r="LRV278" s="115"/>
      <c r="LRW278" s="115"/>
      <c r="LRX278" s="115"/>
      <c r="LRY278" s="115"/>
      <c r="LRZ278" s="115"/>
      <c r="LSA278" s="115"/>
      <c r="LSB278" s="115"/>
      <c r="LSC278" s="115"/>
      <c r="LSD278" s="115"/>
      <c r="LSE278" s="115"/>
      <c r="LSF278" s="115"/>
      <c r="LSG278" s="115"/>
      <c r="LSH278" s="115"/>
      <c r="LSI278" s="115"/>
      <c r="LSJ278" s="115"/>
      <c r="LSK278" s="115"/>
      <c r="LSL278" s="115"/>
      <c r="LSM278" s="115"/>
      <c r="LSN278" s="115"/>
      <c r="LSO278" s="115"/>
      <c r="LSP278" s="115"/>
      <c r="LSQ278" s="115"/>
      <c r="LSR278" s="115"/>
      <c r="LSS278" s="115"/>
      <c r="LST278" s="115"/>
      <c r="LSU278" s="115"/>
      <c r="LSV278" s="115"/>
      <c r="LSW278" s="115"/>
      <c r="LSX278" s="115"/>
      <c r="LSY278" s="115"/>
      <c r="LSZ278" s="115"/>
      <c r="LTA278" s="115"/>
      <c r="LTB278" s="115"/>
      <c r="LTC278" s="115"/>
      <c r="LTD278" s="115"/>
      <c r="LTE278" s="115"/>
      <c r="LTF278" s="115"/>
      <c r="LTG278" s="115"/>
      <c r="LTH278" s="115"/>
      <c r="LTI278" s="115"/>
      <c r="LTJ278" s="115"/>
      <c r="LTK278" s="115"/>
      <c r="LTL278" s="115"/>
      <c r="LTM278" s="115"/>
      <c r="LTN278" s="115"/>
      <c r="LTO278" s="115"/>
      <c r="LTP278" s="115"/>
      <c r="LTQ278" s="115"/>
      <c r="LTR278" s="115"/>
      <c r="LTS278" s="115"/>
      <c r="LTT278" s="115"/>
      <c r="LTU278" s="115"/>
      <c r="LTV278" s="115"/>
      <c r="LTW278" s="115"/>
      <c r="LTX278" s="115"/>
      <c r="LTY278" s="115"/>
      <c r="LTZ278" s="115"/>
      <c r="LUA278" s="115"/>
      <c r="LUB278" s="115"/>
      <c r="LUC278" s="115"/>
      <c r="LUD278" s="115"/>
      <c r="LUE278" s="115"/>
      <c r="LUF278" s="115"/>
      <c r="LUG278" s="115"/>
      <c r="LUH278" s="115"/>
      <c r="LUI278" s="115"/>
      <c r="LUJ278" s="115"/>
      <c r="LUK278" s="115"/>
      <c r="LUL278" s="115"/>
      <c r="LUM278" s="115"/>
      <c r="LUN278" s="115"/>
      <c r="LUO278" s="115"/>
      <c r="LUP278" s="115"/>
      <c r="LUQ278" s="115"/>
      <c r="LUR278" s="115"/>
      <c r="LUS278" s="115"/>
      <c r="LUT278" s="115"/>
      <c r="LUU278" s="115"/>
      <c r="LUV278" s="115"/>
      <c r="LUW278" s="115"/>
      <c r="LUX278" s="115"/>
      <c r="LUY278" s="115"/>
      <c r="LUZ278" s="115"/>
      <c r="LVA278" s="115"/>
      <c r="LVB278" s="115"/>
      <c r="LVC278" s="115"/>
      <c r="LVD278" s="115"/>
      <c r="LVE278" s="115"/>
      <c r="LVF278" s="115"/>
      <c r="LVG278" s="115"/>
      <c r="LVH278" s="115"/>
      <c r="LVI278" s="115"/>
      <c r="LVJ278" s="115"/>
      <c r="LVK278" s="115"/>
      <c r="LVL278" s="115"/>
      <c r="LVM278" s="115"/>
      <c r="LVN278" s="115"/>
      <c r="LVO278" s="115"/>
      <c r="LVP278" s="115"/>
      <c r="LVQ278" s="115"/>
      <c r="LVR278" s="115"/>
      <c r="LVS278" s="115"/>
      <c r="LVT278" s="115"/>
      <c r="LVU278" s="115"/>
      <c r="LVV278" s="115"/>
      <c r="LVW278" s="115"/>
      <c r="LVX278" s="115"/>
      <c r="LVY278" s="115"/>
      <c r="LVZ278" s="115"/>
      <c r="LWA278" s="115"/>
      <c r="LWB278" s="115"/>
      <c r="LWC278" s="115"/>
      <c r="LWD278" s="115"/>
      <c r="LWE278" s="115"/>
      <c r="LWF278" s="115"/>
      <c r="LWG278" s="115"/>
      <c r="LWH278" s="115"/>
      <c r="LWI278" s="115"/>
      <c r="LWJ278" s="115"/>
      <c r="LWK278" s="115"/>
      <c r="LWL278" s="115"/>
      <c r="LWM278" s="115"/>
      <c r="LWN278" s="115"/>
      <c r="LWO278" s="115"/>
      <c r="LWP278" s="115"/>
      <c r="LWQ278" s="115"/>
      <c r="LWR278" s="115"/>
      <c r="LWS278" s="115"/>
      <c r="LWT278" s="115"/>
      <c r="LWU278" s="115"/>
      <c r="LWV278" s="115"/>
      <c r="LWW278" s="115"/>
      <c r="LWX278" s="115"/>
      <c r="LWY278" s="115"/>
      <c r="LWZ278" s="115"/>
      <c r="LXA278" s="115"/>
      <c r="LXB278" s="115"/>
      <c r="LXC278" s="115"/>
      <c r="LXD278" s="115"/>
      <c r="LXE278" s="115"/>
      <c r="LXF278" s="115"/>
      <c r="LXG278" s="115"/>
      <c r="LXH278" s="115"/>
      <c r="LXI278" s="115"/>
      <c r="LXJ278" s="115"/>
      <c r="LXK278" s="115"/>
      <c r="LXL278" s="115"/>
      <c r="LXM278" s="115"/>
      <c r="LXN278" s="115"/>
      <c r="LXO278" s="115"/>
      <c r="LXP278" s="115"/>
      <c r="LXQ278" s="115"/>
      <c r="LXR278" s="115"/>
      <c r="LXS278" s="115"/>
      <c r="LXT278" s="115"/>
      <c r="LXU278" s="115"/>
      <c r="LXV278" s="115"/>
      <c r="LXW278" s="115"/>
      <c r="LXX278" s="115"/>
      <c r="LXY278" s="115"/>
      <c r="LXZ278" s="115"/>
      <c r="LYA278" s="115"/>
      <c r="LYB278" s="115"/>
      <c r="LYC278" s="115"/>
      <c r="LYD278" s="115"/>
      <c r="LYE278" s="115"/>
      <c r="LYF278" s="115"/>
      <c r="LYG278" s="115"/>
      <c r="LYH278" s="115"/>
      <c r="LYI278" s="115"/>
      <c r="LYJ278" s="115"/>
      <c r="LYK278" s="115"/>
      <c r="LYL278" s="115"/>
      <c r="LYM278" s="115"/>
      <c r="LYN278" s="115"/>
      <c r="LYO278" s="115"/>
      <c r="LYP278" s="115"/>
      <c r="LYQ278" s="115"/>
      <c r="LYR278" s="115"/>
      <c r="LYS278" s="115"/>
      <c r="LYT278" s="115"/>
      <c r="LYU278" s="115"/>
      <c r="LYV278" s="115"/>
      <c r="LYW278" s="115"/>
      <c r="LYX278" s="115"/>
      <c r="LYY278" s="115"/>
      <c r="LYZ278" s="115"/>
      <c r="LZA278" s="115"/>
      <c r="LZB278" s="115"/>
      <c r="LZC278" s="115"/>
      <c r="LZD278" s="115"/>
      <c r="LZE278" s="115"/>
      <c r="LZF278" s="115"/>
      <c r="LZG278" s="115"/>
      <c r="LZH278" s="115"/>
      <c r="LZI278" s="115"/>
      <c r="LZJ278" s="115"/>
      <c r="LZK278" s="115"/>
      <c r="LZL278" s="115"/>
      <c r="LZM278" s="115"/>
      <c r="LZN278" s="115"/>
      <c r="LZO278" s="115"/>
      <c r="LZP278" s="115"/>
      <c r="LZQ278" s="115"/>
      <c r="LZR278" s="115"/>
      <c r="LZS278" s="115"/>
      <c r="LZT278" s="115"/>
      <c r="LZU278" s="115"/>
      <c r="LZV278" s="115"/>
      <c r="LZW278" s="115"/>
      <c r="LZX278" s="115"/>
      <c r="LZY278" s="115"/>
      <c r="LZZ278" s="115"/>
      <c r="MAA278" s="115"/>
      <c r="MAB278" s="115"/>
      <c r="MAC278" s="115"/>
      <c r="MAD278" s="115"/>
      <c r="MAE278" s="115"/>
      <c r="MAF278" s="115"/>
      <c r="MAG278" s="115"/>
      <c r="MAH278" s="115"/>
      <c r="MAI278" s="115"/>
      <c r="MAJ278" s="115"/>
      <c r="MAK278" s="115"/>
      <c r="MAL278" s="115"/>
      <c r="MAM278" s="115"/>
      <c r="MAN278" s="115"/>
      <c r="MAO278" s="115"/>
      <c r="MAP278" s="115"/>
      <c r="MAQ278" s="115"/>
      <c r="MAR278" s="115"/>
      <c r="MAS278" s="115"/>
      <c r="MAT278" s="115"/>
      <c r="MAU278" s="115"/>
      <c r="MAV278" s="115"/>
      <c r="MAW278" s="115"/>
      <c r="MAX278" s="115"/>
      <c r="MAY278" s="115"/>
      <c r="MAZ278" s="115"/>
      <c r="MBA278" s="115"/>
      <c r="MBB278" s="115"/>
      <c r="MBC278" s="115"/>
      <c r="MBD278" s="115"/>
      <c r="MBE278" s="115"/>
      <c r="MBF278" s="115"/>
      <c r="MBG278" s="115"/>
      <c r="MBH278" s="115"/>
      <c r="MBI278" s="115"/>
      <c r="MBJ278" s="115"/>
      <c r="MBK278" s="115"/>
      <c r="MBL278" s="115"/>
      <c r="MBM278" s="115"/>
      <c r="MBN278" s="115"/>
      <c r="MBO278" s="115"/>
      <c r="MBP278" s="115"/>
      <c r="MBQ278" s="115"/>
      <c r="MBR278" s="115"/>
      <c r="MBS278" s="115"/>
      <c r="MBT278" s="115"/>
      <c r="MBU278" s="115"/>
      <c r="MBV278" s="115"/>
      <c r="MBW278" s="115"/>
      <c r="MBX278" s="115"/>
      <c r="MBY278" s="115"/>
      <c r="MBZ278" s="115"/>
      <c r="MCA278" s="115"/>
      <c r="MCB278" s="115"/>
      <c r="MCC278" s="115"/>
      <c r="MCD278" s="115"/>
      <c r="MCE278" s="115"/>
      <c r="MCF278" s="115"/>
      <c r="MCG278" s="115"/>
      <c r="MCH278" s="115"/>
      <c r="MCI278" s="115"/>
      <c r="MCJ278" s="115"/>
      <c r="MCK278" s="115"/>
      <c r="MCL278" s="115"/>
      <c r="MCM278" s="115"/>
      <c r="MCN278" s="115"/>
      <c r="MCO278" s="115"/>
      <c r="MCP278" s="115"/>
      <c r="MCQ278" s="115"/>
      <c r="MCR278" s="115"/>
      <c r="MCS278" s="115"/>
      <c r="MCT278" s="115"/>
      <c r="MCU278" s="115"/>
      <c r="MCV278" s="115"/>
      <c r="MCW278" s="115"/>
      <c r="MCX278" s="115"/>
      <c r="MCY278" s="115"/>
      <c r="MCZ278" s="115"/>
      <c r="MDA278" s="115"/>
      <c r="MDB278" s="115"/>
      <c r="MDC278" s="115"/>
      <c r="MDD278" s="115"/>
      <c r="MDE278" s="115"/>
      <c r="MDF278" s="115"/>
      <c r="MDG278" s="115"/>
      <c r="MDH278" s="115"/>
      <c r="MDI278" s="115"/>
      <c r="MDJ278" s="115"/>
      <c r="MDK278" s="115"/>
      <c r="MDL278" s="115"/>
      <c r="MDM278" s="115"/>
      <c r="MDN278" s="115"/>
      <c r="MDO278" s="115"/>
      <c r="MDP278" s="115"/>
      <c r="MDQ278" s="115"/>
      <c r="MDR278" s="115"/>
      <c r="MDS278" s="115"/>
      <c r="MDT278" s="115"/>
      <c r="MDU278" s="115"/>
      <c r="MDV278" s="115"/>
      <c r="MDW278" s="115"/>
      <c r="MDX278" s="115"/>
      <c r="MDY278" s="115"/>
      <c r="MDZ278" s="115"/>
      <c r="MEA278" s="115"/>
      <c r="MEB278" s="115"/>
      <c r="MEC278" s="115"/>
      <c r="MED278" s="115"/>
      <c r="MEE278" s="115"/>
      <c r="MEF278" s="115"/>
      <c r="MEG278" s="115"/>
      <c r="MEH278" s="115"/>
      <c r="MEI278" s="115"/>
      <c r="MEJ278" s="115"/>
      <c r="MEK278" s="115"/>
      <c r="MEL278" s="115"/>
      <c r="MEM278" s="115"/>
      <c r="MEN278" s="115"/>
      <c r="MEO278" s="115"/>
      <c r="MEP278" s="115"/>
      <c r="MEQ278" s="115"/>
      <c r="MER278" s="115"/>
      <c r="MES278" s="115"/>
      <c r="MET278" s="115"/>
      <c r="MEU278" s="115"/>
      <c r="MEV278" s="115"/>
      <c r="MEW278" s="115"/>
      <c r="MEX278" s="115"/>
      <c r="MEY278" s="115"/>
      <c r="MEZ278" s="115"/>
      <c r="MFA278" s="115"/>
      <c r="MFB278" s="115"/>
      <c r="MFC278" s="115"/>
      <c r="MFD278" s="115"/>
      <c r="MFE278" s="115"/>
      <c r="MFF278" s="115"/>
      <c r="MFG278" s="115"/>
      <c r="MFH278" s="115"/>
      <c r="MFI278" s="115"/>
      <c r="MFJ278" s="115"/>
      <c r="MFK278" s="115"/>
      <c r="MFL278" s="115"/>
      <c r="MFM278" s="115"/>
      <c r="MFN278" s="115"/>
      <c r="MFO278" s="115"/>
      <c r="MFP278" s="115"/>
      <c r="MFQ278" s="115"/>
      <c r="MFR278" s="115"/>
      <c r="MFS278" s="115"/>
      <c r="MFT278" s="115"/>
      <c r="MFU278" s="115"/>
      <c r="MFV278" s="115"/>
      <c r="MFW278" s="115"/>
      <c r="MFX278" s="115"/>
      <c r="MFY278" s="115"/>
      <c r="MFZ278" s="115"/>
      <c r="MGA278" s="115"/>
      <c r="MGB278" s="115"/>
      <c r="MGC278" s="115"/>
      <c r="MGD278" s="115"/>
      <c r="MGE278" s="115"/>
      <c r="MGF278" s="115"/>
      <c r="MGG278" s="115"/>
      <c r="MGH278" s="115"/>
      <c r="MGI278" s="115"/>
      <c r="MGJ278" s="115"/>
      <c r="MGK278" s="115"/>
      <c r="MGL278" s="115"/>
      <c r="MGM278" s="115"/>
      <c r="MGN278" s="115"/>
      <c r="MGO278" s="115"/>
      <c r="MGP278" s="115"/>
      <c r="MGQ278" s="115"/>
      <c r="MGR278" s="115"/>
      <c r="MGS278" s="115"/>
      <c r="MGT278" s="115"/>
      <c r="MGU278" s="115"/>
      <c r="MGV278" s="115"/>
      <c r="MGW278" s="115"/>
      <c r="MGX278" s="115"/>
      <c r="MGY278" s="115"/>
      <c r="MGZ278" s="115"/>
      <c r="MHA278" s="115"/>
      <c r="MHB278" s="115"/>
      <c r="MHC278" s="115"/>
      <c r="MHD278" s="115"/>
      <c r="MHE278" s="115"/>
      <c r="MHF278" s="115"/>
      <c r="MHG278" s="115"/>
      <c r="MHH278" s="115"/>
      <c r="MHI278" s="115"/>
      <c r="MHJ278" s="115"/>
      <c r="MHK278" s="115"/>
      <c r="MHL278" s="115"/>
      <c r="MHM278" s="115"/>
      <c r="MHN278" s="115"/>
      <c r="MHO278" s="115"/>
      <c r="MHP278" s="115"/>
      <c r="MHQ278" s="115"/>
      <c r="MHR278" s="115"/>
      <c r="MHS278" s="115"/>
      <c r="MHT278" s="115"/>
      <c r="MHU278" s="115"/>
      <c r="MHV278" s="115"/>
      <c r="MHW278" s="115"/>
      <c r="MHX278" s="115"/>
      <c r="MHY278" s="115"/>
      <c r="MHZ278" s="115"/>
      <c r="MIA278" s="115"/>
      <c r="MIB278" s="115"/>
      <c r="MIC278" s="115"/>
      <c r="MID278" s="115"/>
      <c r="MIE278" s="115"/>
      <c r="MIF278" s="115"/>
      <c r="MIG278" s="115"/>
      <c r="MIH278" s="115"/>
      <c r="MII278" s="115"/>
      <c r="MIJ278" s="115"/>
      <c r="MIK278" s="115"/>
      <c r="MIL278" s="115"/>
      <c r="MIM278" s="115"/>
      <c r="MIN278" s="115"/>
      <c r="MIO278" s="115"/>
      <c r="MIP278" s="115"/>
      <c r="MIQ278" s="115"/>
      <c r="MIR278" s="115"/>
      <c r="MIS278" s="115"/>
      <c r="MIT278" s="115"/>
      <c r="MIU278" s="115"/>
      <c r="MIV278" s="115"/>
      <c r="MIW278" s="115"/>
      <c r="MIX278" s="115"/>
      <c r="MIY278" s="115"/>
      <c r="MIZ278" s="115"/>
      <c r="MJA278" s="115"/>
      <c r="MJB278" s="115"/>
      <c r="MJC278" s="115"/>
      <c r="MJD278" s="115"/>
      <c r="MJE278" s="115"/>
      <c r="MJF278" s="115"/>
      <c r="MJG278" s="115"/>
      <c r="MJH278" s="115"/>
      <c r="MJI278" s="115"/>
      <c r="MJJ278" s="115"/>
      <c r="MJK278" s="115"/>
      <c r="MJL278" s="115"/>
      <c r="MJM278" s="115"/>
      <c r="MJN278" s="115"/>
      <c r="MJO278" s="115"/>
      <c r="MJP278" s="115"/>
      <c r="MJQ278" s="115"/>
      <c r="MJR278" s="115"/>
      <c r="MJS278" s="115"/>
      <c r="MJT278" s="115"/>
      <c r="MJU278" s="115"/>
      <c r="MJV278" s="115"/>
      <c r="MJW278" s="115"/>
      <c r="MJX278" s="115"/>
      <c r="MJY278" s="115"/>
      <c r="MJZ278" s="115"/>
      <c r="MKA278" s="115"/>
      <c r="MKB278" s="115"/>
      <c r="MKC278" s="115"/>
      <c r="MKD278" s="115"/>
      <c r="MKE278" s="115"/>
      <c r="MKF278" s="115"/>
      <c r="MKG278" s="115"/>
      <c r="MKH278" s="115"/>
      <c r="MKI278" s="115"/>
      <c r="MKJ278" s="115"/>
      <c r="MKK278" s="115"/>
      <c r="MKL278" s="115"/>
      <c r="MKM278" s="115"/>
      <c r="MKN278" s="115"/>
      <c r="MKO278" s="115"/>
      <c r="MKP278" s="115"/>
      <c r="MKQ278" s="115"/>
      <c r="MKR278" s="115"/>
      <c r="MKS278" s="115"/>
      <c r="MKT278" s="115"/>
      <c r="MKU278" s="115"/>
      <c r="MKV278" s="115"/>
      <c r="MKW278" s="115"/>
      <c r="MKX278" s="115"/>
      <c r="MKY278" s="115"/>
      <c r="MKZ278" s="115"/>
      <c r="MLA278" s="115"/>
      <c r="MLB278" s="115"/>
      <c r="MLC278" s="115"/>
      <c r="MLD278" s="115"/>
      <c r="MLE278" s="115"/>
      <c r="MLF278" s="115"/>
      <c r="MLG278" s="115"/>
      <c r="MLH278" s="115"/>
      <c r="MLI278" s="115"/>
      <c r="MLJ278" s="115"/>
      <c r="MLK278" s="115"/>
      <c r="MLL278" s="115"/>
      <c r="MLM278" s="115"/>
      <c r="MLN278" s="115"/>
      <c r="MLO278" s="115"/>
      <c r="MLP278" s="115"/>
      <c r="MLQ278" s="115"/>
      <c r="MLR278" s="115"/>
      <c r="MLS278" s="115"/>
      <c r="MLT278" s="115"/>
      <c r="MLU278" s="115"/>
      <c r="MLV278" s="115"/>
      <c r="MLW278" s="115"/>
      <c r="MLX278" s="115"/>
      <c r="MLY278" s="115"/>
      <c r="MLZ278" s="115"/>
      <c r="MMA278" s="115"/>
      <c r="MMB278" s="115"/>
      <c r="MMC278" s="115"/>
      <c r="MMD278" s="115"/>
      <c r="MME278" s="115"/>
      <c r="MMF278" s="115"/>
      <c r="MMG278" s="115"/>
      <c r="MMH278" s="115"/>
      <c r="MMI278" s="115"/>
      <c r="MMJ278" s="115"/>
      <c r="MMK278" s="115"/>
      <c r="MML278" s="115"/>
      <c r="MMM278" s="115"/>
      <c r="MMN278" s="115"/>
      <c r="MMO278" s="115"/>
      <c r="MMP278" s="115"/>
      <c r="MMQ278" s="115"/>
      <c r="MMR278" s="115"/>
      <c r="MMS278" s="115"/>
      <c r="MMT278" s="115"/>
      <c r="MMU278" s="115"/>
      <c r="MMV278" s="115"/>
      <c r="MMW278" s="115"/>
      <c r="MMX278" s="115"/>
      <c r="MMY278" s="115"/>
      <c r="MMZ278" s="115"/>
      <c r="MNA278" s="115"/>
      <c r="MNB278" s="115"/>
      <c r="MNC278" s="115"/>
      <c r="MND278" s="115"/>
      <c r="MNE278" s="115"/>
      <c r="MNF278" s="115"/>
      <c r="MNG278" s="115"/>
      <c r="MNH278" s="115"/>
      <c r="MNI278" s="115"/>
      <c r="MNJ278" s="115"/>
      <c r="MNK278" s="115"/>
      <c r="MNL278" s="115"/>
      <c r="MNM278" s="115"/>
      <c r="MNN278" s="115"/>
      <c r="MNO278" s="115"/>
      <c r="MNP278" s="115"/>
      <c r="MNQ278" s="115"/>
      <c r="MNR278" s="115"/>
      <c r="MNS278" s="115"/>
      <c r="MNT278" s="115"/>
      <c r="MNU278" s="115"/>
      <c r="MNV278" s="115"/>
      <c r="MNW278" s="115"/>
      <c r="MNX278" s="115"/>
      <c r="MNY278" s="115"/>
      <c r="MNZ278" s="115"/>
      <c r="MOA278" s="115"/>
      <c r="MOB278" s="115"/>
      <c r="MOC278" s="115"/>
      <c r="MOD278" s="115"/>
      <c r="MOE278" s="115"/>
      <c r="MOF278" s="115"/>
      <c r="MOG278" s="115"/>
      <c r="MOH278" s="115"/>
      <c r="MOI278" s="115"/>
      <c r="MOJ278" s="115"/>
      <c r="MOK278" s="115"/>
      <c r="MOL278" s="115"/>
      <c r="MOM278" s="115"/>
      <c r="MON278" s="115"/>
      <c r="MOO278" s="115"/>
      <c r="MOP278" s="115"/>
      <c r="MOQ278" s="115"/>
      <c r="MOR278" s="115"/>
      <c r="MOS278" s="115"/>
      <c r="MOT278" s="115"/>
      <c r="MOU278" s="115"/>
      <c r="MOV278" s="115"/>
      <c r="MOW278" s="115"/>
      <c r="MOX278" s="115"/>
      <c r="MOY278" s="115"/>
      <c r="MOZ278" s="115"/>
      <c r="MPA278" s="115"/>
      <c r="MPB278" s="115"/>
      <c r="MPC278" s="115"/>
      <c r="MPD278" s="115"/>
      <c r="MPE278" s="115"/>
      <c r="MPF278" s="115"/>
      <c r="MPG278" s="115"/>
      <c r="MPH278" s="115"/>
      <c r="MPI278" s="115"/>
      <c r="MPJ278" s="115"/>
      <c r="MPK278" s="115"/>
      <c r="MPL278" s="115"/>
      <c r="MPM278" s="115"/>
      <c r="MPN278" s="115"/>
      <c r="MPO278" s="115"/>
      <c r="MPP278" s="115"/>
      <c r="MPQ278" s="115"/>
      <c r="MPR278" s="115"/>
      <c r="MPS278" s="115"/>
      <c r="MPT278" s="115"/>
      <c r="MPU278" s="115"/>
      <c r="MPV278" s="115"/>
      <c r="MPW278" s="115"/>
      <c r="MPX278" s="115"/>
      <c r="MPY278" s="115"/>
      <c r="MPZ278" s="115"/>
      <c r="MQA278" s="115"/>
      <c r="MQB278" s="115"/>
      <c r="MQC278" s="115"/>
      <c r="MQD278" s="115"/>
      <c r="MQE278" s="115"/>
      <c r="MQF278" s="115"/>
      <c r="MQG278" s="115"/>
      <c r="MQH278" s="115"/>
      <c r="MQI278" s="115"/>
      <c r="MQJ278" s="115"/>
      <c r="MQK278" s="115"/>
      <c r="MQL278" s="115"/>
      <c r="MQM278" s="115"/>
      <c r="MQN278" s="115"/>
      <c r="MQO278" s="115"/>
      <c r="MQP278" s="115"/>
      <c r="MQQ278" s="115"/>
      <c r="MQR278" s="115"/>
      <c r="MQS278" s="115"/>
      <c r="MQT278" s="115"/>
      <c r="MQU278" s="115"/>
      <c r="MQV278" s="115"/>
      <c r="MQW278" s="115"/>
      <c r="MQX278" s="115"/>
      <c r="MQY278" s="115"/>
      <c r="MQZ278" s="115"/>
      <c r="MRA278" s="115"/>
      <c r="MRB278" s="115"/>
      <c r="MRC278" s="115"/>
      <c r="MRD278" s="115"/>
      <c r="MRE278" s="115"/>
      <c r="MRF278" s="115"/>
      <c r="MRG278" s="115"/>
      <c r="MRH278" s="115"/>
      <c r="MRI278" s="115"/>
      <c r="MRJ278" s="115"/>
      <c r="MRK278" s="115"/>
      <c r="MRL278" s="115"/>
      <c r="MRM278" s="115"/>
      <c r="MRN278" s="115"/>
      <c r="MRO278" s="115"/>
      <c r="MRP278" s="115"/>
      <c r="MRQ278" s="115"/>
      <c r="MRR278" s="115"/>
      <c r="MRS278" s="115"/>
      <c r="MRT278" s="115"/>
      <c r="MRU278" s="115"/>
      <c r="MRV278" s="115"/>
      <c r="MRW278" s="115"/>
      <c r="MRX278" s="115"/>
      <c r="MRY278" s="115"/>
      <c r="MRZ278" s="115"/>
      <c r="MSA278" s="115"/>
      <c r="MSB278" s="115"/>
      <c r="MSC278" s="115"/>
      <c r="MSD278" s="115"/>
      <c r="MSE278" s="115"/>
      <c r="MSF278" s="115"/>
      <c r="MSG278" s="115"/>
      <c r="MSH278" s="115"/>
      <c r="MSI278" s="115"/>
      <c r="MSJ278" s="115"/>
      <c r="MSK278" s="115"/>
      <c r="MSL278" s="115"/>
      <c r="MSM278" s="115"/>
      <c r="MSN278" s="115"/>
      <c r="MSO278" s="115"/>
      <c r="MSP278" s="115"/>
      <c r="MSQ278" s="115"/>
      <c r="MSR278" s="115"/>
      <c r="MSS278" s="115"/>
      <c r="MST278" s="115"/>
      <c r="MSU278" s="115"/>
      <c r="MSV278" s="115"/>
      <c r="MSW278" s="115"/>
      <c r="MSX278" s="115"/>
      <c r="MSY278" s="115"/>
      <c r="MSZ278" s="115"/>
      <c r="MTA278" s="115"/>
      <c r="MTB278" s="115"/>
      <c r="MTC278" s="115"/>
      <c r="MTD278" s="115"/>
      <c r="MTE278" s="115"/>
      <c r="MTF278" s="115"/>
      <c r="MTG278" s="115"/>
      <c r="MTH278" s="115"/>
      <c r="MTI278" s="115"/>
      <c r="MTJ278" s="115"/>
      <c r="MTK278" s="115"/>
      <c r="MTL278" s="115"/>
      <c r="MTM278" s="115"/>
      <c r="MTN278" s="115"/>
      <c r="MTO278" s="115"/>
      <c r="MTP278" s="115"/>
      <c r="MTQ278" s="115"/>
      <c r="MTR278" s="115"/>
      <c r="MTS278" s="115"/>
      <c r="MTT278" s="115"/>
      <c r="MTU278" s="115"/>
      <c r="MTV278" s="115"/>
      <c r="MTW278" s="115"/>
      <c r="MTX278" s="115"/>
      <c r="MTY278" s="115"/>
      <c r="MTZ278" s="115"/>
      <c r="MUA278" s="115"/>
      <c r="MUB278" s="115"/>
      <c r="MUC278" s="115"/>
      <c r="MUD278" s="115"/>
      <c r="MUE278" s="115"/>
      <c r="MUF278" s="115"/>
      <c r="MUG278" s="115"/>
      <c r="MUH278" s="115"/>
      <c r="MUI278" s="115"/>
      <c r="MUJ278" s="115"/>
      <c r="MUK278" s="115"/>
      <c r="MUL278" s="115"/>
      <c r="MUM278" s="115"/>
      <c r="MUN278" s="115"/>
      <c r="MUO278" s="115"/>
      <c r="MUP278" s="115"/>
      <c r="MUQ278" s="115"/>
      <c r="MUR278" s="115"/>
      <c r="MUS278" s="115"/>
      <c r="MUT278" s="115"/>
      <c r="MUU278" s="115"/>
      <c r="MUV278" s="115"/>
      <c r="MUW278" s="115"/>
      <c r="MUX278" s="115"/>
      <c r="MUY278" s="115"/>
      <c r="MUZ278" s="115"/>
      <c r="MVA278" s="115"/>
      <c r="MVB278" s="115"/>
      <c r="MVC278" s="115"/>
      <c r="MVD278" s="115"/>
      <c r="MVE278" s="115"/>
      <c r="MVF278" s="115"/>
      <c r="MVG278" s="115"/>
      <c r="MVH278" s="115"/>
      <c r="MVI278" s="115"/>
      <c r="MVJ278" s="115"/>
      <c r="MVK278" s="115"/>
      <c r="MVL278" s="115"/>
      <c r="MVM278" s="115"/>
      <c r="MVN278" s="115"/>
      <c r="MVO278" s="115"/>
      <c r="MVP278" s="115"/>
      <c r="MVQ278" s="115"/>
      <c r="MVR278" s="115"/>
      <c r="MVS278" s="115"/>
      <c r="MVT278" s="115"/>
      <c r="MVU278" s="115"/>
      <c r="MVV278" s="115"/>
      <c r="MVW278" s="115"/>
      <c r="MVX278" s="115"/>
      <c r="MVY278" s="115"/>
      <c r="MVZ278" s="115"/>
      <c r="MWA278" s="115"/>
      <c r="MWB278" s="115"/>
      <c r="MWC278" s="115"/>
      <c r="MWD278" s="115"/>
      <c r="MWE278" s="115"/>
      <c r="MWF278" s="115"/>
      <c r="MWG278" s="115"/>
      <c r="MWH278" s="115"/>
      <c r="MWI278" s="115"/>
      <c r="MWJ278" s="115"/>
      <c r="MWK278" s="115"/>
      <c r="MWL278" s="115"/>
      <c r="MWM278" s="115"/>
      <c r="MWN278" s="115"/>
      <c r="MWO278" s="115"/>
      <c r="MWP278" s="115"/>
      <c r="MWQ278" s="115"/>
      <c r="MWR278" s="115"/>
      <c r="MWS278" s="115"/>
      <c r="MWT278" s="115"/>
      <c r="MWU278" s="115"/>
      <c r="MWV278" s="115"/>
      <c r="MWW278" s="115"/>
      <c r="MWX278" s="115"/>
      <c r="MWY278" s="115"/>
      <c r="MWZ278" s="115"/>
      <c r="MXA278" s="115"/>
      <c r="MXB278" s="115"/>
      <c r="MXC278" s="115"/>
      <c r="MXD278" s="115"/>
      <c r="MXE278" s="115"/>
      <c r="MXF278" s="115"/>
      <c r="MXG278" s="115"/>
      <c r="MXH278" s="115"/>
      <c r="MXI278" s="115"/>
      <c r="MXJ278" s="115"/>
      <c r="MXK278" s="115"/>
      <c r="MXL278" s="115"/>
      <c r="MXM278" s="115"/>
      <c r="MXN278" s="115"/>
      <c r="MXO278" s="115"/>
      <c r="MXP278" s="115"/>
      <c r="MXQ278" s="115"/>
      <c r="MXR278" s="115"/>
      <c r="MXS278" s="115"/>
      <c r="MXT278" s="115"/>
      <c r="MXU278" s="115"/>
      <c r="MXV278" s="115"/>
      <c r="MXW278" s="115"/>
      <c r="MXX278" s="115"/>
      <c r="MXY278" s="115"/>
      <c r="MXZ278" s="115"/>
      <c r="MYA278" s="115"/>
      <c r="MYB278" s="115"/>
      <c r="MYC278" s="115"/>
      <c r="MYD278" s="115"/>
      <c r="MYE278" s="115"/>
      <c r="MYF278" s="115"/>
      <c r="MYG278" s="115"/>
      <c r="MYH278" s="115"/>
      <c r="MYI278" s="115"/>
      <c r="MYJ278" s="115"/>
      <c r="MYK278" s="115"/>
      <c r="MYL278" s="115"/>
      <c r="MYM278" s="115"/>
      <c r="MYN278" s="115"/>
      <c r="MYO278" s="115"/>
      <c r="MYP278" s="115"/>
      <c r="MYQ278" s="115"/>
      <c r="MYR278" s="115"/>
      <c r="MYS278" s="115"/>
      <c r="MYT278" s="115"/>
      <c r="MYU278" s="115"/>
      <c r="MYV278" s="115"/>
      <c r="MYW278" s="115"/>
      <c r="MYX278" s="115"/>
      <c r="MYY278" s="115"/>
      <c r="MYZ278" s="115"/>
      <c r="MZA278" s="115"/>
      <c r="MZB278" s="115"/>
      <c r="MZC278" s="115"/>
      <c r="MZD278" s="115"/>
      <c r="MZE278" s="115"/>
      <c r="MZF278" s="115"/>
      <c r="MZG278" s="115"/>
      <c r="MZH278" s="115"/>
      <c r="MZI278" s="115"/>
      <c r="MZJ278" s="115"/>
      <c r="MZK278" s="115"/>
      <c r="MZL278" s="115"/>
      <c r="MZM278" s="115"/>
      <c r="MZN278" s="115"/>
      <c r="MZO278" s="115"/>
      <c r="MZP278" s="115"/>
      <c r="MZQ278" s="115"/>
      <c r="MZR278" s="115"/>
      <c r="MZS278" s="115"/>
      <c r="MZT278" s="115"/>
      <c r="MZU278" s="115"/>
      <c r="MZV278" s="115"/>
      <c r="MZW278" s="115"/>
      <c r="MZX278" s="115"/>
      <c r="MZY278" s="115"/>
      <c r="MZZ278" s="115"/>
      <c r="NAA278" s="115"/>
      <c r="NAB278" s="115"/>
      <c r="NAC278" s="115"/>
      <c r="NAD278" s="115"/>
      <c r="NAE278" s="115"/>
      <c r="NAF278" s="115"/>
      <c r="NAG278" s="115"/>
      <c r="NAH278" s="115"/>
      <c r="NAI278" s="115"/>
      <c r="NAJ278" s="115"/>
      <c r="NAK278" s="115"/>
      <c r="NAL278" s="115"/>
      <c r="NAM278" s="115"/>
      <c r="NAN278" s="115"/>
      <c r="NAO278" s="115"/>
      <c r="NAP278" s="115"/>
      <c r="NAQ278" s="115"/>
      <c r="NAR278" s="115"/>
      <c r="NAS278" s="115"/>
      <c r="NAT278" s="115"/>
      <c r="NAU278" s="115"/>
      <c r="NAV278" s="115"/>
      <c r="NAW278" s="115"/>
      <c r="NAX278" s="115"/>
      <c r="NAY278" s="115"/>
      <c r="NAZ278" s="115"/>
      <c r="NBA278" s="115"/>
      <c r="NBB278" s="115"/>
      <c r="NBC278" s="115"/>
      <c r="NBD278" s="115"/>
      <c r="NBE278" s="115"/>
      <c r="NBF278" s="115"/>
      <c r="NBG278" s="115"/>
      <c r="NBH278" s="115"/>
      <c r="NBI278" s="115"/>
      <c r="NBJ278" s="115"/>
      <c r="NBK278" s="115"/>
      <c r="NBL278" s="115"/>
      <c r="NBM278" s="115"/>
      <c r="NBN278" s="115"/>
      <c r="NBO278" s="115"/>
      <c r="NBP278" s="115"/>
      <c r="NBQ278" s="115"/>
      <c r="NBR278" s="115"/>
      <c r="NBS278" s="115"/>
      <c r="NBT278" s="115"/>
      <c r="NBU278" s="115"/>
      <c r="NBV278" s="115"/>
      <c r="NBW278" s="115"/>
      <c r="NBX278" s="115"/>
      <c r="NBY278" s="115"/>
      <c r="NBZ278" s="115"/>
      <c r="NCA278" s="115"/>
      <c r="NCB278" s="115"/>
      <c r="NCC278" s="115"/>
      <c r="NCD278" s="115"/>
      <c r="NCE278" s="115"/>
      <c r="NCF278" s="115"/>
      <c r="NCG278" s="115"/>
      <c r="NCH278" s="115"/>
      <c r="NCI278" s="115"/>
      <c r="NCJ278" s="115"/>
      <c r="NCK278" s="115"/>
      <c r="NCL278" s="115"/>
      <c r="NCM278" s="115"/>
      <c r="NCN278" s="115"/>
      <c r="NCO278" s="115"/>
      <c r="NCP278" s="115"/>
      <c r="NCQ278" s="115"/>
      <c r="NCR278" s="115"/>
      <c r="NCS278" s="115"/>
      <c r="NCT278" s="115"/>
      <c r="NCU278" s="115"/>
      <c r="NCV278" s="115"/>
      <c r="NCW278" s="115"/>
      <c r="NCX278" s="115"/>
      <c r="NCY278" s="115"/>
      <c r="NCZ278" s="115"/>
      <c r="NDA278" s="115"/>
      <c r="NDB278" s="115"/>
      <c r="NDC278" s="115"/>
      <c r="NDD278" s="115"/>
      <c r="NDE278" s="115"/>
      <c r="NDF278" s="115"/>
      <c r="NDG278" s="115"/>
      <c r="NDH278" s="115"/>
      <c r="NDI278" s="115"/>
      <c r="NDJ278" s="115"/>
      <c r="NDK278" s="115"/>
      <c r="NDL278" s="115"/>
      <c r="NDM278" s="115"/>
      <c r="NDN278" s="115"/>
      <c r="NDO278" s="115"/>
      <c r="NDP278" s="115"/>
      <c r="NDQ278" s="115"/>
      <c r="NDR278" s="115"/>
      <c r="NDS278" s="115"/>
      <c r="NDT278" s="115"/>
      <c r="NDU278" s="115"/>
      <c r="NDV278" s="115"/>
      <c r="NDW278" s="115"/>
      <c r="NDX278" s="115"/>
      <c r="NDY278" s="115"/>
      <c r="NDZ278" s="115"/>
      <c r="NEA278" s="115"/>
      <c r="NEB278" s="115"/>
      <c r="NEC278" s="115"/>
      <c r="NED278" s="115"/>
      <c r="NEE278" s="115"/>
      <c r="NEF278" s="115"/>
      <c r="NEG278" s="115"/>
      <c r="NEH278" s="115"/>
      <c r="NEI278" s="115"/>
      <c r="NEJ278" s="115"/>
      <c r="NEK278" s="115"/>
      <c r="NEL278" s="115"/>
      <c r="NEM278" s="115"/>
      <c r="NEN278" s="115"/>
      <c r="NEO278" s="115"/>
      <c r="NEP278" s="115"/>
      <c r="NEQ278" s="115"/>
      <c r="NER278" s="115"/>
      <c r="NES278" s="115"/>
      <c r="NET278" s="115"/>
      <c r="NEU278" s="115"/>
      <c r="NEV278" s="115"/>
      <c r="NEW278" s="115"/>
      <c r="NEX278" s="115"/>
      <c r="NEY278" s="115"/>
      <c r="NEZ278" s="115"/>
      <c r="NFA278" s="115"/>
      <c r="NFB278" s="115"/>
      <c r="NFC278" s="115"/>
      <c r="NFD278" s="115"/>
      <c r="NFE278" s="115"/>
      <c r="NFF278" s="115"/>
      <c r="NFG278" s="115"/>
      <c r="NFH278" s="115"/>
      <c r="NFI278" s="115"/>
      <c r="NFJ278" s="115"/>
      <c r="NFK278" s="115"/>
      <c r="NFL278" s="115"/>
      <c r="NFM278" s="115"/>
      <c r="NFN278" s="115"/>
      <c r="NFO278" s="115"/>
      <c r="NFP278" s="115"/>
      <c r="NFQ278" s="115"/>
      <c r="NFR278" s="115"/>
      <c r="NFS278" s="115"/>
      <c r="NFT278" s="115"/>
      <c r="NFU278" s="115"/>
      <c r="NFV278" s="115"/>
      <c r="NFW278" s="115"/>
      <c r="NFX278" s="115"/>
      <c r="NFY278" s="115"/>
      <c r="NFZ278" s="115"/>
      <c r="NGA278" s="115"/>
      <c r="NGB278" s="115"/>
      <c r="NGC278" s="115"/>
      <c r="NGD278" s="115"/>
      <c r="NGE278" s="115"/>
      <c r="NGF278" s="115"/>
      <c r="NGG278" s="115"/>
      <c r="NGH278" s="115"/>
      <c r="NGI278" s="115"/>
      <c r="NGJ278" s="115"/>
      <c r="NGK278" s="115"/>
      <c r="NGL278" s="115"/>
      <c r="NGM278" s="115"/>
      <c r="NGN278" s="115"/>
      <c r="NGO278" s="115"/>
      <c r="NGP278" s="115"/>
      <c r="NGQ278" s="115"/>
      <c r="NGR278" s="115"/>
      <c r="NGS278" s="115"/>
      <c r="NGT278" s="115"/>
      <c r="NGU278" s="115"/>
      <c r="NGV278" s="115"/>
      <c r="NGW278" s="115"/>
      <c r="NGX278" s="115"/>
      <c r="NGY278" s="115"/>
      <c r="NGZ278" s="115"/>
      <c r="NHA278" s="115"/>
      <c r="NHB278" s="115"/>
      <c r="NHC278" s="115"/>
      <c r="NHD278" s="115"/>
      <c r="NHE278" s="115"/>
      <c r="NHF278" s="115"/>
      <c r="NHG278" s="115"/>
      <c r="NHH278" s="115"/>
      <c r="NHI278" s="115"/>
      <c r="NHJ278" s="115"/>
      <c r="NHK278" s="115"/>
      <c r="NHL278" s="115"/>
      <c r="NHM278" s="115"/>
      <c r="NHN278" s="115"/>
      <c r="NHO278" s="115"/>
      <c r="NHP278" s="115"/>
      <c r="NHQ278" s="115"/>
      <c r="NHR278" s="115"/>
      <c r="NHS278" s="115"/>
      <c r="NHT278" s="115"/>
      <c r="NHU278" s="115"/>
      <c r="NHV278" s="115"/>
      <c r="NHW278" s="115"/>
      <c r="NHX278" s="115"/>
      <c r="NHY278" s="115"/>
      <c r="NHZ278" s="115"/>
      <c r="NIA278" s="115"/>
      <c r="NIB278" s="115"/>
      <c r="NIC278" s="115"/>
      <c r="NID278" s="115"/>
      <c r="NIE278" s="115"/>
      <c r="NIF278" s="115"/>
      <c r="NIG278" s="115"/>
      <c r="NIH278" s="115"/>
      <c r="NII278" s="115"/>
      <c r="NIJ278" s="115"/>
      <c r="NIK278" s="115"/>
      <c r="NIL278" s="115"/>
      <c r="NIM278" s="115"/>
      <c r="NIN278" s="115"/>
      <c r="NIO278" s="115"/>
      <c r="NIP278" s="115"/>
      <c r="NIQ278" s="115"/>
      <c r="NIR278" s="115"/>
      <c r="NIS278" s="115"/>
      <c r="NIT278" s="115"/>
      <c r="NIU278" s="115"/>
      <c r="NIV278" s="115"/>
      <c r="NIW278" s="115"/>
      <c r="NIX278" s="115"/>
      <c r="NIY278" s="115"/>
      <c r="NIZ278" s="115"/>
      <c r="NJA278" s="115"/>
      <c r="NJB278" s="115"/>
      <c r="NJC278" s="115"/>
      <c r="NJD278" s="115"/>
      <c r="NJE278" s="115"/>
      <c r="NJF278" s="115"/>
      <c r="NJG278" s="115"/>
      <c r="NJH278" s="115"/>
      <c r="NJI278" s="115"/>
      <c r="NJJ278" s="115"/>
      <c r="NJK278" s="115"/>
      <c r="NJL278" s="115"/>
      <c r="NJM278" s="115"/>
      <c r="NJN278" s="115"/>
      <c r="NJO278" s="115"/>
      <c r="NJP278" s="115"/>
      <c r="NJQ278" s="115"/>
      <c r="NJR278" s="115"/>
      <c r="NJS278" s="115"/>
      <c r="NJT278" s="115"/>
      <c r="NJU278" s="115"/>
      <c r="NJV278" s="115"/>
      <c r="NJW278" s="115"/>
      <c r="NJX278" s="115"/>
      <c r="NJY278" s="115"/>
      <c r="NJZ278" s="115"/>
      <c r="NKA278" s="115"/>
      <c r="NKB278" s="115"/>
      <c r="NKC278" s="115"/>
      <c r="NKD278" s="115"/>
      <c r="NKE278" s="115"/>
      <c r="NKF278" s="115"/>
      <c r="NKG278" s="115"/>
      <c r="NKH278" s="115"/>
      <c r="NKI278" s="115"/>
      <c r="NKJ278" s="115"/>
      <c r="NKK278" s="115"/>
      <c r="NKL278" s="115"/>
      <c r="NKM278" s="115"/>
      <c r="NKN278" s="115"/>
      <c r="NKO278" s="115"/>
      <c r="NKP278" s="115"/>
      <c r="NKQ278" s="115"/>
      <c r="NKR278" s="115"/>
      <c r="NKS278" s="115"/>
      <c r="NKT278" s="115"/>
      <c r="NKU278" s="115"/>
      <c r="NKV278" s="115"/>
      <c r="NKW278" s="115"/>
      <c r="NKX278" s="115"/>
      <c r="NKY278" s="115"/>
      <c r="NKZ278" s="115"/>
      <c r="NLA278" s="115"/>
      <c r="NLB278" s="115"/>
      <c r="NLC278" s="115"/>
      <c r="NLD278" s="115"/>
      <c r="NLE278" s="115"/>
      <c r="NLF278" s="115"/>
      <c r="NLG278" s="115"/>
      <c r="NLH278" s="115"/>
      <c r="NLI278" s="115"/>
      <c r="NLJ278" s="115"/>
      <c r="NLK278" s="115"/>
      <c r="NLL278" s="115"/>
      <c r="NLM278" s="115"/>
      <c r="NLN278" s="115"/>
      <c r="NLO278" s="115"/>
      <c r="NLP278" s="115"/>
      <c r="NLQ278" s="115"/>
      <c r="NLR278" s="115"/>
      <c r="NLS278" s="115"/>
      <c r="NLT278" s="115"/>
      <c r="NLU278" s="115"/>
      <c r="NLV278" s="115"/>
      <c r="NLW278" s="115"/>
      <c r="NLX278" s="115"/>
      <c r="NLY278" s="115"/>
      <c r="NLZ278" s="115"/>
      <c r="NMA278" s="115"/>
      <c r="NMB278" s="115"/>
      <c r="NMC278" s="115"/>
      <c r="NMD278" s="115"/>
      <c r="NME278" s="115"/>
      <c r="NMF278" s="115"/>
      <c r="NMG278" s="115"/>
      <c r="NMH278" s="115"/>
      <c r="NMI278" s="115"/>
      <c r="NMJ278" s="115"/>
      <c r="NMK278" s="115"/>
      <c r="NML278" s="115"/>
      <c r="NMM278" s="115"/>
      <c r="NMN278" s="115"/>
      <c r="NMO278" s="115"/>
      <c r="NMP278" s="115"/>
      <c r="NMQ278" s="115"/>
      <c r="NMR278" s="115"/>
      <c r="NMS278" s="115"/>
      <c r="NMT278" s="115"/>
      <c r="NMU278" s="115"/>
      <c r="NMV278" s="115"/>
      <c r="NMW278" s="115"/>
      <c r="NMX278" s="115"/>
      <c r="NMY278" s="115"/>
      <c r="NMZ278" s="115"/>
      <c r="NNA278" s="115"/>
      <c r="NNB278" s="115"/>
      <c r="NNC278" s="115"/>
      <c r="NND278" s="115"/>
      <c r="NNE278" s="115"/>
      <c r="NNF278" s="115"/>
      <c r="NNG278" s="115"/>
      <c r="NNH278" s="115"/>
      <c r="NNI278" s="115"/>
      <c r="NNJ278" s="115"/>
      <c r="NNK278" s="115"/>
      <c r="NNL278" s="115"/>
      <c r="NNM278" s="115"/>
      <c r="NNN278" s="115"/>
      <c r="NNO278" s="115"/>
      <c r="NNP278" s="115"/>
      <c r="NNQ278" s="115"/>
      <c r="NNR278" s="115"/>
      <c r="NNS278" s="115"/>
      <c r="NNT278" s="115"/>
      <c r="NNU278" s="115"/>
      <c r="NNV278" s="115"/>
      <c r="NNW278" s="115"/>
      <c r="NNX278" s="115"/>
      <c r="NNY278" s="115"/>
      <c r="NNZ278" s="115"/>
      <c r="NOA278" s="115"/>
      <c r="NOB278" s="115"/>
      <c r="NOC278" s="115"/>
      <c r="NOD278" s="115"/>
      <c r="NOE278" s="115"/>
      <c r="NOF278" s="115"/>
      <c r="NOG278" s="115"/>
      <c r="NOH278" s="115"/>
      <c r="NOI278" s="115"/>
      <c r="NOJ278" s="115"/>
      <c r="NOK278" s="115"/>
      <c r="NOL278" s="115"/>
      <c r="NOM278" s="115"/>
      <c r="NON278" s="115"/>
      <c r="NOO278" s="115"/>
      <c r="NOP278" s="115"/>
      <c r="NOQ278" s="115"/>
      <c r="NOR278" s="115"/>
      <c r="NOS278" s="115"/>
      <c r="NOT278" s="115"/>
      <c r="NOU278" s="115"/>
      <c r="NOV278" s="115"/>
      <c r="NOW278" s="115"/>
      <c r="NOX278" s="115"/>
      <c r="NOY278" s="115"/>
      <c r="NOZ278" s="115"/>
      <c r="NPA278" s="115"/>
      <c r="NPB278" s="115"/>
      <c r="NPC278" s="115"/>
      <c r="NPD278" s="115"/>
      <c r="NPE278" s="115"/>
      <c r="NPF278" s="115"/>
      <c r="NPG278" s="115"/>
      <c r="NPH278" s="115"/>
      <c r="NPI278" s="115"/>
      <c r="NPJ278" s="115"/>
      <c r="NPK278" s="115"/>
      <c r="NPL278" s="115"/>
      <c r="NPM278" s="115"/>
      <c r="NPN278" s="115"/>
      <c r="NPO278" s="115"/>
      <c r="NPP278" s="115"/>
      <c r="NPQ278" s="115"/>
      <c r="NPR278" s="115"/>
      <c r="NPS278" s="115"/>
      <c r="NPT278" s="115"/>
      <c r="NPU278" s="115"/>
      <c r="NPV278" s="115"/>
      <c r="NPW278" s="115"/>
      <c r="NPX278" s="115"/>
      <c r="NPY278" s="115"/>
      <c r="NPZ278" s="115"/>
      <c r="NQA278" s="115"/>
      <c r="NQB278" s="115"/>
      <c r="NQC278" s="115"/>
      <c r="NQD278" s="115"/>
      <c r="NQE278" s="115"/>
      <c r="NQF278" s="115"/>
      <c r="NQG278" s="115"/>
      <c r="NQH278" s="115"/>
      <c r="NQI278" s="115"/>
      <c r="NQJ278" s="115"/>
      <c r="NQK278" s="115"/>
      <c r="NQL278" s="115"/>
      <c r="NQM278" s="115"/>
      <c r="NQN278" s="115"/>
      <c r="NQO278" s="115"/>
      <c r="NQP278" s="115"/>
      <c r="NQQ278" s="115"/>
      <c r="NQR278" s="115"/>
      <c r="NQS278" s="115"/>
      <c r="NQT278" s="115"/>
      <c r="NQU278" s="115"/>
      <c r="NQV278" s="115"/>
      <c r="NQW278" s="115"/>
      <c r="NQX278" s="115"/>
      <c r="NQY278" s="115"/>
      <c r="NQZ278" s="115"/>
      <c r="NRA278" s="115"/>
      <c r="NRB278" s="115"/>
      <c r="NRC278" s="115"/>
      <c r="NRD278" s="115"/>
      <c r="NRE278" s="115"/>
      <c r="NRF278" s="115"/>
      <c r="NRG278" s="115"/>
      <c r="NRH278" s="115"/>
      <c r="NRI278" s="115"/>
      <c r="NRJ278" s="115"/>
      <c r="NRK278" s="115"/>
      <c r="NRL278" s="115"/>
      <c r="NRM278" s="115"/>
      <c r="NRN278" s="115"/>
      <c r="NRO278" s="115"/>
      <c r="NRP278" s="115"/>
      <c r="NRQ278" s="115"/>
      <c r="NRR278" s="115"/>
      <c r="NRS278" s="115"/>
      <c r="NRT278" s="115"/>
      <c r="NRU278" s="115"/>
      <c r="NRV278" s="115"/>
      <c r="NRW278" s="115"/>
      <c r="NRX278" s="115"/>
      <c r="NRY278" s="115"/>
      <c r="NRZ278" s="115"/>
      <c r="NSA278" s="115"/>
      <c r="NSB278" s="115"/>
      <c r="NSC278" s="115"/>
      <c r="NSD278" s="115"/>
      <c r="NSE278" s="115"/>
      <c r="NSF278" s="115"/>
      <c r="NSG278" s="115"/>
      <c r="NSH278" s="115"/>
      <c r="NSI278" s="115"/>
      <c r="NSJ278" s="115"/>
      <c r="NSK278" s="115"/>
      <c r="NSL278" s="115"/>
      <c r="NSM278" s="115"/>
      <c r="NSN278" s="115"/>
      <c r="NSO278" s="115"/>
      <c r="NSP278" s="115"/>
      <c r="NSQ278" s="115"/>
      <c r="NSR278" s="115"/>
      <c r="NSS278" s="115"/>
      <c r="NST278" s="115"/>
      <c r="NSU278" s="115"/>
      <c r="NSV278" s="115"/>
      <c r="NSW278" s="115"/>
      <c r="NSX278" s="115"/>
      <c r="NSY278" s="115"/>
      <c r="NSZ278" s="115"/>
      <c r="NTA278" s="115"/>
      <c r="NTB278" s="115"/>
      <c r="NTC278" s="115"/>
      <c r="NTD278" s="115"/>
      <c r="NTE278" s="115"/>
      <c r="NTF278" s="115"/>
      <c r="NTG278" s="115"/>
      <c r="NTH278" s="115"/>
      <c r="NTI278" s="115"/>
      <c r="NTJ278" s="115"/>
      <c r="NTK278" s="115"/>
      <c r="NTL278" s="115"/>
      <c r="NTM278" s="115"/>
      <c r="NTN278" s="115"/>
      <c r="NTO278" s="115"/>
      <c r="NTP278" s="115"/>
      <c r="NTQ278" s="115"/>
      <c r="NTR278" s="115"/>
      <c r="NTS278" s="115"/>
      <c r="NTT278" s="115"/>
      <c r="NTU278" s="115"/>
      <c r="NTV278" s="115"/>
      <c r="NTW278" s="115"/>
      <c r="NTX278" s="115"/>
      <c r="NTY278" s="115"/>
      <c r="NTZ278" s="115"/>
      <c r="NUA278" s="115"/>
      <c r="NUB278" s="115"/>
      <c r="NUC278" s="115"/>
      <c r="NUD278" s="115"/>
      <c r="NUE278" s="115"/>
      <c r="NUF278" s="115"/>
      <c r="NUG278" s="115"/>
      <c r="NUH278" s="115"/>
      <c r="NUI278" s="115"/>
      <c r="NUJ278" s="115"/>
      <c r="NUK278" s="115"/>
      <c r="NUL278" s="115"/>
      <c r="NUM278" s="115"/>
      <c r="NUN278" s="115"/>
      <c r="NUO278" s="115"/>
      <c r="NUP278" s="115"/>
      <c r="NUQ278" s="115"/>
      <c r="NUR278" s="115"/>
      <c r="NUS278" s="115"/>
      <c r="NUT278" s="115"/>
      <c r="NUU278" s="115"/>
      <c r="NUV278" s="115"/>
      <c r="NUW278" s="115"/>
      <c r="NUX278" s="115"/>
      <c r="NUY278" s="115"/>
      <c r="NUZ278" s="115"/>
      <c r="NVA278" s="115"/>
      <c r="NVB278" s="115"/>
      <c r="NVC278" s="115"/>
      <c r="NVD278" s="115"/>
      <c r="NVE278" s="115"/>
      <c r="NVF278" s="115"/>
      <c r="NVG278" s="115"/>
      <c r="NVH278" s="115"/>
      <c r="NVI278" s="115"/>
      <c r="NVJ278" s="115"/>
      <c r="NVK278" s="115"/>
      <c r="NVL278" s="115"/>
      <c r="NVM278" s="115"/>
      <c r="NVN278" s="115"/>
      <c r="NVO278" s="115"/>
      <c r="NVP278" s="115"/>
      <c r="NVQ278" s="115"/>
      <c r="NVR278" s="115"/>
      <c r="NVS278" s="115"/>
      <c r="NVT278" s="115"/>
      <c r="NVU278" s="115"/>
      <c r="NVV278" s="115"/>
      <c r="NVW278" s="115"/>
      <c r="NVX278" s="115"/>
      <c r="NVY278" s="115"/>
      <c r="NVZ278" s="115"/>
      <c r="NWA278" s="115"/>
      <c r="NWB278" s="115"/>
      <c r="NWC278" s="115"/>
      <c r="NWD278" s="115"/>
      <c r="NWE278" s="115"/>
      <c r="NWF278" s="115"/>
      <c r="NWG278" s="115"/>
      <c r="NWH278" s="115"/>
      <c r="NWI278" s="115"/>
      <c r="NWJ278" s="115"/>
      <c r="NWK278" s="115"/>
      <c r="NWL278" s="115"/>
      <c r="NWM278" s="115"/>
      <c r="NWN278" s="115"/>
      <c r="NWO278" s="115"/>
      <c r="NWP278" s="115"/>
      <c r="NWQ278" s="115"/>
      <c r="NWR278" s="115"/>
      <c r="NWS278" s="115"/>
      <c r="NWT278" s="115"/>
      <c r="NWU278" s="115"/>
      <c r="NWV278" s="115"/>
      <c r="NWW278" s="115"/>
      <c r="NWX278" s="115"/>
      <c r="NWY278" s="115"/>
      <c r="NWZ278" s="115"/>
      <c r="NXA278" s="115"/>
      <c r="NXB278" s="115"/>
      <c r="NXC278" s="115"/>
      <c r="NXD278" s="115"/>
      <c r="NXE278" s="115"/>
      <c r="NXF278" s="115"/>
      <c r="NXG278" s="115"/>
      <c r="NXH278" s="115"/>
      <c r="NXI278" s="115"/>
      <c r="NXJ278" s="115"/>
      <c r="NXK278" s="115"/>
      <c r="NXL278" s="115"/>
      <c r="NXM278" s="115"/>
      <c r="NXN278" s="115"/>
      <c r="NXO278" s="115"/>
      <c r="NXP278" s="115"/>
      <c r="NXQ278" s="115"/>
      <c r="NXR278" s="115"/>
      <c r="NXS278" s="115"/>
      <c r="NXT278" s="115"/>
      <c r="NXU278" s="115"/>
      <c r="NXV278" s="115"/>
      <c r="NXW278" s="115"/>
      <c r="NXX278" s="115"/>
      <c r="NXY278" s="115"/>
      <c r="NXZ278" s="115"/>
      <c r="NYA278" s="115"/>
      <c r="NYB278" s="115"/>
      <c r="NYC278" s="115"/>
      <c r="NYD278" s="115"/>
      <c r="NYE278" s="115"/>
      <c r="NYF278" s="115"/>
      <c r="NYG278" s="115"/>
      <c r="NYH278" s="115"/>
      <c r="NYI278" s="115"/>
      <c r="NYJ278" s="115"/>
      <c r="NYK278" s="115"/>
      <c r="NYL278" s="115"/>
      <c r="NYM278" s="115"/>
      <c r="NYN278" s="115"/>
      <c r="NYO278" s="115"/>
      <c r="NYP278" s="115"/>
      <c r="NYQ278" s="115"/>
      <c r="NYR278" s="115"/>
      <c r="NYS278" s="115"/>
      <c r="NYT278" s="115"/>
      <c r="NYU278" s="115"/>
      <c r="NYV278" s="115"/>
      <c r="NYW278" s="115"/>
      <c r="NYX278" s="115"/>
      <c r="NYY278" s="115"/>
      <c r="NYZ278" s="115"/>
      <c r="NZA278" s="115"/>
      <c r="NZB278" s="115"/>
      <c r="NZC278" s="115"/>
      <c r="NZD278" s="115"/>
      <c r="NZE278" s="115"/>
      <c r="NZF278" s="115"/>
      <c r="NZG278" s="115"/>
      <c r="NZH278" s="115"/>
      <c r="NZI278" s="115"/>
      <c r="NZJ278" s="115"/>
      <c r="NZK278" s="115"/>
      <c r="NZL278" s="115"/>
      <c r="NZM278" s="115"/>
      <c r="NZN278" s="115"/>
      <c r="NZO278" s="115"/>
      <c r="NZP278" s="115"/>
      <c r="NZQ278" s="115"/>
      <c r="NZR278" s="115"/>
      <c r="NZS278" s="115"/>
      <c r="NZT278" s="115"/>
      <c r="NZU278" s="115"/>
      <c r="NZV278" s="115"/>
      <c r="NZW278" s="115"/>
      <c r="NZX278" s="115"/>
      <c r="NZY278" s="115"/>
      <c r="NZZ278" s="115"/>
      <c r="OAA278" s="115"/>
      <c r="OAB278" s="115"/>
      <c r="OAC278" s="115"/>
      <c r="OAD278" s="115"/>
      <c r="OAE278" s="115"/>
      <c r="OAF278" s="115"/>
      <c r="OAG278" s="115"/>
      <c r="OAH278" s="115"/>
      <c r="OAI278" s="115"/>
      <c r="OAJ278" s="115"/>
      <c r="OAK278" s="115"/>
      <c r="OAL278" s="115"/>
      <c r="OAM278" s="115"/>
      <c r="OAN278" s="115"/>
      <c r="OAO278" s="115"/>
      <c r="OAP278" s="115"/>
      <c r="OAQ278" s="115"/>
      <c r="OAR278" s="115"/>
      <c r="OAS278" s="115"/>
      <c r="OAT278" s="115"/>
      <c r="OAU278" s="115"/>
      <c r="OAV278" s="115"/>
      <c r="OAW278" s="115"/>
      <c r="OAX278" s="115"/>
      <c r="OAY278" s="115"/>
      <c r="OAZ278" s="115"/>
      <c r="OBA278" s="115"/>
      <c r="OBB278" s="115"/>
      <c r="OBC278" s="115"/>
      <c r="OBD278" s="115"/>
      <c r="OBE278" s="115"/>
      <c r="OBF278" s="115"/>
      <c r="OBG278" s="115"/>
      <c r="OBH278" s="115"/>
      <c r="OBI278" s="115"/>
      <c r="OBJ278" s="115"/>
      <c r="OBK278" s="115"/>
      <c r="OBL278" s="115"/>
      <c r="OBM278" s="115"/>
      <c r="OBN278" s="115"/>
      <c r="OBO278" s="115"/>
      <c r="OBP278" s="115"/>
      <c r="OBQ278" s="115"/>
      <c r="OBR278" s="115"/>
      <c r="OBS278" s="115"/>
      <c r="OBT278" s="115"/>
      <c r="OBU278" s="115"/>
      <c r="OBV278" s="115"/>
      <c r="OBW278" s="115"/>
      <c r="OBX278" s="115"/>
      <c r="OBY278" s="115"/>
      <c r="OBZ278" s="115"/>
      <c r="OCA278" s="115"/>
      <c r="OCB278" s="115"/>
      <c r="OCC278" s="115"/>
      <c r="OCD278" s="115"/>
      <c r="OCE278" s="115"/>
      <c r="OCF278" s="115"/>
      <c r="OCG278" s="115"/>
      <c r="OCH278" s="115"/>
      <c r="OCI278" s="115"/>
      <c r="OCJ278" s="115"/>
      <c r="OCK278" s="115"/>
      <c r="OCL278" s="115"/>
      <c r="OCM278" s="115"/>
      <c r="OCN278" s="115"/>
      <c r="OCO278" s="115"/>
      <c r="OCP278" s="115"/>
      <c r="OCQ278" s="115"/>
      <c r="OCR278" s="115"/>
      <c r="OCS278" s="115"/>
      <c r="OCT278" s="115"/>
      <c r="OCU278" s="115"/>
      <c r="OCV278" s="115"/>
      <c r="OCW278" s="115"/>
      <c r="OCX278" s="115"/>
      <c r="OCY278" s="115"/>
      <c r="OCZ278" s="115"/>
      <c r="ODA278" s="115"/>
      <c r="ODB278" s="115"/>
      <c r="ODC278" s="115"/>
      <c r="ODD278" s="115"/>
      <c r="ODE278" s="115"/>
      <c r="ODF278" s="115"/>
      <c r="ODG278" s="115"/>
      <c r="ODH278" s="115"/>
      <c r="ODI278" s="115"/>
      <c r="ODJ278" s="115"/>
      <c r="ODK278" s="115"/>
      <c r="ODL278" s="115"/>
      <c r="ODM278" s="115"/>
      <c r="ODN278" s="115"/>
      <c r="ODO278" s="115"/>
      <c r="ODP278" s="115"/>
      <c r="ODQ278" s="115"/>
      <c r="ODR278" s="115"/>
      <c r="ODS278" s="115"/>
      <c r="ODT278" s="115"/>
      <c r="ODU278" s="115"/>
      <c r="ODV278" s="115"/>
      <c r="ODW278" s="115"/>
      <c r="ODX278" s="115"/>
      <c r="ODY278" s="115"/>
      <c r="ODZ278" s="115"/>
      <c r="OEA278" s="115"/>
      <c r="OEB278" s="115"/>
      <c r="OEC278" s="115"/>
      <c r="OED278" s="115"/>
      <c r="OEE278" s="115"/>
      <c r="OEF278" s="115"/>
      <c r="OEG278" s="115"/>
      <c r="OEH278" s="115"/>
      <c r="OEI278" s="115"/>
      <c r="OEJ278" s="115"/>
      <c r="OEK278" s="115"/>
      <c r="OEL278" s="115"/>
      <c r="OEM278" s="115"/>
      <c r="OEN278" s="115"/>
      <c r="OEO278" s="115"/>
      <c r="OEP278" s="115"/>
      <c r="OEQ278" s="115"/>
      <c r="OER278" s="115"/>
      <c r="OES278" s="115"/>
      <c r="OET278" s="115"/>
      <c r="OEU278" s="115"/>
      <c r="OEV278" s="115"/>
      <c r="OEW278" s="115"/>
      <c r="OEX278" s="115"/>
      <c r="OEY278" s="115"/>
      <c r="OEZ278" s="115"/>
      <c r="OFA278" s="115"/>
      <c r="OFB278" s="115"/>
      <c r="OFC278" s="115"/>
      <c r="OFD278" s="115"/>
      <c r="OFE278" s="115"/>
      <c r="OFF278" s="115"/>
      <c r="OFG278" s="115"/>
      <c r="OFH278" s="115"/>
      <c r="OFI278" s="115"/>
      <c r="OFJ278" s="115"/>
      <c r="OFK278" s="115"/>
      <c r="OFL278" s="115"/>
      <c r="OFM278" s="115"/>
      <c r="OFN278" s="115"/>
      <c r="OFO278" s="115"/>
      <c r="OFP278" s="115"/>
      <c r="OFQ278" s="115"/>
      <c r="OFR278" s="115"/>
      <c r="OFS278" s="115"/>
      <c r="OFT278" s="115"/>
      <c r="OFU278" s="115"/>
      <c r="OFV278" s="115"/>
      <c r="OFW278" s="115"/>
      <c r="OFX278" s="115"/>
      <c r="OFY278" s="115"/>
      <c r="OFZ278" s="115"/>
      <c r="OGA278" s="115"/>
      <c r="OGB278" s="115"/>
      <c r="OGC278" s="115"/>
      <c r="OGD278" s="115"/>
      <c r="OGE278" s="115"/>
      <c r="OGF278" s="115"/>
      <c r="OGG278" s="115"/>
      <c r="OGH278" s="115"/>
      <c r="OGI278" s="115"/>
      <c r="OGJ278" s="115"/>
      <c r="OGK278" s="115"/>
      <c r="OGL278" s="115"/>
      <c r="OGM278" s="115"/>
      <c r="OGN278" s="115"/>
      <c r="OGO278" s="115"/>
      <c r="OGP278" s="115"/>
      <c r="OGQ278" s="115"/>
      <c r="OGR278" s="115"/>
      <c r="OGS278" s="115"/>
      <c r="OGT278" s="115"/>
      <c r="OGU278" s="115"/>
      <c r="OGV278" s="115"/>
      <c r="OGW278" s="115"/>
      <c r="OGX278" s="115"/>
      <c r="OGY278" s="115"/>
      <c r="OGZ278" s="115"/>
      <c r="OHA278" s="115"/>
      <c r="OHB278" s="115"/>
      <c r="OHC278" s="115"/>
      <c r="OHD278" s="115"/>
      <c r="OHE278" s="115"/>
      <c r="OHF278" s="115"/>
      <c r="OHG278" s="115"/>
      <c r="OHH278" s="115"/>
      <c r="OHI278" s="115"/>
      <c r="OHJ278" s="115"/>
      <c r="OHK278" s="115"/>
      <c r="OHL278" s="115"/>
      <c r="OHM278" s="115"/>
      <c r="OHN278" s="115"/>
      <c r="OHO278" s="115"/>
      <c r="OHP278" s="115"/>
      <c r="OHQ278" s="115"/>
      <c r="OHR278" s="115"/>
      <c r="OHS278" s="115"/>
      <c r="OHT278" s="115"/>
      <c r="OHU278" s="115"/>
      <c r="OHV278" s="115"/>
      <c r="OHW278" s="115"/>
      <c r="OHX278" s="115"/>
      <c r="OHY278" s="115"/>
      <c r="OHZ278" s="115"/>
      <c r="OIA278" s="115"/>
      <c r="OIB278" s="115"/>
      <c r="OIC278" s="115"/>
      <c r="OID278" s="115"/>
      <c r="OIE278" s="115"/>
      <c r="OIF278" s="115"/>
      <c r="OIG278" s="115"/>
      <c r="OIH278" s="115"/>
      <c r="OII278" s="115"/>
      <c r="OIJ278" s="115"/>
      <c r="OIK278" s="115"/>
      <c r="OIL278" s="115"/>
      <c r="OIM278" s="115"/>
      <c r="OIN278" s="115"/>
      <c r="OIO278" s="115"/>
      <c r="OIP278" s="115"/>
      <c r="OIQ278" s="115"/>
      <c r="OIR278" s="115"/>
      <c r="OIS278" s="115"/>
      <c r="OIT278" s="115"/>
      <c r="OIU278" s="115"/>
      <c r="OIV278" s="115"/>
      <c r="OIW278" s="115"/>
      <c r="OIX278" s="115"/>
      <c r="OIY278" s="115"/>
      <c r="OIZ278" s="115"/>
      <c r="OJA278" s="115"/>
      <c r="OJB278" s="115"/>
      <c r="OJC278" s="115"/>
      <c r="OJD278" s="115"/>
      <c r="OJE278" s="115"/>
      <c r="OJF278" s="115"/>
      <c r="OJG278" s="115"/>
      <c r="OJH278" s="115"/>
      <c r="OJI278" s="115"/>
      <c r="OJJ278" s="115"/>
      <c r="OJK278" s="115"/>
      <c r="OJL278" s="115"/>
      <c r="OJM278" s="115"/>
      <c r="OJN278" s="115"/>
      <c r="OJO278" s="115"/>
      <c r="OJP278" s="115"/>
      <c r="OJQ278" s="115"/>
      <c r="OJR278" s="115"/>
      <c r="OJS278" s="115"/>
      <c r="OJT278" s="115"/>
      <c r="OJU278" s="115"/>
      <c r="OJV278" s="115"/>
      <c r="OJW278" s="115"/>
      <c r="OJX278" s="115"/>
      <c r="OJY278" s="115"/>
      <c r="OJZ278" s="115"/>
      <c r="OKA278" s="115"/>
      <c r="OKB278" s="115"/>
      <c r="OKC278" s="115"/>
      <c r="OKD278" s="115"/>
      <c r="OKE278" s="115"/>
      <c r="OKF278" s="115"/>
      <c r="OKG278" s="115"/>
      <c r="OKH278" s="115"/>
      <c r="OKI278" s="115"/>
      <c r="OKJ278" s="115"/>
      <c r="OKK278" s="115"/>
      <c r="OKL278" s="115"/>
      <c r="OKM278" s="115"/>
      <c r="OKN278" s="115"/>
      <c r="OKO278" s="115"/>
      <c r="OKP278" s="115"/>
      <c r="OKQ278" s="115"/>
      <c r="OKR278" s="115"/>
      <c r="OKS278" s="115"/>
      <c r="OKT278" s="115"/>
      <c r="OKU278" s="115"/>
      <c r="OKV278" s="115"/>
      <c r="OKW278" s="115"/>
      <c r="OKX278" s="115"/>
      <c r="OKY278" s="115"/>
      <c r="OKZ278" s="115"/>
      <c r="OLA278" s="115"/>
      <c r="OLB278" s="115"/>
      <c r="OLC278" s="115"/>
      <c r="OLD278" s="115"/>
      <c r="OLE278" s="115"/>
      <c r="OLF278" s="115"/>
      <c r="OLG278" s="115"/>
      <c r="OLH278" s="115"/>
      <c r="OLI278" s="115"/>
      <c r="OLJ278" s="115"/>
      <c r="OLK278" s="115"/>
      <c r="OLL278" s="115"/>
      <c r="OLM278" s="115"/>
      <c r="OLN278" s="115"/>
      <c r="OLO278" s="115"/>
      <c r="OLP278" s="115"/>
      <c r="OLQ278" s="115"/>
      <c r="OLR278" s="115"/>
      <c r="OLS278" s="115"/>
      <c r="OLT278" s="115"/>
      <c r="OLU278" s="115"/>
      <c r="OLV278" s="115"/>
      <c r="OLW278" s="115"/>
      <c r="OLX278" s="115"/>
      <c r="OLY278" s="115"/>
      <c r="OLZ278" s="115"/>
      <c r="OMA278" s="115"/>
      <c r="OMB278" s="115"/>
      <c r="OMC278" s="115"/>
      <c r="OMD278" s="115"/>
      <c r="OME278" s="115"/>
      <c r="OMF278" s="115"/>
      <c r="OMG278" s="115"/>
      <c r="OMH278" s="115"/>
      <c r="OMI278" s="115"/>
      <c r="OMJ278" s="115"/>
      <c r="OMK278" s="115"/>
      <c r="OML278" s="115"/>
      <c r="OMM278" s="115"/>
      <c r="OMN278" s="115"/>
      <c r="OMO278" s="115"/>
      <c r="OMP278" s="115"/>
      <c r="OMQ278" s="115"/>
      <c r="OMR278" s="115"/>
      <c r="OMS278" s="115"/>
      <c r="OMT278" s="115"/>
      <c r="OMU278" s="115"/>
      <c r="OMV278" s="115"/>
      <c r="OMW278" s="115"/>
      <c r="OMX278" s="115"/>
      <c r="OMY278" s="115"/>
      <c r="OMZ278" s="115"/>
      <c r="ONA278" s="115"/>
      <c r="ONB278" s="115"/>
      <c r="ONC278" s="115"/>
      <c r="OND278" s="115"/>
      <c r="ONE278" s="115"/>
      <c r="ONF278" s="115"/>
      <c r="ONG278" s="115"/>
      <c r="ONH278" s="115"/>
      <c r="ONI278" s="115"/>
      <c r="ONJ278" s="115"/>
      <c r="ONK278" s="115"/>
      <c r="ONL278" s="115"/>
      <c r="ONM278" s="115"/>
      <c r="ONN278" s="115"/>
      <c r="ONO278" s="115"/>
      <c r="ONP278" s="115"/>
      <c r="ONQ278" s="115"/>
      <c r="ONR278" s="115"/>
      <c r="ONS278" s="115"/>
      <c r="ONT278" s="115"/>
      <c r="ONU278" s="115"/>
      <c r="ONV278" s="115"/>
      <c r="ONW278" s="115"/>
      <c r="ONX278" s="115"/>
      <c r="ONY278" s="115"/>
      <c r="ONZ278" s="115"/>
      <c r="OOA278" s="115"/>
      <c r="OOB278" s="115"/>
      <c r="OOC278" s="115"/>
      <c r="OOD278" s="115"/>
      <c r="OOE278" s="115"/>
      <c r="OOF278" s="115"/>
      <c r="OOG278" s="115"/>
      <c r="OOH278" s="115"/>
      <c r="OOI278" s="115"/>
      <c r="OOJ278" s="115"/>
      <c r="OOK278" s="115"/>
      <c r="OOL278" s="115"/>
      <c r="OOM278" s="115"/>
      <c r="OON278" s="115"/>
      <c r="OOO278" s="115"/>
      <c r="OOP278" s="115"/>
      <c r="OOQ278" s="115"/>
      <c r="OOR278" s="115"/>
      <c r="OOS278" s="115"/>
      <c r="OOT278" s="115"/>
      <c r="OOU278" s="115"/>
      <c r="OOV278" s="115"/>
      <c r="OOW278" s="115"/>
      <c r="OOX278" s="115"/>
      <c r="OOY278" s="115"/>
      <c r="OOZ278" s="115"/>
      <c r="OPA278" s="115"/>
      <c r="OPB278" s="115"/>
      <c r="OPC278" s="115"/>
      <c r="OPD278" s="115"/>
      <c r="OPE278" s="115"/>
      <c r="OPF278" s="115"/>
      <c r="OPG278" s="115"/>
      <c r="OPH278" s="115"/>
      <c r="OPI278" s="115"/>
      <c r="OPJ278" s="115"/>
      <c r="OPK278" s="115"/>
      <c r="OPL278" s="115"/>
      <c r="OPM278" s="115"/>
      <c r="OPN278" s="115"/>
      <c r="OPO278" s="115"/>
      <c r="OPP278" s="115"/>
      <c r="OPQ278" s="115"/>
      <c r="OPR278" s="115"/>
      <c r="OPS278" s="115"/>
      <c r="OPT278" s="115"/>
      <c r="OPU278" s="115"/>
      <c r="OPV278" s="115"/>
      <c r="OPW278" s="115"/>
      <c r="OPX278" s="115"/>
      <c r="OPY278" s="115"/>
      <c r="OPZ278" s="115"/>
      <c r="OQA278" s="115"/>
      <c r="OQB278" s="115"/>
      <c r="OQC278" s="115"/>
      <c r="OQD278" s="115"/>
      <c r="OQE278" s="115"/>
      <c r="OQF278" s="115"/>
      <c r="OQG278" s="115"/>
      <c r="OQH278" s="115"/>
      <c r="OQI278" s="115"/>
      <c r="OQJ278" s="115"/>
      <c r="OQK278" s="115"/>
      <c r="OQL278" s="115"/>
      <c r="OQM278" s="115"/>
      <c r="OQN278" s="115"/>
      <c r="OQO278" s="115"/>
      <c r="OQP278" s="115"/>
      <c r="OQQ278" s="115"/>
      <c r="OQR278" s="115"/>
      <c r="OQS278" s="115"/>
      <c r="OQT278" s="115"/>
      <c r="OQU278" s="115"/>
      <c r="OQV278" s="115"/>
      <c r="OQW278" s="115"/>
      <c r="OQX278" s="115"/>
      <c r="OQY278" s="115"/>
      <c r="OQZ278" s="115"/>
      <c r="ORA278" s="115"/>
      <c r="ORB278" s="115"/>
      <c r="ORC278" s="115"/>
      <c r="ORD278" s="115"/>
      <c r="ORE278" s="115"/>
      <c r="ORF278" s="115"/>
      <c r="ORG278" s="115"/>
      <c r="ORH278" s="115"/>
      <c r="ORI278" s="115"/>
      <c r="ORJ278" s="115"/>
      <c r="ORK278" s="115"/>
      <c r="ORL278" s="115"/>
      <c r="ORM278" s="115"/>
      <c r="ORN278" s="115"/>
      <c r="ORO278" s="115"/>
      <c r="ORP278" s="115"/>
      <c r="ORQ278" s="115"/>
      <c r="ORR278" s="115"/>
      <c r="ORS278" s="115"/>
      <c r="ORT278" s="115"/>
      <c r="ORU278" s="115"/>
      <c r="ORV278" s="115"/>
      <c r="ORW278" s="115"/>
      <c r="ORX278" s="115"/>
      <c r="ORY278" s="115"/>
      <c r="ORZ278" s="115"/>
      <c r="OSA278" s="115"/>
      <c r="OSB278" s="115"/>
      <c r="OSC278" s="115"/>
      <c r="OSD278" s="115"/>
      <c r="OSE278" s="115"/>
      <c r="OSF278" s="115"/>
      <c r="OSG278" s="115"/>
      <c r="OSH278" s="115"/>
      <c r="OSI278" s="115"/>
      <c r="OSJ278" s="115"/>
      <c r="OSK278" s="115"/>
      <c r="OSL278" s="115"/>
      <c r="OSM278" s="115"/>
      <c r="OSN278" s="115"/>
      <c r="OSO278" s="115"/>
      <c r="OSP278" s="115"/>
      <c r="OSQ278" s="115"/>
      <c r="OSR278" s="115"/>
      <c r="OSS278" s="115"/>
      <c r="OST278" s="115"/>
      <c r="OSU278" s="115"/>
      <c r="OSV278" s="115"/>
      <c r="OSW278" s="115"/>
      <c r="OSX278" s="115"/>
      <c r="OSY278" s="115"/>
      <c r="OSZ278" s="115"/>
      <c r="OTA278" s="115"/>
      <c r="OTB278" s="115"/>
      <c r="OTC278" s="115"/>
      <c r="OTD278" s="115"/>
      <c r="OTE278" s="115"/>
      <c r="OTF278" s="115"/>
      <c r="OTG278" s="115"/>
      <c r="OTH278" s="115"/>
      <c r="OTI278" s="115"/>
      <c r="OTJ278" s="115"/>
      <c r="OTK278" s="115"/>
      <c r="OTL278" s="115"/>
      <c r="OTM278" s="115"/>
      <c r="OTN278" s="115"/>
      <c r="OTO278" s="115"/>
      <c r="OTP278" s="115"/>
      <c r="OTQ278" s="115"/>
      <c r="OTR278" s="115"/>
      <c r="OTS278" s="115"/>
      <c r="OTT278" s="115"/>
      <c r="OTU278" s="115"/>
      <c r="OTV278" s="115"/>
      <c r="OTW278" s="115"/>
      <c r="OTX278" s="115"/>
      <c r="OTY278" s="115"/>
      <c r="OTZ278" s="115"/>
      <c r="OUA278" s="115"/>
      <c r="OUB278" s="115"/>
      <c r="OUC278" s="115"/>
      <c r="OUD278" s="115"/>
      <c r="OUE278" s="115"/>
      <c r="OUF278" s="115"/>
      <c r="OUG278" s="115"/>
      <c r="OUH278" s="115"/>
      <c r="OUI278" s="115"/>
      <c r="OUJ278" s="115"/>
      <c r="OUK278" s="115"/>
      <c r="OUL278" s="115"/>
      <c r="OUM278" s="115"/>
      <c r="OUN278" s="115"/>
      <c r="OUO278" s="115"/>
      <c r="OUP278" s="115"/>
      <c r="OUQ278" s="115"/>
      <c r="OUR278" s="115"/>
      <c r="OUS278" s="115"/>
      <c r="OUT278" s="115"/>
      <c r="OUU278" s="115"/>
      <c r="OUV278" s="115"/>
      <c r="OUW278" s="115"/>
      <c r="OUX278" s="115"/>
      <c r="OUY278" s="115"/>
      <c r="OUZ278" s="115"/>
      <c r="OVA278" s="115"/>
      <c r="OVB278" s="115"/>
      <c r="OVC278" s="115"/>
      <c r="OVD278" s="115"/>
      <c r="OVE278" s="115"/>
      <c r="OVF278" s="115"/>
      <c r="OVG278" s="115"/>
      <c r="OVH278" s="115"/>
      <c r="OVI278" s="115"/>
      <c r="OVJ278" s="115"/>
      <c r="OVK278" s="115"/>
      <c r="OVL278" s="115"/>
      <c r="OVM278" s="115"/>
      <c r="OVN278" s="115"/>
      <c r="OVO278" s="115"/>
      <c r="OVP278" s="115"/>
      <c r="OVQ278" s="115"/>
      <c r="OVR278" s="115"/>
      <c r="OVS278" s="115"/>
      <c r="OVT278" s="115"/>
      <c r="OVU278" s="115"/>
      <c r="OVV278" s="115"/>
      <c r="OVW278" s="115"/>
      <c r="OVX278" s="115"/>
      <c r="OVY278" s="115"/>
      <c r="OVZ278" s="115"/>
      <c r="OWA278" s="115"/>
      <c r="OWB278" s="115"/>
      <c r="OWC278" s="115"/>
      <c r="OWD278" s="115"/>
      <c r="OWE278" s="115"/>
      <c r="OWF278" s="115"/>
      <c r="OWG278" s="115"/>
      <c r="OWH278" s="115"/>
      <c r="OWI278" s="115"/>
      <c r="OWJ278" s="115"/>
      <c r="OWK278" s="115"/>
      <c r="OWL278" s="115"/>
      <c r="OWM278" s="115"/>
      <c r="OWN278" s="115"/>
      <c r="OWO278" s="115"/>
      <c r="OWP278" s="115"/>
      <c r="OWQ278" s="115"/>
      <c r="OWR278" s="115"/>
      <c r="OWS278" s="115"/>
      <c r="OWT278" s="115"/>
      <c r="OWU278" s="115"/>
      <c r="OWV278" s="115"/>
      <c r="OWW278" s="115"/>
      <c r="OWX278" s="115"/>
      <c r="OWY278" s="115"/>
      <c r="OWZ278" s="115"/>
      <c r="OXA278" s="115"/>
      <c r="OXB278" s="115"/>
      <c r="OXC278" s="115"/>
      <c r="OXD278" s="115"/>
      <c r="OXE278" s="115"/>
      <c r="OXF278" s="115"/>
      <c r="OXG278" s="115"/>
      <c r="OXH278" s="115"/>
      <c r="OXI278" s="115"/>
      <c r="OXJ278" s="115"/>
      <c r="OXK278" s="115"/>
      <c r="OXL278" s="115"/>
      <c r="OXM278" s="115"/>
      <c r="OXN278" s="115"/>
      <c r="OXO278" s="115"/>
      <c r="OXP278" s="115"/>
      <c r="OXQ278" s="115"/>
      <c r="OXR278" s="115"/>
      <c r="OXS278" s="115"/>
      <c r="OXT278" s="115"/>
      <c r="OXU278" s="115"/>
      <c r="OXV278" s="115"/>
      <c r="OXW278" s="115"/>
      <c r="OXX278" s="115"/>
      <c r="OXY278" s="115"/>
      <c r="OXZ278" s="115"/>
      <c r="OYA278" s="115"/>
      <c r="OYB278" s="115"/>
      <c r="OYC278" s="115"/>
      <c r="OYD278" s="115"/>
      <c r="OYE278" s="115"/>
      <c r="OYF278" s="115"/>
      <c r="OYG278" s="115"/>
      <c r="OYH278" s="115"/>
      <c r="OYI278" s="115"/>
      <c r="OYJ278" s="115"/>
      <c r="OYK278" s="115"/>
      <c r="OYL278" s="115"/>
      <c r="OYM278" s="115"/>
      <c r="OYN278" s="115"/>
      <c r="OYO278" s="115"/>
      <c r="OYP278" s="115"/>
      <c r="OYQ278" s="115"/>
      <c r="OYR278" s="115"/>
      <c r="OYS278" s="115"/>
      <c r="OYT278" s="115"/>
      <c r="OYU278" s="115"/>
      <c r="OYV278" s="115"/>
      <c r="OYW278" s="115"/>
      <c r="OYX278" s="115"/>
      <c r="OYY278" s="115"/>
      <c r="OYZ278" s="115"/>
      <c r="OZA278" s="115"/>
      <c r="OZB278" s="115"/>
      <c r="OZC278" s="115"/>
      <c r="OZD278" s="115"/>
      <c r="OZE278" s="115"/>
      <c r="OZF278" s="115"/>
      <c r="OZG278" s="115"/>
      <c r="OZH278" s="115"/>
      <c r="OZI278" s="115"/>
      <c r="OZJ278" s="115"/>
      <c r="OZK278" s="115"/>
      <c r="OZL278" s="115"/>
      <c r="OZM278" s="115"/>
      <c r="OZN278" s="115"/>
      <c r="OZO278" s="115"/>
      <c r="OZP278" s="115"/>
      <c r="OZQ278" s="115"/>
      <c r="OZR278" s="115"/>
      <c r="OZS278" s="115"/>
      <c r="OZT278" s="115"/>
      <c r="OZU278" s="115"/>
      <c r="OZV278" s="115"/>
      <c r="OZW278" s="115"/>
      <c r="OZX278" s="115"/>
      <c r="OZY278" s="115"/>
      <c r="OZZ278" s="115"/>
      <c r="PAA278" s="115"/>
      <c r="PAB278" s="115"/>
      <c r="PAC278" s="115"/>
      <c r="PAD278" s="115"/>
      <c r="PAE278" s="115"/>
      <c r="PAF278" s="115"/>
      <c r="PAG278" s="115"/>
      <c r="PAH278" s="115"/>
      <c r="PAI278" s="115"/>
      <c r="PAJ278" s="115"/>
      <c r="PAK278" s="115"/>
      <c r="PAL278" s="115"/>
      <c r="PAM278" s="115"/>
      <c r="PAN278" s="115"/>
      <c r="PAO278" s="115"/>
      <c r="PAP278" s="115"/>
      <c r="PAQ278" s="115"/>
      <c r="PAR278" s="115"/>
      <c r="PAS278" s="115"/>
      <c r="PAT278" s="115"/>
      <c r="PAU278" s="115"/>
      <c r="PAV278" s="115"/>
      <c r="PAW278" s="115"/>
      <c r="PAX278" s="115"/>
      <c r="PAY278" s="115"/>
      <c r="PAZ278" s="115"/>
      <c r="PBA278" s="115"/>
      <c r="PBB278" s="115"/>
      <c r="PBC278" s="115"/>
      <c r="PBD278" s="115"/>
      <c r="PBE278" s="115"/>
      <c r="PBF278" s="115"/>
      <c r="PBG278" s="115"/>
      <c r="PBH278" s="115"/>
      <c r="PBI278" s="115"/>
      <c r="PBJ278" s="115"/>
      <c r="PBK278" s="115"/>
      <c r="PBL278" s="115"/>
      <c r="PBM278" s="115"/>
      <c r="PBN278" s="115"/>
      <c r="PBO278" s="115"/>
      <c r="PBP278" s="115"/>
      <c r="PBQ278" s="115"/>
      <c r="PBR278" s="115"/>
      <c r="PBS278" s="115"/>
      <c r="PBT278" s="115"/>
      <c r="PBU278" s="115"/>
      <c r="PBV278" s="115"/>
      <c r="PBW278" s="115"/>
      <c r="PBX278" s="115"/>
      <c r="PBY278" s="115"/>
      <c r="PBZ278" s="115"/>
      <c r="PCA278" s="115"/>
      <c r="PCB278" s="115"/>
      <c r="PCC278" s="115"/>
      <c r="PCD278" s="115"/>
      <c r="PCE278" s="115"/>
      <c r="PCF278" s="115"/>
      <c r="PCG278" s="115"/>
      <c r="PCH278" s="115"/>
      <c r="PCI278" s="115"/>
      <c r="PCJ278" s="115"/>
      <c r="PCK278" s="115"/>
      <c r="PCL278" s="115"/>
      <c r="PCM278" s="115"/>
      <c r="PCN278" s="115"/>
      <c r="PCO278" s="115"/>
      <c r="PCP278" s="115"/>
      <c r="PCQ278" s="115"/>
      <c r="PCR278" s="115"/>
      <c r="PCS278" s="115"/>
      <c r="PCT278" s="115"/>
      <c r="PCU278" s="115"/>
      <c r="PCV278" s="115"/>
      <c r="PCW278" s="115"/>
      <c r="PCX278" s="115"/>
      <c r="PCY278" s="115"/>
      <c r="PCZ278" s="115"/>
      <c r="PDA278" s="115"/>
      <c r="PDB278" s="115"/>
      <c r="PDC278" s="115"/>
      <c r="PDD278" s="115"/>
      <c r="PDE278" s="115"/>
      <c r="PDF278" s="115"/>
      <c r="PDG278" s="115"/>
      <c r="PDH278" s="115"/>
      <c r="PDI278" s="115"/>
      <c r="PDJ278" s="115"/>
      <c r="PDK278" s="115"/>
      <c r="PDL278" s="115"/>
      <c r="PDM278" s="115"/>
      <c r="PDN278" s="115"/>
      <c r="PDO278" s="115"/>
      <c r="PDP278" s="115"/>
      <c r="PDQ278" s="115"/>
      <c r="PDR278" s="115"/>
      <c r="PDS278" s="115"/>
      <c r="PDT278" s="115"/>
      <c r="PDU278" s="115"/>
      <c r="PDV278" s="115"/>
      <c r="PDW278" s="115"/>
      <c r="PDX278" s="115"/>
      <c r="PDY278" s="115"/>
      <c r="PDZ278" s="115"/>
      <c r="PEA278" s="115"/>
      <c r="PEB278" s="115"/>
      <c r="PEC278" s="115"/>
      <c r="PED278" s="115"/>
      <c r="PEE278" s="115"/>
      <c r="PEF278" s="115"/>
      <c r="PEG278" s="115"/>
      <c r="PEH278" s="115"/>
      <c r="PEI278" s="115"/>
      <c r="PEJ278" s="115"/>
      <c r="PEK278" s="115"/>
      <c r="PEL278" s="115"/>
      <c r="PEM278" s="115"/>
      <c r="PEN278" s="115"/>
      <c r="PEO278" s="115"/>
      <c r="PEP278" s="115"/>
      <c r="PEQ278" s="115"/>
      <c r="PER278" s="115"/>
      <c r="PES278" s="115"/>
      <c r="PET278" s="115"/>
      <c r="PEU278" s="115"/>
      <c r="PEV278" s="115"/>
      <c r="PEW278" s="115"/>
      <c r="PEX278" s="115"/>
      <c r="PEY278" s="115"/>
      <c r="PEZ278" s="115"/>
      <c r="PFA278" s="115"/>
      <c r="PFB278" s="115"/>
      <c r="PFC278" s="115"/>
      <c r="PFD278" s="115"/>
      <c r="PFE278" s="115"/>
      <c r="PFF278" s="115"/>
      <c r="PFG278" s="115"/>
      <c r="PFH278" s="115"/>
      <c r="PFI278" s="115"/>
      <c r="PFJ278" s="115"/>
      <c r="PFK278" s="115"/>
      <c r="PFL278" s="115"/>
      <c r="PFM278" s="115"/>
      <c r="PFN278" s="115"/>
      <c r="PFO278" s="115"/>
      <c r="PFP278" s="115"/>
      <c r="PFQ278" s="115"/>
      <c r="PFR278" s="115"/>
      <c r="PFS278" s="115"/>
      <c r="PFT278" s="115"/>
      <c r="PFU278" s="115"/>
      <c r="PFV278" s="115"/>
      <c r="PFW278" s="115"/>
      <c r="PFX278" s="115"/>
      <c r="PFY278" s="115"/>
      <c r="PFZ278" s="115"/>
      <c r="PGA278" s="115"/>
      <c r="PGB278" s="115"/>
      <c r="PGC278" s="115"/>
      <c r="PGD278" s="115"/>
      <c r="PGE278" s="115"/>
      <c r="PGF278" s="115"/>
      <c r="PGG278" s="115"/>
      <c r="PGH278" s="115"/>
      <c r="PGI278" s="115"/>
      <c r="PGJ278" s="115"/>
      <c r="PGK278" s="115"/>
      <c r="PGL278" s="115"/>
      <c r="PGM278" s="115"/>
      <c r="PGN278" s="115"/>
      <c r="PGO278" s="115"/>
      <c r="PGP278" s="115"/>
      <c r="PGQ278" s="115"/>
      <c r="PGR278" s="115"/>
      <c r="PGS278" s="115"/>
      <c r="PGT278" s="115"/>
      <c r="PGU278" s="115"/>
      <c r="PGV278" s="115"/>
      <c r="PGW278" s="115"/>
      <c r="PGX278" s="115"/>
      <c r="PGY278" s="115"/>
      <c r="PGZ278" s="115"/>
      <c r="PHA278" s="115"/>
      <c r="PHB278" s="115"/>
      <c r="PHC278" s="115"/>
      <c r="PHD278" s="115"/>
      <c r="PHE278" s="115"/>
      <c r="PHF278" s="115"/>
      <c r="PHG278" s="115"/>
      <c r="PHH278" s="115"/>
      <c r="PHI278" s="115"/>
      <c r="PHJ278" s="115"/>
      <c r="PHK278" s="115"/>
      <c r="PHL278" s="115"/>
      <c r="PHM278" s="115"/>
      <c r="PHN278" s="115"/>
      <c r="PHO278" s="115"/>
      <c r="PHP278" s="115"/>
      <c r="PHQ278" s="115"/>
      <c r="PHR278" s="115"/>
      <c r="PHS278" s="115"/>
      <c r="PHT278" s="115"/>
      <c r="PHU278" s="115"/>
      <c r="PHV278" s="115"/>
      <c r="PHW278" s="115"/>
      <c r="PHX278" s="115"/>
      <c r="PHY278" s="115"/>
      <c r="PHZ278" s="115"/>
      <c r="PIA278" s="115"/>
      <c r="PIB278" s="115"/>
      <c r="PIC278" s="115"/>
      <c r="PID278" s="115"/>
      <c r="PIE278" s="115"/>
      <c r="PIF278" s="115"/>
      <c r="PIG278" s="115"/>
      <c r="PIH278" s="115"/>
      <c r="PII278" s="115"/>
      <c r="PIJ278" s="115"/>
      <c r="PIK278" s="115"/>
      <c r="PIL278" s="115"/>
      <c r="PIM278" s="115"/>
      <c r="PIN278" s="115"/>
      <c r="PIO278" s="115"/>
      <c r="PIP278" s="115"/>
      <c r="PIQ278" s="115"/>
      <c r="PIR278" s="115"/>
      <c r="PIS278" s="115"/>
      <c r="PIT278" s="115"/>
      <c r="PIU278" s="115"/>
      <c r="PIV278" s="115"/>
      <c r="PIW278" s="115"/>
      <c r="PIX278" s="115"/>
      <c r="PIY278" s="115"/>
      <c r="PIZ278" s="115"/>
      <c r="PJA278" s="115"/>
      <c r="PJB278" s="115"/>
      <c r="PJC278" s="115"/>
      <c r="PJD278" s="115"/>
      <c r="PJE278" s="115"/>
      <c r="PJF278" s="115"/>
      <c r="PJG278" s="115"/>
      <c r="PJH278" s="115"/>
      <c r="PJI278" s="115"/>
      <c r="PJJ278" s="115"/>
      <c r="PJK278" s="115"/>
      <c r="PJL278" s="115"/>
      <c r="PJM278" s="115"/>
      <c r="PJN278" s="115"/>
      <c r="PJO278" s="115"/>
      <c r="PJP278" s="115"/>
      <c r="PJQ278" s="115"/>
      <c r="PJR278" s="115"/>
      <c r="PJS278" s="115"/>
      <c r="PJT278" s="115"/>
      <c r="PJU278" s="115"/>
      <c r="PJV278" s="115"/>
      <c r="PJW278" s="115"/>
      <c r="PJX278" s="115"/>
      <c r="PJY278" s="115"/>
      <c r="PJZ278" s="115"/>
      <c r="PKA278" s="115"/>
      <c r="PKB278" s="115"/>
      <c r="PKC278" s="115"/>
      <c r="PKD278" s="115"/>
      <c r="PKE278" s="115"/>
      <c r="PKF278" s="115"/>
      <c r="PKG278" s="115"/>
      <c r="PKH278" s="115"/>
      <c r="PKI278" s="115"/>
      <c r="PKJ278" s="115"/>
      <c r="PKK278" s="115"/>
      <c r="PKL278" s="115"/>
      <c r="PKM278" s="115"/>
      <c r="PKN278" s="115"/>
      <c r="PKO278" s="115"/>
      <c r="PKP278" s="115"/>
      <c r="PKQ278" s="115"/>
      <c r="PKR278" s="115"/>
      <c r="PKS278" s="115"/>
      <c r="PKT278" s="115"/>
      <c r="PKU278" s="115"/>
      <c r="PKV278" s="115"/>
      <c r="PKW278" s="115"/>
      <c r="PKX278" s="115"/>
      <c r="PKY278" s="115"/>
      <c r="PKZ278" s="115"/>
      <c r="PLA278" s="115"/>
      <c r="PLB278" s="115"/>
      <c r="PLC278" s="115"/>
      <c r="PLD278" s="115"/>
      <c r="PLE278" s="115"/>
      <c r="PLF278" s="115"/>
      <c r="PLG278" s="115"/>
      <c r="PLH278" s="115"/>
      <c r="PLI278" s="115"/>
      <c r="PLJ278" s="115"/>
      <c r="PLK278" s="115"/>
      <c r="PLL278" s="115"/>
      <c r="PLM278" s="115"/>
      <c r="PLN278" s="115"/>
      <c r="PLO278" s="115"/>
      <c r="PLP278" s="115"/>
      <c r="PLQ278" s="115"/>
      <c r="PLR278" s="115"/>
      <c r="PLS278" s="115"/>
      <c r="PLT278" s="115"/>
      <c r="PLU278" s="115"/>
      <c r="PLV278" s="115"/>
      <c r="PLW278" s="115"/>
      <c r="PLX278" s="115"/>
      <c r="PLY278" s="115"/>
      <c r="PLZ278" s="115"/>
      <c r="PMA278" s="115"/>
      <c r="PMB278" s="115"/>
      <c r="PMC278" s="115"/>
      <c r="PMD278" s="115"/>
      <c r="PME278" s="115"/>
      <c r="PMF278" s="115"/>
      <c r="PMG278" s="115"/>
      <c r="PMH278" s="115"/>
      <c r="PMI278" s="115"/>
      <c r="PMJ278" s="115"/>
      <c r="PMK278" s="115"/>
      <c r="PML278" s="115"/>
      <c r="PMM278" s="115"/>
      <c r="PMN278" s="115"/>
      <c r="PMO278" s="115"/>
      <c r="PMP278" s="115"/>
      <c r="PMQ278" s="115"/>
      <c r="PMR278" s="115"/>
      <c r="PMS278" s="115"/>
      <c r="PMT278" s="115"/>
      <c r="PMU278" s="115"/>
      <c r="PMV278" s="115"/>
      <c r="PMW278" s="115"/>
      <c r="PMX278" s="115"/>
      <c r="PMY278" s="115"/>
      <c r="PMZ278" s="115"/>
      <c r="PNA278" s="115"/>
      <c r="PNB278" s="115"/>
      <c r="PNC278" s="115"/>
      <c r="PND278" s="115"/>
      <c r="PNE278" s="115"/>
      <c r="PNF278" s="115"/>
      <c r="PNG278" s="115"/>
      <c r="PNH278" s="115"/>
      <c r="PNI278" s="115"/>
      <c r="PNJ278" s="115"/>
      <c r="PNK278" s="115"/>
      <c r="PNL278" s="115"/>
      <c r="PNM278" s="115"/>
      <c r="PNN278" s="115"/>
      <c r="PNO278" s="115"/>
      <c r="PNP278" s="115"/>
      <c r="PNQ278" s="115"/>
      <c r="PNR278" s="115"/>
      <c r="PNS278" s="115"/>
      <c r="PNT278" s="115"/>
      <c r="PNU278" s="115"/>
      <c r="PNV278" s="115"/>
      <c r="PNW278" s="115"/>
      <c r="PNX278" s="115"/>
      <c r="PNY278" s="115"/>
      <c r="PNZ278" s="115"/>
      <c r="POA278" s="115"/>
      <c r="POB278" s="115"/>
      <c r="POC278" s="115"/>
      <c r="POD278" s="115"/>
      <c r="POE278" s="115"/>
      <c r="POF278" s="115"/>
      <c r="POG278" s="115"/>
      <c r="POH278" s="115"/>
      <c r="POI278" s="115"/>
      <c r="POJ278" s="115"/>
      <c r="POK278" s="115"/>
      <c r="POL278" s="115"/>
      <c r="POM278" s="115"/>
      <c r="PON278" s="115"/>
      <c r="POO278" s="115"/>
      <c r="POP278" s="115"/>
      <c r="POQ278" s="115"/>
      <c r="POR278" s="115"/>
      <c r="POS278" s="115"/>
      <c r="POT278" s="115"/>
      <c r="POU278" s="115"/>
      <c r="POV278" s="115"/>
      <c r="POW278" s="115"/>
      <c r="POX278" s="115"/>
      <c r="POY278" s="115"/>
      <c r="POZ278" s="115"/>
      <c r="PPA278" s="115"/>
      <c r="PPB278" s="115"/>
      <c r="PPC278" s="115"/>
      <c r="PPD278" s="115"/>
      <c r="PPE278" s="115"/>
      <c r="PPF278" s="115"/>
      <c r="PPG278" s="115"/>
      <c r="PPH278" s="115"/>
      <c r="PPI278" s="115"/>
      <c r="PPJ278" s="115"/>
      <c r="PPK278" s="115"/>
      <c r="PPL278" s="115"/>
      <c r="PPM278" s="115"/>
      <c r="PPN278" s="115"/>
      <c r="PPO278" s="115"/>
      <c r="PPP278" s="115"/>
      <c r="PPQ278" s="115"/>
      <c r="PPR278" s="115"/>
      <c r="PPS278" s="115"/>
      <c r="PPT278" s="115"/>
      <c r="PPU278" s="115"/>
      <c r="PPV278" s="115"/>
      <c r="PPW278" s="115"/>
      <c r="PPX278" s="115"/>
      <c r="PPY278" s="115"/>
      <c r="PPZ278" s="115"/>
      <c r="PQA278" s="115"/>
      <c r="PQB278" s="115"/>
      <c r="PQC278" s="115"/>
      <c r="PQD278" s="115"/>
      <c r="PQE278" s="115"/>
      <c r="PQF278" s="115"/>
      <c r="PQG278" s="115"/>
      <c r="PQH278" s="115"/>
      <c r="PQI278" s="115"/>
      <c r="PQJ278" s="115"/>
      <c r="PQK278" s="115"/>
      <c r="PQL278" s="115"/>
      <c r="PQM278" s="115"/>
      <c r="PQN278" s="115"/>
      <c r="PQO278" s="115"/>
      <c r="PQP278" s="115"/>
      <c r="PQQ278" s="115"/>
      <c r="PQR278" s="115"/>
      <c r="PQS278" s="115"/>
      <c r="PQT278" s="115"/>
      <c r="PQU278" s="115"/>
      <c r="PQV278" s="115"/>
      <c r="PQW278" s="115"/>
      <c r="PQX278" s="115"/>
      <c r="PQY278" s="115"/>
      <c r="PQZ278" s="115"/>
      <c r="PRA278" s="115"/>
      <c r="PRB278" s="115"/>
      <c r="PRC278" s="115"/>
      <c r="PRD278" s="115"/>
      <c r="PRE278" s="115"/>
      <c r="PRF278" s="115"/>
      <c r="PRG278" s="115"/>
      <c r="PRH278" s="115"/>
      <c r="PRI278" s="115"/>
      <c r="PRJ278" s="115"/>
      <c r="PRK278" s="115"/>
      <c r="PRL278" s="115"/>
      <c r="PRM278" s="115"/>
      <c r="PRN278" s="115"/>
      <c r="PRO278" s="115"/>
      <c r="PRP278" s="115"/>
      <c r="PRQ278" s="115"/>
      <c r="PRR278" s="115"/>
      <c r="PRS278" s="115"/>
      <c r="PRT278" s="115"/>
      <c r="PRU278" s="115"/>
      <c r="PRV278" s="115"/>
      <c r="PRW278" s="115"/>
      <c r="PRX278" s="115"/>
      <c r="PRY278" s="115"/>
      <c r="PRZ278" s="115"/>
      <c r="PSA278" s="115"/>
      <c r="PSB278" s="115"/>
      <c r="PSC278" s="115"/>
      <c r="PSD278" s="115"/>
      <c r="PSE278" s="115"/>
      <c r="PSF278" s="115"/>
      <c r="PSG278" s="115"/>
      <c r="PSH278" s="115"/>
      <c r="PSI278" s="115"/>
      <c r="PSJ278" s="115"/>
      <c r="PSK278" s="115"/>
      <c r="PSL278" s="115"/>
      <c r="PSM278" s="115"/>
      <c r="PSN278" s="115"/>
      <c r="PSO278" s="115"/>
      <c r="PSP278" s="115"/>
      <c r="PSQ278" s="115"/>
      <c r="PSR278" s="115"/>
      <c r="PSS278" s="115"/>
      <c r="PST278" s="115"/>
      <c r="PSU278" s="115"/>
      <c r="PSV278" s="115"/>
      <c r="PSW278" s="115"/>
      <c r="PSX278" s="115"/>
      <c r="PSY278" s="115"/>
      <c r="PSZ278" s="115"/>
      <c r="PTA278" s="115"/>
      <c r="PTB278" s="115"/>
      <c r="PTC278" s="115"/>
      <c r="PTD278" s="115"/>
      <c r="PTE278" s="115"/>
      <c r="PTF278" s="115"/>
      <c r="PTG278" s="115"/>
      <c r="PTH278" s="115"/>
      <c r="PTI278" s="115"/>
      <c r="PTJ278" s="115"/>
      <c r="PTK278" s="115"/>
      <c r="PTL278" s="115"/>
      <c r="PTM278" s="115"/>
      <c r="PTN278" s="115"/>
      <c r="PTO278" s="115"/>
      <c r="PTP278" s="115"/>
      <c r="PTQ278" s="115"/>
      <c r="PTR278" s="115"/>
      <c r="PTS278" s="115"/>
      <c r="PTT278" s="115"/>
      <c r="PTU278" s="115"/>
      <c r="PTV278" s="115"/>
      <c r="PTW278" s="115"/>
      <c r="PTX278" s="115"/>
      <c r="PTY278" s="115"/>
      <c r="PTZ278" s="115"/>
      <c r="PUA278" s="115"/>
      <c r="PUB278" s="115"/>
      <c r="PUC278" s="115"/>
      <c r="PUD278" s="115"/>
      <c r="PUE278" s="115"/>
      <c r="PUF278" s="115"/>
      <c r="PUG278" s="115"/>
      <c r="PUH278" s="115"/>
      <c r="PUI278" s="115"/>
      <c r="PUJ278" s="115"/>
      <c r="PUK278" s="115"/>
      <c r="PUL278" s="115"/>
      <c r="PUM278" s="115"/>
      <c r="PUN278" s="115"/>
      <c r="PUO278" s="115"/>
      <c r="PUP278" s="115"/>
      <c r="PUQ278" s="115"/>
      <c r="PUR278" s="115"/>
      <c r="PUS278" s="115"/>
      <c r="PUT278" s="115"/>
      <c r="PUU278" s="115"/>
      <c r="PUV278" s="115"/>
      <c r="PUW278" s="115"/>
      <c r="PUX278" s="115"/>
      <c r="PUY278" s="115"/>
      <c r="PUZ278" s="115"/>
      <c r="PVA278" s="115"/>
      <c r="PVB278" s="115"/>
      <c r="PVC278" s="115"/>
      <c r="PVD278" s="115"/>
      <c r="PVE278" s="115"/>
      <c r="PVF278" s="115"/>
      <c r="PVG278" s="115"/>
      <c r="PVH278" s="115"/>
      <c r="PVI278" s="115"/>
      <c r="PVJ278" s="115"/>
      <c r="PVK278" s="115"/>
      <c r="PVL278" s="115"/>
      <c r="PVM278" s="115"/>
      <c r="PVN278" s="115"/>
      <c r="PVO278" s="115"/>
      <c r="PVP278" s="115"/>
      <c r="PVQ278" s="115"/>
      <c r="PVR278" s="115"/>
      <c r="PVS278" s="115"/>
      <c r="PVT278" s="115"/>
      <c r="PVU278" s="115"/>
      <c r="PVV278" s="115"/>
      <c r="PVW278" s="115"/>
      <c r="PVX278" s="115"/>
      <c r="PVY278" s="115"/>
      <c r="PVZ278" s="115"/>
      <c r="PWA278" s="115"/>
      <c r="PWB278" s="115"/>
      <c r="PWC278" s="115"/>
      <c r="PWD278" s="115"/>
      <c r="PWE278" s="115"/>
      <c r="PWF278" s="115"/>
      <c r="PWG278" s="115"/>
      <c r="PWH278" s="115"/>
      <c r="PWI278" s="115"/>
      <c r="PWJ278" s="115"/>
      <c r="PWK278" s="115"/>
      <c r="PWL278" s="115"/>
      <c r="PWM278" s="115"/>
      <c r="PWN278" s="115"/>
      <c r="PWO278" s="115"/>
      <c r="PWP278" s="115"/>
      <c r="PWQ278" s="115"/>
      <c r="PWR278" s="115"/>
      <c r="PWS278" s="115"/>
      <c r="PWT278" s="115"/>
      <c r="PWU278" s="115"/>
      <c r="PWV278" s="115"/>
      <c r="PWW278" s="115"/>
      <c r="PWX278" s="115"/>
      <c r="PWY278" s="115"/>
      <c r="PWZ278" s="115"/>
      <c r="PXA278" s="115"/>
      <c r="PXB278" s="115"/>
      <c r="PXC278" s="115"/>
      <c r="PXD278" s="115"/>
      <c r="PXE278" s="115"/>
      <c r="PXF278" s="115"/>
      <c r="PXG278" s="115"/>
      <c r="PXH278" s="115"/>
      <c r="PXI278" s="115"/>
      <c r="PXJ278" s="115"/>
      <c r="PXK278" s="115"/>
      <c r="PXL278" s="115"/>
      <c r="PXM278" s="115"/>
      <c r="PXN278" s="115"/>
      <c r="PXO278" s="115"/>
      <c r="PXP278" s="115"/>
      <c r="PXQ278" s="115"/>
      <c r="PXR278" s="115"/>
      <c r="PXS278" s="115"/>
      <c r="PXT278" s="115"/>
      <c r="PXU278" s="115"/>
      <c r="PXV278" s="115"/>
      <c r="PXW278" s="115"/>
      <c r="PXX278" s="115"/>
      <c r="PXY278" s="115"/>
      <c r="PXZ278" s="115"/>
      <c r="PYA278" s="115"/>
      <c r="PYB278" s="115"/>
      <c r="PYC278" s="115"/>
      <c r="PYD278" s="115"/>
      <c r="PYE278" s="115"/>
      <c r="PYF278" s="115"/>
      <c r="PYG278" s="115"/>
      <c r="PYH278" s="115"/>
      <c r="PYI278" s="115"/>
      <c r="PYJ278" s="115"/>
      <c r="PYK278" s="115"/>
      <c r="PYL278" s="115"/>
      <c r="PYM278" s="115"/>
      <c r="PYN278" s="115"/>
      <c r="PYO278" s="115"/>
      <c r="PYP278" s="115"/>
      <c r="PYQ278" s="115"/>
      <c r="PYR278" s="115"/>
      <c r="PYS278" s="115"/>
      <c r="PYT278" s="115"/>
      <c r="PYU278" s="115"/>
      <c r="PYV278" s="115"/>
      <c r="PYW278" s="115"/>
      <c r="PYX278" s="115"/>
      <c r="PYY278" s="115"/>
      <c r="PYZ278" s="115"/>
      <c r="PZA278" s="115"/>
      <c r="PZB278" s="115"/>
      <c r="PZC278" s="115"/>
      <c r="PZD278" s="115"/>
      <c r="PZE278" s="115"/>
      <c r="PZF278" s="115"/>
      <c r="PZG278" s="115"/>
      <c r="PZH278" s="115"/>
      <c r="PZI278" s="115"/>
      <c r="PZJ278" s="115"/>
      <c r="PZK278" s="115"/>
      <c r="PZL278" s="115"/>
      <c r="PZM278" s="115"/>
      <c r="PZN278" s="115"/>
      <c r="PZO278" s="115"/>
      <c r="PZP278" s="115"/>
      <c r="PZQ278" s="115"/>
      <c r="PZR278" s="115"/>
      <c r="PZS278" s="115"/>
      <c r="PZT278" s="115"/>
      <c r="PZU278" s="115"/>
      <c r="PZV278" s="115"/>
      <c r="PZW278" s="115"/>
      <c r="PZX278" s="115"/>
      <c r="PZY278" s="115"/>
      <c r="PZZ278" s="115"/>
      <c r="QAA278" s="115"/>
      <c r="QAB278" s="115"/>
      <c r="QAC278" s="115"/>
      <c r="QAD278" s="115"/>
      <c r="QAE278" s="115"/>
      <c r="QAF278" s="115"/>
      <c r="QAG278" s="115"/>
      <c r="QAH278" s="115"/>
      <c r="QAI278" s="115"/>
      <c r="QAJ278" s="115"/>
      <c r="QAK278" s="115"/>
      <c r="QAL278" s="115"/>
      <c r="QAM278" s="115"/>
      <c r="QAN278" s="115"/>
      <c r="QAO278" s="115"/>
      <c r="QAP278" s="115"/>
      <c r="QAQ278" s="115"/>
      <c r="QAR278" s="115"/>
      <c r="QAS278" s="115"/>
      <c r="QAT278" s="115"/>
      <c r="QAU278" s="115"/>
      <c r="QAV278" s="115"/>
      <c r="QAW278" s="115"/>
      <c r="QAX278" s="115"/>
      <c r="QAY278" s="115"/>
      <c r="QAZ278" s="115"/>
      <c r="QBA278" s="115"/>
      <c r="QBB278" s="115"/>
      <c r="QBC278" s="115"/>
      <c r="QBD278" s="115"/>
      <c r="QBE278" s="115"/>
      <c r="QBF278" s="115"/>
      <c r="QBG278" s="115"/>
      <c r="QBH278" s="115"/>
      <c r="QBI278" s="115"/>
      <c r="QBJ278" s="115"/>
      <c r="QBK278" s="115"/>
      <c r="QBL278" s="115"/>
      <c r="QBM278" s="115"/>
      <c r="QBN278" s="115"/>
      <c r="QBO278" s="115"/>
      <c r="QBP278" s="115"/>
      <c r="QBQ278" s="115"/>
      <c r="QBR278" s="115"/>
      <c r="QBS278" s="115"/>
      <c r="QBT278" s="115"/>
      <c r="QBU278" s="115"/>
      <c r="QBV278" s="115"/>
      <c r="QBW278" s="115"/>
      <c r="QBX278" s="115"/>
      <c r="QBY278" s="115"/>
      <c r="QBZ278" s="115"/>
      <c r="QCA278" s="115"/>
      <c r="QCB278" s="115"/>
      <c r="QCC278" s="115"/>
      <c r="QCD278" s="115"/>
      <c r="QCE278" s="115"/>
      <c r="QCF278" s="115"/>
      <c r="QCG278" s="115"/>
      <c r="QCH278" s="115"/>
      <c r="QCI278" s="115"/>
      <c r="QCJ278" s="115"/>
      <c r="QCK278" s="115"/>
      <c r="QCL278" s="115"/>
      <c r="QCM278" s="115"/>
      <c r="QCN278" s="115"/>
      <c r="QCO278" s="115"/>
      <c r="QCP278" s="115"/>
      <c r="QCQ278" s="115"/>
      <c r="QCR278" s="115"/>
      <c r="QCS278" s="115"/>
      <c r="QCT278" s="115"/>
      <c r="QCU278" s="115"/>
      <c r="QCV278" s="115"/>
      <c r="QCW278" s="115"/>
      <c r="QCX278" s="115"/>
      <c r="QCY278" s="115"/>
      <c r="QCZ278" s="115"/>
      <c r="QDA278" s="115"/>
      <c r="QDB278" s="115"/>
      <c r="QDC278" s="115"/>
      <c r="QDD278" s="115"/>
      <c r="QDE278" s="115"/>
      <c r="QDF278" s="115"/>
      <c r="QDG278" s="115"/>
      <c r="QDH278" s="115"/>
      <c r="QDI278" s="115"/>
      <c r="QDJ278" s="115"/>
      <c r="QDK278" s="115"/>
      <c r="QDL278" s="115"/>
      <c r="QDM278" s="115"/>
      <c r="QDN278" s="115"/>
      <c r="QDO278" s="115"/>
      <c r="QDP278" s="115"/>
      <c r="QDQ278" s="115"/>
      <c r="QDR278" s="115"/>
      <c r="QDS278" s="115"/>
      <c r="QDT278" s="115"/>
      <c r="QDU278" s="115"/>
      <c r="QDV278" s="115"/>
      <c r="QDW278" s="115"/>
      <c r="QDX278" s="115"/>
      <c r="QDY278" s="115"/>
      <c r="QDZ278" s="115"/>
      <c r="QEA278" s="115"/>
      <c r="QEB278" s="115"/>
      <c r="QEC278" s="115"/>
      <c r="QED278" s="115"/>
      <c r="QEE278" s="115"/>
      <c r="QEF278" s="115"/>
      <c r="QEG278" s="115"/>
      <c r="QEH278" s="115"/>
      <c r="QEI278" s="115"/>
      <c r="QEJ278" s="115"/>
      <c r="QEK278" s="115"/>
      <c r="QEL278" s="115"/>
      <c r="QEM278" s="115"/>
      <c r="QEN278" s="115"/>
      <c r="QEO278" s="115"/>
      <c r="QEP278" s="115"/>
      <c r="QEQ278" s="115"/>
      <c r="QER278" s="115"/>
      <c r="QES278" s="115"/>
      <c r="QET278" s="115"/>
      <c r="QEU278" s="115"/>
      <c r="QEV278" s="115"/>
      <c r="QEW278" s="115"/>
      <c r="QEX278" s="115"/>
      <c r="QEY278" s="115"/>
      <c r="QEZ278" s="115"/>
      <c r="QFA278" s="115"/>
      <c r="QFB278" s="115"/>
      <c r="QFC278" s="115"/>
      <c r="QFD278" s="115"/>
      <c r="QFE278" s="115"/>
      <c r="QFF278" s="115"/>
      <c r="QFG278" s="115"/>
      <c r="QFH278" s="115"/>
      <c r="QFI278" s="115"/>
      <c r="QFJ278" s="115"/>
      <c r="QFK278" s="115"/>
      <c r="QFL278" s="115"/>
      <c r="QFM278" s="115"/>
      <c r="QFN278" s="115"/>
      <c r="QFO278" s="115"/>
      <c r="QFP278" s="115"/>
      <c r="QFQ278" s="115"/>
      <c r="QFR278" s="115"/>
      <c r="QFS278" s="115"/>
      <c r="QFT278" s="115"/>
      <c r="QFU278" s="115"/>
      <c r="QFV278" s="115"/>
      <c r="QFW278" s="115"/>
      <c r="QFX278" s="115"/>
      <c r="QFY278" s="115"/>
      <c r="QFZ278" s="115"/>
      <c r="QGA278" s="115"/>
      <c r="QGB278" s="115"/>
      <c r="QGC278" s="115"/>
      <c r="QGD278" s="115"/>
      <c r="QGE278" s="115"/>
      <c r="QGF278" s="115"/>
      <c r="QGG278" s="115"/>
      <c r="QGH278" s="115"/>
      <c r="QGI278" s="115"/>
      <c r="QGJ278" s="115"/>
      <c r="QGK278" s="115"/>
      <c r="QGL278" s="115"/>
      <c r="QGM278" s="115"/>
      <c r="QGN278" s="115"/>
      <c r="QGO278" s="115"/>
      <c r="QGP278" s="115"/>
      <c r="QGQ278" s="115"/>
      <c r="QGR278" s="115"/>
      <c r="QGS278" s="115"/>
      <c r="QGT278" s="115"/>
      <c r="QGU278" s="115"/>
      <c r="QGV278" s="115"/>
      <c r="QGW278" s="115"/>
      <c r="QGX278" s="115"/>
      <c r="QGY278" s="115"/>
      <c r="QGZ278" s="115"/>
      <c r="QHA278" s="115"/>
      <c r="QHB278" s="115"/>
      <c r="QHC278" s="115"/>
      <c r="QHD278" s="115"/>
      <c r="QHE278" s="115"/>
      <c r="QHF278" s="115"/>
      <c r="QHG278" s="115"/>
      <c r="QHH278" s="115"/>
      <c r="QHI278" s="115"/>
      <c r="QHJ278" s="115"/>
      <c r="QHK278" s="115"/>
      <c r="QHL278" s="115"/>
      <c r="QHM278" s="115"/>
      <c r="QHN278" s="115"/>
      <c r="QHO278" s="115"/>
      <c r="QHP278" s="115"/>
      <c r="QHQ278" s="115"/>
      <c r="QHR278" s="115"/>
      <c r="QHS278" s="115"/>
      <c r="QHT278" s="115"/>
      <c r="QHU278" s="115"/>
      <c r="QHV278" s="115"/>
      <c r="QHW278" s="115"/>
      <c r="QHX278" s="115"/>
      <c r="QHY278" s="115"/>
      <c r="QHZ278" s="115"/>
      <c r="QIA278" s="115"/>
      <c r="QIB278" s="115"/>
      <c r="QIC278" s="115"/>
      <c r="QID278" s="115"/>
      <c r="QIE278" s="115"/>
      <c r="QIF278" s="115"/>
      <c r="QIG278" s="115"/>
      <c r="QIH278" s="115"/>
      <c r="QII278" s="115"/>
      <c r="QIJ278" s="115"/>
      <c r="QIK278" s="115"/>
      <c r="QIL278" s="115"/>
      <c r="QIM278" s="115"/>
      <c r="QIN278" s="115"/>
      <c r="QIO278" s="115"/>
      <c r="QIP278" s="115"/>
      <c r="QIQ278" s="115"/>
      <c r="QIR278" s="115"/>
      <c r="QIS278" s="115"/>
      <c r="QIT278" s="115"/>
      <c r="QIU278" s="115"/>
      <c r="QIV278" s="115"/>
      <c r="QIW278" s="115"/>
      <c r="QIX278" s="115"/>
      <c r="QIY278" s="115"/>
      <c r="QIZ278" s="115"/>
      <c r="QJA278" s="115"/>
      <c r="QJB278" s="115"/>
      <c r="QJC278" s="115"/>
      <c r="QJD278" s="115"/>
      <c r="QJE278" s="115"/>
      <c r="QJF278" s="115"/>
      <c r="QJG278" s="115"/>
      <c r="QJH278" s="115"/>
      <c r="QJI278" s="115"/>
      <c r="QJJ278" s="115"/>
      <c r="QJK278" s="115"/>
      <c r="QJL278" s="115"/>
      <c r="QJM278" s="115"/>
      <c r="QJN278" s="115"/>
      <c r="QJO278" s="115"/>
      <c r="QJP278" s="115"/>
      <c r="QJQ278" s="115"/>
      <c r="QJR278" s="115"/>
      <c r="QJS278" s="115"/>
      <c r="QJT278" s="115"/>
      <c r="QJU278" s="115"/>
      <c r="QJV278" s="115"/>
      <c r="QJW278" s="115"/>
      <c r="QJX278" s="115"/>
      <c r="QJY278" s="115"/>
      <c r="QJZ278" s="115"/>
      <c r="QKA278" s="115"/>
      <c r="QKB278" s="115"/>
      <c r="QKC278" s="115"/>
      <c r="QKD278" s="115"/>
      <c r="QKE278" s="115"/>
      <c r="QKF278" s="115"/>
      <c r="QKG278" s="115"/>
      <c r="QKH278" s="115"/>
      <c r="QKI278" s="115"/>
      <c r="QKJ278" s="115"/>
      <c r="QKK278" s="115"/>
      <c r="QKL278" s="115"/>
      <c r="QKM278" s="115"/>
      <c r="QKN278" s="115"/>
      <c r="QKO278" s="115"/>
      <c r="QKP278" s="115"/>
      <c r="QKQ278" s="115"/>
      <c r="QKR278" s="115"/>
      <c r="QKS278" s="115"/>
      <c r="QKT278" s="115"/>
      <c r="QKU278" s="115"/>
      <c r="QKV278" s="115"/>
      <c r="QKW278" s="115"/>
      <c r="QKX278" s="115"/>
      <c r="QKY278" s="115"/>
      <c r="QKZ278" s="115"/>
      <c r="QLA278" s="115"/>
      <c r="QLB278" s="115"/>
      <c r="QLC278" s="115"/>
      <c r="QLD278" s="115"/>
      <c r="QLE278" s="115"/>
      <c r="QLF278" s="115"/>
      <c r="QLG278" s="115"/>
      <c r="QLH278" s="115"/>
      <c r="QLI278" s="115"/>
      <c r="QLJ278" s="115"/>
      <c r="QLK278" s="115"/>
      <c r="QLL278" s="115"/>
      <c r="QLM278" s="115"/>
      <c r="QLN278" s="115"/>
      <c r="QLO278" s="115"/>
      <c r="QLP278" s="115"/>
      <c r="QLQ278" s="115"/>
      <c r="QLR278" s="115"/>
      <c r="QLS278" s="115"/>
      <c r="QLT278" s="115"/>
      <c r="QLU278" s="115"/>
      <c r="QLV278" s="115"/>
      <c r="QLW278" s="115"/>
      <c r="QLX278" s="115"/>
      <c r="QLY278" s="115"/>
      <c r="QLZ278" s="115"/>
      <c r="QMA278" s="115"/>
      <c r="QMB278" s="115"/>
      <c r="QMC278" s="115"/>
      <c r="QMD278" s="115"/>
      <c r="QME278" s="115"/>
      <c r="QMF278" s="115"/>
      <c r="QMG278" s="115"/>
      <c r="QMH278" s="115"/>
      <c r="QMI278" s="115"/>
      <c r="QMJ278" s="115"/>
      <c r="QMK278" s="115"/>
      <c r="QML278" s="115"/>
      <c r="QMM278" s="115"/>
      <c r="QMN278" s="115"/>
      <c r="QMO278" s="115"/>
      <c r="QMP278" s="115"/>
      <c r="QMQ278" s="115"/>
      <c r="QMR278" s="115"/>
      <c r="QMS278" s="115"/>
      <c r="QMT278" s="115"/>
      <c r="QMU278" s="115"/>
      <c r="QMV278" s="115"/>
      <c r="QMW278" s="115"/>
      <c r="QMX278" s="115"/>
      <c r="QMY278" s="115"/>
      <c r="QMZ278" s="115"/>
      <c r="QNA278" s="115"/>
      <c r="QNB278" s="115"/>
      <c r="QNC278" s="115"/>
      <c r="QND278" s="115"/>
      <c r="QNE278" s="115"/>
      <c r="QNF278" s="115"/>
      <c r="QNG278" s="115"/>
      <c r="QNH278" s="115"/>
      <c r="QNI278" s="115"/>
      <c r="QNJ278" s="115"/>
      <c r="QNK278" s="115"/>
      <c r="QNL278" s="115"/>
      <c r="QNM278" s="115"/>
      <c r="QNN278" s="115"/>
      <c r="QNO278" s="115"/>
      <c r="QNP278" s="115"/>
      <c r="QNQ278" s="115"/>
      <c r="QNR278" s="115"/>
      <c r="QNS278" s="115"/>
      <c r="QNT278" s="115"/>
      <c r="QNU278" s="115"/>
      <c r="QNV278" s="115"/>
      <c r="QNW278" s="115"/>
      <c r="QNX278" s="115"/>
      <c r="QNY278" s="115"/>
      <c r="QNZ278" s="115"/>
      <c r="QOA278" s="115"/>
      <c r="QOB278" s="115"/>
      <c r="QOC278" s="115"/>
      <c r="QOD278" s="115"/>
      <c r="QOE278" s="115"/>
      <c r="QOF278" s="115"/>
      <c r="QOG278" s="115"/>
      <c r="QOH278" s="115"/>
      <c r="QOI278" s="115"/>
      <c r="QOJ278" s="115"/>
      <c r="QOK278" s="115"/>
      <c r="QOL278" s="115"/>
      <c r="QOM278" s="115"/>
      <c r="QON278" s="115"/>
      <c r="QOO278" s="115"/>
      <c r="QOP278" s="115"/>
      <c r="QOQ278" s="115"/>
      <c r="QOR278" s="115"/>
      <c r="QOS278" s="115"/>
      <c r="QOT278" s="115"/>
      <c r="QOU278" s="115"/>
      <c r="QOV278" s="115"/>
      <c r="QOW278" s="115"/>
      <c r="QOX278" s="115"/>
      <c r="QOY278" s="115"/>
      <c r="QOZ278" s="115"/>
      <c r="QPA278" s="115"/>
      <c r="QPB278" s="115"/>
      <c r="QPC278" s="115"/>
      <c r="QPD278" s="115"/>
      <c r="QPE278" s="115"/>
      <c r="QPF278" s="115"/>
      <c r="QPG278" s="115"/>
      <c r="QPH278" s="115"/>
      <c r="QPI278" s="115"/>
      <c r="QPJ278" s="115"/>
      <c r="QPK278" s="115"/>
      <c r="QPL278" s="115"/>
      <c r="QPM278" s="115"/>
      <c r="QPN278" s="115"/>
      <c r="QPO278" s="115"/>
      <c r="QPP278" s="115"/>
      <c r="QPQ278" s="115"/>
      <c r="QPR278" s="115"/>
      <c r="QPS278" s="115"/>
      <c r="QPT278" s="115"/>
      <c r="QPU278" s="115"/>
      <c r="QPV278" s="115"/>
      <c r="QPW278" s="115"/>
      <c r="QPX278" s="115"/>
      <c r="QPY278" s="115"/>
      <c r="QPZ278" s="115"/>
      <c r="QQA278" s="115"/>
      <c r="QQB278" s="115"/>
      <c r="QQC278" s="115"/>
      <c r="QQD278" s="115"/>
      <c r="QQE278" s="115"/>
      <c r="QQF278" s="115"/>
      <c r="QQG278" s="115"/>
      <c r="QQH278" s="115"/>
      <c r="QQI278" s="115"/>
      <c r="QQJ278" s="115"/>
      <c r="QQK278" s="115"/>
      <c r="QQL278" s="115"/>
      <c r="QQM278" s="115"/>
      <c r="QQN278" s="115"/>
      <c r="QQO278" s="115"/>
      <c r="QQP278" s="115"/>
      <c r="QQQ278" s="115"/>
      <c r="QQR278" s="115"/>
      <c r="QQS278" s="115"/>
      <c r="QQT278" s="115"/>
      <c r="QQU278" s="115"/>
      <c r="QQV278" s="115"/>
      <c r="QQW278" s="115"/>
      <c r="QQX278" s="115"/>
      <c r="QQY278" s="115"/>
      <c r="QQZ278" s="115"/>
      <c r="QRA278" s="115"/>
      <c r="QRB278" s="115"/>
      <c r="QRC278" s="115"/>
      <c r="QRD278" s="115"/>
      <c r="QRE278" s="115"/>
      <c r="QRF278" s="115"/>
      <c r="QRG278" s="115"/>
      <c r="QRH278" s="115"/>
      <c r="QRI278" s="115"/>
      <c r="QRJ278" s="115"/>
      <c r="QRK278" s="115"/>
      <c r="QRL278" s="115"/>
      <c r="QRM278" s="115"/>
      <c r="QRN278" s="115"/>
      <c r="QRO278" s="115"/>
      <c r="QRP278" s="115"/>
      <c r="QRQ278" s="115"/>
      <c r="QRR278" s="115"/>
      <c r="QRS278" s="115"/>
      <c r="QRT278" s="115"/>
      <c r="QRU278" s="115"/>
      <c r="QRV278" s="115"/>
      <c r="QRW278" s="115"/>
      <c r="QRX278" s="115"/>
      <c r="QRY278" s="115"/>
      <c r="QRZ278" s="115"/>
      <c r="QSA278" s="115"/>
      <c r="QSB278" s="115"/>
      <c r="QSC278" s="115"/>
      <c r="QSD278" s="115"/>
      <c r="QSE278" s="115"/>
      <c r="QSF278" s="115"/>
      <c r="QSG278" s="115"/>
      <c r="QSH278" s="115"/>
      <c r="QSI278" s="115"/>
      <c r="QSJ278" s="115"/>
      <c r="QSK278" s="115"/>
      <c r="QSL278" s="115"/>
      <c r="QSM278" s="115"/>
      <c r="QSN278" s="115"/>
      <c r="QSO278" s="115"/>
      <c r="QSP278" s="115"/>
      <c r="QSQ278" s="115"/>
      <c r="QSR278" s="115"/>
      <c r="QSS278" s="115"/>
      <c r="QST278" s="115"/>
      <c r="QSU278" s="115"/>
      <c r="QSV278" s="115"/>
      <c r="QSW278" s="115"/>
      <c r="QSX278" s="115"/>
      <c r="QSY278" s="115"/>
      <c r="QSZ278" s="115"/>
      <c r="QTA278" s="115"/>
      <c r="QTB278" s="115"/>
      <c r="QTC278" s="115"/>
      <c r="QTD278" s="115"/>
      <c r="QTE278" s="115"/>
      <c r="QTF278" s="115"/>
      <c r="QTG278" s="115"/>
      <c r="QTH278" s="115"/>
      <c r="QTI278" s="115"/>
      <c r="QTJ278" s="115"/>
      <c r="QTK278" s="115"/>
      <c r="QTL278" s="115"/>
      <c r="QTM278" s="115"/>
      <c r="QTN278" s="115"/>
      <c r="QTO278" s="115"/>
      <c r="QTP278" s="115"/>
      <c r="QTQ278" s="115"/>
      <c r="QTR278" s="115"/>
      <c r="QTS278" s="115"/>
      <c r="QTT278" s="115"/>
      <c r="QTU278" s="115"/>
      <c r="QTV278" s="115"/>
      <c r="QTW278" s="115"/>
      <c r="QTX278" s="115"/>
      <c r="QTY278" s="115"/>
      <c r="QTZ278" s="115"/>
      <c r="QUA278" s="115"/>
      <c r="QUB278" s="115"/>
      <c r="QUC278" s="115"/>
      <c r="QUD278" s="115"/>
      <c r="QUE278" s="115"/>
      <c r="QUF278" s="115"/>
      <c r="QUG278" s="115"/>
      <c r="QUH278" s="115"/>
      <c r="QUI278" s="115"/>
      <c r="QUJ278" s="115"/>
      <c r="QUK278" s="115"/>
      <c r="QUL278" s="115"/>
      <c r="QUM278" s="115"/>
      <c r="QUN278" s="115"/>
      <c r="QUO278" s="115"/>
      <c r="QUP278" s="115"/>
      <c r="QUQ278" s="115"/>
      <c r="QUR278" s="115"/>
      <c r="QUS278" s="115"/>
      <c r="QUT278" s="115"/>
      <c r="QUU278" s="115"/>
      <c r="QUV278" s="115"/>
      <c r="QUW278" s="115"/>
      <c r="QUX278" s="115"/>
      <c r="QUY278" s="115"/>
      <c r="QUZ278" s="115"/>
      <c r="QVA278" s="115"/>
      <c r="QVB278" s="115"/>
      <c r="QVC278" s="115"/>
      <c r="QVD278" s="115"/>
      <c r="QVE278" s="115"/>
      <c r="QVF278" s="115"/>
      <c r="QVG278" s="115"/>
      <c r="QVH278" s="115"/>
      <c r="QVI278" s="115"/>
      <c r="QVJ278" s="115"/>
      <c r="QVK278" s="115"/>
      <c r="QVL278" s="115"/>
      <c r="QVM278" s="115"/>
      <c r="QVN278" s="115"/>
      <c r="QVO278" s="115"/>
      <c r="QVP278" s="115"/>
      <c r="QVQ278" s="115"/>
      <c r="QVR278" s="115"/>
      <c r="QVS278" s="115"/>
      <c r="QVT278" s="115"/>
      <c r="QVU278" s="115"/>
      <c r="QVV278" s="115"/>
      <c r="QVW278" s="115"/>
      <c r="QVX278" s="115"/>
      <c r="QVY278" s="115"/>
      <c r="QVZ278" s="115"/>
      <c r="QWA278" s="115"/>
      <c r="QWB278" s="115"/>
      <c r="QWC278" s="115"/>
      <c r="QWD278" s="115"/>
      <c r="QWE278" s="115"/>
      <c r="QWF278" s="115"/>
      <c r="QWG278" s="115"/>
      <c r="QWH278" s="115"/>
      <c r="QWI278" s="115"/>
      <c r="QWJ278" s="115"/>
      <c r="QWK278" s="115"/>
      <c r="QWL278" s="115"/>
      <c r="QWM278" s="115"/>
      <c r="QWN278" s="115"/>
      <c r="QWO278" s="115"/>
      <c r="QWP278" s="115"/>
      <c r="QWQ278" s="115"/>
      <c r="QWR278" s="115"/>
      <c r="QWS278" s="115"/>
      <c r="QWT278" s="115"/>
      <c r="QWU278" s="115"/>
      <c r="QWV278" s="115"/>
      <c r="QWW278" s="115"/>
      <c r="QWX278" s="115"/>
      <c r="QWY278" s="115"/>
      <c r="QWZ278" s="115"/>
      <c r="QXA278" s="115"/>
      <c r="QXB278" s="115"/>
      <c r="QXC278" s="115"/>
      <c r="QXD278" s="115"/>
      <c r="QXE278" s="115"/>
      <c r="QXF278" s="115"/>
      <c r="QXG278" s="115"/>
      <c r="QXH278" s="115"/>
      <c r="QXI278" s="115"/>
      <c r="QXJ278" s="115"/>
      <c r="QXK278" s="115"/>
      <c r="QXL278" s="115"/>
      <c r="QXM278" s="115"/>
      <c r="QXN278" s="115"/>
      <c r="QXO278" s="115"/>
      <c r="QXP278" s="115"/>
      <c r="QXQ278" s="115"/>
      <c r="QXR278" s="115"/>
      <c r="QXS278" s="115"/>
      <c r="QXT278" s="115"/>
      <c r="QXU278" s="115"/>
      <c r="QXV278" s="115"/>
      <c r="QXW278" s="115"/>
      <c r="QXX278" s="115"/>
      <c r="QXY278" s="115"/>
      <c r="QXZ278" s="115"/>
      <c r="QYA278" s="115"/>
      <c r="QYB278" s="115"/>
      <c r="QYC278" s="115"/>
      <c r="QYD278" s="115"/>
      <c r="QYE278" s="115"/>
      <c r="QYF278" s="115"/>
      <c r="QYG278" s="115"/>
      <c r="QYH278" s="115"/>
      <c r="QYI278" s="115"/>
      <c r="QYJ278" s="115"/>
      <c r="QYK278" s="115"/>
      <c r="QYL278" s="115"/>
      <c r="QYM278" s="115"/>
      <c r="QYN278" s="115"/>
      <c r="QYO278" s="115"/>
      <c r="QYP278" s="115"/>
      <c r="QYQ278" s="115"/>
      <c r="QYR278" s="115"/>
      <c r="QYS278" s="115"/>
      <c r="QYT278" s="115"/>
      <c r="QYU278" s="115"/>
      <c r="QYV278" s="115"/>
      <c r="QYW278" s="115"/>
      <c r="QYX278" s="115"/>
      <c r="QYY278" s="115"/>
      <c r="QYZ278" s="115"/>
      <c r="QZA278" s="115"/>
      <c r="QZB278" s="115"/>
      <c r="QZC278" s="115"/>
      <c r="QZD278" s="115"/>
      <c r="QZE278" s="115"/>
      <c r="QZF278" s="115"/>
      <c r="QZG278" s="115"/>
      <c r="QZH278" s="115"/>
      <c r="QZI278" s="115"/>
      <c r="QZJ278" s="115"/>
      <c r="QZK278" s="115"/>
      <c r="QZL278" s="115"/>
      <c r="QZM278" s="115"/>
      <c r="QZN278" s="115"/>
      <c r="QZO278" s="115"/>
      <c r="QZP278" s="115"/>
      <c r="QZQ278" s="115"/>
      <c r="QZR278" s="115"/>
      <c r="QZS278" s="115"/>
      <c r="QZT278" s="115"/>
      <c r="QZU278" s="115"/>
      <c r="QZV278" s="115"/>
      <c r="QZW278" s="115"/>
      <c r="QZX278" s="115"/>
      <c r="QZY278" s="115"/>
      <c r="QZZ278" s="115"/>
      <c r="RAA278" s="115"/>
      <c r="RAB278" s="115"/>
      <c r="RAC278" s="115"/>
      <c r="RAD278" s="115"/>
      <c r="RAE278" s="115"/>
      <c r="RAF278" s="115"/>
      <c r="RAG278" s="115"/>
      <c r="RAH278" s="115"/>
      <c r="RAI278" s="115"/>
      <c r="RAJ278" s="115"/>
      <c r="RAK278" s="115"/>
      <c r="RAL278" s="115"/>
      <c r="RAM278" s="115"/>
      <c r="RAN278" s="115"/>
      <c r="RAO278" s="115"/>
      <c r="RAP278" s="115"/>
      <c r="RAQ278" s="115"/>
      <c r="RAR278" s="115"/>
      <c r="RAS278" s="115"/>
      <c r="RAT278" s="115"/>
      <c r="RAU278" s="115"/>
      <c r="RAV278" s="115"/>
      <c r="RAW278" s="115"/>
      <c r="RAX278" s="115"/>
      <c r="RAY278" s="115"/>
      <c r="RAZ278" s="115"/>
      <c r="RBA278" s="115"/>
      <c r="RBB278" s="115"/>
      <c r="RBC278" s="115"/>
      <c r="RBD278" s="115"/>
      <c r="RBE278" s="115"/>
      <c r="RBF278" s="115"/>
      <c r="RBG278" s="115"/>
      <c r="RBH278" s="115"/>
      <c r="RBI278" s="115"/>
      <c r="RBJ278" s="115"/>
      <c r="RBK278" s="115"/>
      <c r="RBL278" s="115"/>
      <c r="RBM278" s="115"/>
      <c r="RBN278" s="115"/>
      <c r="RBO278" s="115"/>
      <c r="RBP278" s="115"/>
      <c r="RBQ278" s="115"/>
      <c r="RBR278" s="115"/>
      <c r="RBS278" s="115"/>
      <c r="RBT278" s="115"/>
      <c r="RBU278" s="115"/>
      <c r="RBV278" s="115"/>
      <c r="RBW278" s="115"/>
      <c r="RBX278" s="115"/>
      <c r="RBY278" s="115"/>
      <c r="RBZ278" s="115"/>
      <c r="RCA278" s="115"/>
      <c r="RCB278" s="115"/>
      <c r="RCC278" s="115"/>
      <c r="RCD278" s="115"/>
      <c r="RCE278" s="115"/>
      <c r="RCF278" s="115"/>
      <c r="RCG278" s="115"/>
      <c r="RCH278" s="115"/>
      <c r="RCI278" s="115"/>
      <c r="RCJ278" s="115"/>
      <c r="RCK278" s="115"/>
      <c r="RCL278" s="115"/>
      <c r="RCM278" s="115"/>
      <c r="RCN278" s="115"/>
      <c r="RCO278" s="115"/>
      <c r="RCP278" s="115"/>
      <c r="RCQ278" s="115"/>
      <c r="RCR278" s="115"/>
      <c r="RCS278" s="115"/>
      <c r="RCT278" s="115"/>
      <c r="RCU278" s="115"/>
      <c r="RCV278" s="115"/>
      <c r="RCW278" s="115"/>
      <c r="RCX278" s="115"/>
      <c r="RCY278" s="115"/>
      <c r="RCZ278" s="115"/>
      <c r="RDA278" s="115"/>
      <c r="RDB278" s="115"/>
      <c r="RDC278" s="115"/>
      <c r="RDD278" s="115"/>
      <c r="RDE278" s="115"/>
      <c r="RDF278" s="115"/>
      <c r="RDG278" s="115"/>
      <c r="RDH278" s="115"/>
      <c r="RDI278" s="115"/>
      <c r="RDJ278" s="115"/>
      <c r="RDK278" s="115"/>
      <c r="RDL278" s="115"/>
      <c r="RDM278" s="115"/>
      <c r="RDN278" s="115"/>
      <c r="RDO278" s="115"/>
      <c r="RDP278" s="115"/>
      <c r="RDQ278" s="115"/>
      <c r="RDR278" s="115"/>
      <c r="RDS278" s="115"/>
      <c r="RDT278" s="115"/>
      <c r="RDU278" s="115"/>
      <c r="RDV278" s="115"/>
      <c r="RDW278" s="115"/>
      <c r="RDX278" s="115"/>
      <c r="RDY278" s="115"/>
      <c r="RDZ278" s="115"/>
      <c r="REA278" s="115"/>
      <c r="REB278" s="115"/>
      <c r="REC278" s="115"/>
      <c r="RED278" s="115"/>
      <c r="REE278" s="115"/>
      <c r="REF278" s="115"/>
      <c r="REG278" s="115"/>
      <c r="REH278" s="115"/>
      <c r="REI278" s="115"/>
      <c r="REJ278" s="115"/>
      <c r="REK278" s="115"/>
      <c r="REL278" s="115"/>
      <c r="REM278" s="115"/>
      <c r="REN278" s="115"/>
      <c r="REO278" s="115"/>
      <c r="REP278" s="115"/>
      <c r="REQ278" s="115"/>
      <c r="RER278" s="115"/>
      <c r="RES278" s="115"/>
      <c r="RET278" s="115"/>
      <c r="REU278" s="115"/>
      <c r="REV278" s="115"/>
      <c r="REW278" s="115"/>
      <c r="REX278" s="115"/>
      <c r="REY278" s="115"/>
      <c r="REZ278" s="115"/>
      <c r="RFA278" s="115"/>
      <c r="RFB278" s="115"/>
      <c r="RFC278" s="115"/>
      <c r="RFD278" s="115"/>
      <c r="RFE278" s="115"/>
      <c r="RFF278" s="115"/>
      <c r="RFG278" s="115"/>
      <c r="RFH278" s="115"/>
      <c r="RFI278" s="115"/>
      <c r="RFJ278" s="115"/>
      <c r="RFK278" s="115"/>
      <c r="RFL278" s="115"/>
      <c r="RFM278" s="115"/>
      <c r="RFN278" s="115"/>
      <c r="RFO278" s="115"/>
      <c r="RFP278" s="115"/>
      <c r="RFQ278" s="115"/>
      <c r="RFR278" s="115"/>
      <c r="RFS278" s="115"/>
      <c r="RFT278" s="115"/>
      <c r="RFU278" s="115"/>
      <c r="RFV278" s="115"/>
      <c r="RFW278" s="115"/>
      <c r="RFX278" s="115"/>
      <c r="RFY278" s="115"/>
      <c r="RFZ278" s="115"/>
      <c r="RGA278" s="115"/>
      <c r="RGB278" s="115"/>
      <c r="RGC278" s="115"/>
      <c r="RGD278" s="115"/>
      <c r="RGE278" s="115"/>
      <c r="RGF278" s="115"/>
      <c r="RGG278" s="115"/>
      <c r="RGH278" s="115"/>
      <c r="RGI278" s="115"/>
      <c r="RGJ278" s="115"/>
      <c r="RGK278" s="115"/>
      <c r="RGL278" s="115"/>
      <c r="RGM278" s="115"/>
      <c r="RGN278" s="115"/>
      <c r="RGO278" s="115"/>
      <c r="RGP278" s="115"/>
      <c r="RGQ278" s="115"/>
      <c r="RGR278" s="115"/>
      <c r="RGS278" s="115"/>
      <c r="RGT278" s="115"/>
      <c r="RGU278" s="115"/>
      <c r="RGV278" s="115"/>
      <c r="RGW278" s="115"/>
      <c r="RGX278" s="115"/>
      <c r="RGY278" s="115"/>
      <c r="RGZ278" s="115"/>
      <c r="RHA278" s="115"/>
      <c r="RHB278" s="115"/>
      <c r="RHC278" s="115"/>
      <c r="RHD278" s="115"/>
      <c r="RHE278" s="115"/>
      <c r="RHF278" s="115"/>
      <c r="RHG278" s="115"/>
      <c r="RHH278" s="115"/>
      <c r="RHI278" s="115"/>
      <c r="RHJ278" s="115"/>
      <c r="RHK278" s="115"/>
      <c r="RHL278" s="115"/>
      <c r="RHM278" s="115"/>
      <c r="RHN278" s="115"/>
      <c r="RHO278" s="115"/>
      <c r="RHP278" s="115"/>
      <c r="RHQ278" s="115"/>
      <c r="RHR278" s="115"/>
      <c r="RHS278" s="115"/>
      <c r="RHT278" s="115"/>
      <c r="RHU278" s="115"/>
      <c r="RHV278" s="115"/>
      <c r="RHW278" s="115"/>
      <c r="RHX278" s="115"/>
      <c r="RHY278" s="115"/>
      <c r="RHZ278" s="115"/>
      <c r="RIA278" s="115"/>
      <c r="RIB278" s="115"/>
      <c r="RIC278" s="115"/>
      <c r="RID278" s="115"/>
      <c r="RIE278" s="115"/>
      <c r="RIF278" s="115"/>
      <c r="RIG278" s="115"/>
      <c r="RIH278" s="115"/>
      <c r="RII278" s="115"/>
      <c r="RIJ278" s="115"/>
      <c r="RIK278" s="115"/>
      <c r="RIL278" s="115"/>
      <c r="RIM278" s="115"/>
      <c r="RIN278" s="115"/>
      <c r="RIO278" s="115"/>
      <c r="RIP278" s="115"/>
      <c r="RIQ278" s="115"/>
      <c r="RIR278" s="115"/>
      <c r="RIS278" s="115"/>
      <c r="RIT278" s="115"/>
      <c r="RIU278" s="115"/>
      <c r="RIV278" s="115"/>
      <c r="RIW278" s="115"/>
      <c r="RIX278" s="115"/>
      <c r="RIY278" s="115"/>
      <c r="RIZ278" s="115"/>
      <c r="RJA278" s="115"/>
      <c r="RJB278" s="115"/>
      <c r="RJC278" s="115"/>
      <c r="RJD278" s="115"/>
      <c r="RJE278" s="115"/>
      <c r="RJF278" s="115"/>
      <c r="RJG278" s="115"/>
      <c r="RJH278" s="115"/>
      <c r="RJI278" s="115"/>
      <c r="RJJ278" s="115"/>
      <c r="RJK278" s="115"/>
      <c r="RJL278" s="115"/>
      <c r="RJM278" s="115"/>
      <c r="RJN278" s="115"/>
      <c r="RJO278" s="115"/>
      <c r="RJP278" s="115"/>
      <c r="RJQ278" s="115"/>
      <c r="RJR278" s="115"/>
      <c r="RJS278" s="115"/>
      <c r="RJT278" s="115"/>
      <c r="RJU278" s="115"/>
      <c r="RJV278" s="115"/>
      <c r="RJW278" s="115"/>
      <c r="RJX278" s="115"/>
      <c r="RJY278" s="115"/>
      <c r="RJZ278" s="115"/>
      <c r="RKA278" s="115"/>
      <c r="RKB278" s="115"/>
      <c r="RKC278" s="115"/>
      <c r="RKD278" s="115"/>
      <c r="RKE278" s="115"/>
      <c r="RKF278" s="115"/>
      <c r="RKG278" s="115"/>
      <c r="RKH278" s="115"/>
      <c r="RKI278" s="115"/>
      <c r="RKJ278" s="115"/>
      <c r="RKK278" s="115"/>
      <c r="RKL278" s="115"/>
      <c r="RKM278" s="115"/>
      <c r="RKN278" s="115"/>
      <c r="RKO278" s="115"/>
      <c r="RKP278" s="115"/>
      <c r="RKQ278" s="115"/>
      <c r="RKR278" s="115"/>
      <c r="RKS278" s="115"/>
      <c r="RKT278" s="115"/>
      <c r="RKU278" s="115"/>
      <c r="RKV278" s="115"/>
      <c r="RKW278" s="115"/>
      <c r="RKX278" s="115"/>
      <c r="RKY278" s="115"/>
      <c r="RKZ278" s="115"/>
      <c r="RLA278" s="115"/>
      <c r="RLB278" s="115"/>
      <c r="RLC278" s="115"/>
      <c r="RLD278" s="115"/>
      <c r="RLE278" s="115"/>
      <c r="RLF278" s="115"/>
      <c r="RLG278" s="115"/>
      <c r="RLH278" s="115"/>
      <c r="RLI278" s="115"/>
      <c r="RLJ278" s="115"/>
      <c r="RLK278" s="115"/>
      <c r="RLL278" s="115"/>
      <c r="RLM278" s="115"/>
      <c r="RLN278" s="115"/>
      <c r="RLO278" s="115"/>
      <c r="RLP278" s="115"/>
      <c r="RLQ278" s="115"/>
      <c r="RLR278" s="115"/>
      <c r="RLS278" s="115"/>
      <c r="RLT278" s="115"/>
      <c r="RLU278" s="115"/>
      <c r="RLV278" s="115"/>
      <c r="RLW278" s="115"/>
      <c r="RLX278" s="115"/>
      <c r="RLY278" s="115"/>
      <c r="RLZ278" s="115"/>
      <c r="RMA278" s="115"/>
      <c r="RMB278" s="115"/>
      <c r="RMC278" s="115"/>
      <c r="RMD278" s="115"/>
      <c r="RME278" s="115"/>
      <c r="RMF278" s="115"/>
      <c r="RMG278" s="115"/>
      <c r="RMH278" s="115"/>
      <c r="RMI278" s="115"/>
      <c r="RMJ278" s="115"/>
      <c r="RMK278" s="115"/>
      <c r="RML278" s="115"/>
      <c r="RMM278" s="115"/>
      <c r="RMN278" s="115"/>
      <c r="RMO278" s="115"/>
      <c r="RMP278" s="115"/>
      <c r="RMQ278" s="115"/>
      <c r="RMR278" s="115"/>
      <c r="RMS278" s="115"/>
      <c r="RMT278" s="115"/>
      <c r="RMU278" s="115"/>
      <c r="RMV278" s="115"/>
      <c r="RMW278" s="115"/>
      <c r="RMX278" s="115"/>
      <c r="RMY278" s="115"/>
      <c r="RMZ278" s="115"/>
      <c r="RNA278" s="115"/>
      <c r="RNB278" s="115"/>
      <c r="RNC278" s="115"/>
      <c r="RND278" s="115"/>
      <c r="RNE278" s="115"/>
      <c r="RNF278" s="115"/>
      <c r="RNG278" s="115"/>
      <c r="RNH278" s="115"/>
      <c r="RNI278" s="115"/>
      <c r="RNJ278" s="115"/>
      <c r="RNK278" s="115"/>
      <c r="RNL278" s="115"/>
      <c r="RNM278" s="115"/>
      <c r="RNN278" s="115"/>
      <c r="RNO278" s="115"/>
      <c r="RNP278" s="115"/>
      <c r="RNQ278" s="115"/>
      <c r="RNR278" s="115"/>
      <c r="RNS278" s="115"/>
      <c r="RNT278" s="115"/>
      <c r="RNU278" s="115"/>
      <c r="RNV278" s="115"/>
      <c r="RNW278" s="115"/>
      <c r="RNX278" s="115"/>
      <c r="RNY278" s="115"/>
      <c r="RNZ278" s="115"/>
      <c r="ROA278" s="115"/>
      <c r="ROB278" s="115"/>
      <c r="ROC278" s="115"/>
      <c r="ROD278" s="115"/>
      <c r="ROE278" s="115"/>
      <c r="ROF278" s="115"/>
      <c r="ROG278" s="115"/>
      <c r="ROH278" s="115"/>
      <c r="ROI278" s="115"/>
      <c r="ROJ278" s="115"/>
      <c r="ROK278" s="115"/>
      <c r="ROL278" s="115"/>
      <c r="ROM278" s="115"/>
      <c r="RON278" s="115"/>
      <c r="ROO278" s="115"/>
      <c r="ROP278" s="115"/>
      <c r="ROQ278" s="115"/>
      <c r="ROR278" s="115"/>
      <c r="ROS278" s="115"/>
      <c r="ROT278" s="115"/>
      <c r="ROU278" s="115"/>
      <c r="ROV278" s="115"/>
      <c r="ROW278" s="115"/>
      <c r="ROX278" s="115"/>
      <c r="ROY278" s="115"/>
      <c r="ROZ278" s="115"/>
      <c r="RPA278" s="115"/>
      <c r="RPB278" s="115"/>
      <c r="RPC278" s="115"/>
      <c r="RPD278" s="115"/>
      <c r="RPE278" s="115"/>
      <c r="RPF278" s="115"/>
      <c r="RPG278" s="115"/>
      <c r="RPH278" s="115"/>
      <c r="RPI278" s="115"/>
      <c r="RPJ278" s="115"/>
      <c r="RPK278" s="115"/>
      <c r="RPL278" s="115"/>
      <c r="RPM278" s="115"/>
      <c r="RPN278" s="115"/>
      <c r="RPO278" s="115"/>
      <c r="RPP278" s="115"/>
      <c r="RPQ278" s="115"/>
      <c r="RPR278" s="115"/>
      <c r="RPS278" s="115"/>
      <c r="RPT278" s="115"/>
      <c r="RPU278" s="115"/>
      <c r="RPV278" s="115"/>
      <c r="RPW278" s="115"/>
      <c r="RPX278" s="115"/>
      <c r="RPY278" s="115"/>
      <c r="RPZ278" s="115"/>
      <c r="RQA278" s="115"/>
      <c r="RQB278" s="115"/>
      <c r="RQC278" s="115"/>
      <c r="RQD278" s="115"/>
      <c r="RQE278" s="115"/>
      <c r="RQF278" s="115"/>
      <c r="RQG278" s="115"/>
      <c r="RQH278" s="115"/>
      <c r="RQI278" s="115"/>
      <c r="RQJ278" s="115"/>
      <c r="RQK278" s="115"/>
      <c r="RQL278" s="115"/>
      <c r="RQM278" s="115"/>
      <c r="RQN278" s="115"/>
      <c r="RQO278" s="115"/>
      <c r="RQP278" s="115"/>
      <c r="RQQ278" s="115"/>
      <c r="RQR278" s="115"/>
      <c r="RQS278" s="115"/>
      <c r="RQT278" s="115"/>
      <c r="RQU278" s="115"/>
      <c r="RQV278" s="115"/>
      <c r="RQW278" s="115"/>
      <c r="RQX278" s="115"/>
      <c r="RQY278" s="115"/>
      <c r="RQZ278" s="115"/>
      <c r="RRA278" s="115"/>
      <c r="RRB278" s="115"/>
      <c r="RRC278" s="115"/>
      <c r="RRD278" s="115"/>
      <c r="RRE278" s="115"/>
      <c r="RRF278" s="115"/>
      <c r="RRG278" s="115"/>
      <c r="RRH278" s="115"/>
      <c r="RRI278" s="115"/>
      <c r="RRJ278" s="115"/>
      <c r="RRK278" s="115"/>
      <c r="RRL278" s="115"/>
      <c r="RRM278" s="115"/>
      <c r="RRN278" s="115"/>
      <c r="RRO278" s="115"/>
      <c r="RRP278" s="115"/>
      <c r="RRQ278" s="115"/>
      <c r="RRR278" s="115"/>
      <c r="RRS278" s="115"/>
      <c r="RRT278" s="115"/>
      <c r="RRU278" s="115"/>
      <c r="RRV278" s="115"/>
      <c r="RRW278" s="115"/>
      <c r="RRX278" s="115"/>
      <c r="RRY278" s="115"/>
      <c r="RRZ278" s="115"/>
      <c r="RSA278" s="115"/>
      <c r="RSB278" s="115"/>
      <c r="RSC278" s="115"/>
      <c r="RSD278" s="115"/>
      <c r="RSE278" s="115"/>
      <c r="RSF278" s="115"/>
      <c r="RSG278" s="115"/>
      <c r="RSH278" s="115"/>
      <c r="RSI278" s="115"/>
      <c r="RSJ278" s="115"/>
      <c r="RSK278" s="115"/>
      <c r="RSL278" s="115"/>
      <c r="RSM278" s="115"/>
      <c r="RSN278" s="115"/>
      <c r="RSO278" s="115"/>
      <c r="RSP278" s="115"/>
      <c r="RSQ278" s="115"/>
      <c r="RSR278" s="115"/>
      <c r="RSS278" s="115"/>
      <c r="RST278" s="115"/>
      <c r="RSU278" s="115"/>
      <c r="RSV278" s="115"/>
      <c r="RSW278" s="115"/>
      <c r="RSX278" s="115"/>
      <c r="RSY278" s="115"/>
      <c r="RSZ278" s="115"/>
      <c r="RTA278" s="115"/>
      <c r="RTB278" s="115"/>
      <c r="RTC278" s="115"/>
      <c r="RTD278" s="115"/>
      <c r="RTE278" s="115"/>
      <c r="RTF278" s="115"/>
      <c r="RTG278" s="115"/>
      <c r="RTH278" s="115"/>
      <c r="RTI278" s="115"/>
      <c r="RTJ278" s="115"/>
      <c r="RTK278" s="115"/>
      <c r="RTL278" s="115"/>
      <c r="RTM278" s="115"/>
      <c r="RTN278" s="115"/>
      <c r="RTO278" s="115"/>
      <c r="RTP278" s="115"/>
      <c r="RTQ278" s="115"/>
      <c r="RTR278" s="115"/>
      <c r="RTS278" s="115"/>
      <c r="RTT278" s="115"/>
      <c r="RTU278" s="115"/>
      <c r="RTV278" s="115"/>
      <c r="RTW278" s="115"/>
      <c r="RTX278" s="115"/>
      <c r="RTY278" s="115"/>
      <c r="RTZ278" s="115"/>
      <c r="RUA278" s="115"/>
      <c r="RUB278" s="115"/>
      <c r="RUC278" s="115"/>
      <c r="RUD278" s="115"/>
      <c r="RUE278" s="115"/>
      <c r="RUF278" s="115"/>
      <c r="RUG278" s="115"/>
      <c r="RUH278" s="115"/>
      <c r="RUI278" s="115"/>
      <c r="RUJ278" s="115"/>
      <c r="RUK278" s="115"/>
      <c r="RUL278" s="115"/>
      <c r="RUM278" s="115"/>
      <c r="RUN278" s="115"/>
      <c r="RUO278" s="115"/>
      <c r="RUP278" s="115"/>
      <c r="RUQ278" s="115"/>
      <c r="RUR278" s="115"/>
      <c r="RUS278" s="115"/>
      <c r="RUT278" s="115"/>
      <c r="RUU278" s="115"/>
      <c r="RUV278" s="115"/>
      <c r="RUW278" s="115"/>
      <c r="RUX278" s="115"/>
      <c r="RUY278" s="115"/>
      <c r="RUZ278" s="115"/>
      <c r="RVA278" s="115"/>
      <c r="RVB278" s="115"/>
      <c r="RVC278" s="115"/>
      <c r="RVD278" s="115"/>
      <c r="RVE278" s="115"/>
      <c r="RVF278" s="115"/>
      <c r="RVG278" s="115"/>
      <c r="RVH278" s="115"/>
      <c r="RVI278" s="115"/>
      <c r="RVJ278" s="115"/>
      <c r="RVK278" s="115"/>
      <c r="RVL278" s="115"/>
      <c r="RVM278" s="115"/>
      <c r="RVN278" s="115"/>
      <c r="RVO278" s="115"/>
      <c r="RVP278" s="115"/>
      <c r="RVQ278" s="115"/>
      <c r="RVR278" s="115"/>
      <c r="RVS278" s="115"/>
      <c r="RVT278" s="115"/>
      <c r="RVU278" s="115"/>
      <c r="RVV278" s="115"/>
      <c r="RVW278" s="115"/>
      <c r="RVX278" s="115"/>
      <c r="RVY278" s="115"/>
      <c r="RVZ278" s="115"/>
      <c r="RWA278" s="115"/>
      <c r="RWB278" s="115"/>
      <c r="RWC278" s="115"/>
      <c r="RWD278" s="115"/>
      <c r="RWE278" s="115"/>
      <c r="RWF278" s="115"/>
      <c r="RWG278" s="115"/>
      <c r="RWH278" s="115"/>
      <c r="RWI278" s="115"/>
      <c r="RWJ278" s="115"/>
      <c r="RWK278" s="115"/>
      <c r="RWL278" s="115"/>
      <c r="RWM278" s="115"/>
      <c r="RWN278" s="115"/>
      <c r="RWO278" s="115"/>
      <c r="RWP278" s="115"/>
      <c r="RWQ278" s="115"/>
      <c r="RWR278" s="115"/>
      <c r="RWS278" s="115"/>
      <c r="RWT278" s="115"/>
      <c r="RWU278" s="115"/>
      <c r="RWV278" s="115"/>
      <c r="RWW278" s="115"/>
      <c r="RWX278" s="115"/>
      <c r="RWY278" s="115"/>
      <c r="RWZ278" s="115"/>
      <c r="RXA278" s="115"/>
      <c r="RXB278" s="115"/>
      <c r="RXC278" s="115"/>
      <c r="RXD278" s="115"/>
      <c r="RXE278" s="115"/>
      <c r="RXF278" s="115"/>
      <c r="RXG278" s="115"/>
      <c r="RXH278" s="115"/>
      <c r="RXI278" s="115"/>
      <c r="RXJ278" s="115"/>
      <c r="RXK278" s="115"/>
      <c r="RXL278" s="115"/>
      <c r="RXM278" s="115"/>
      <c r="RXN278" s="115"/>
      <c r="RXO278" s="115"/>
      <c r="RXP278" s="115"/>
      <c r="RXQ278" s="115"/>
      <c r="RXR278" s="115"/>
      <c r="RXS278" s="115"/>
      <c r="RXT278" s="115"/>
      <c r="RXU278" s="115"/>
      <c r="RXV278" s="115"/>
      <c r="RXW278" s="115"/>
      <c r="RXX278" s="115"/>
      <c r="RXY278" s="115"/>
      <c r="RXZ278" s="115"/>
      <c r="RYA278" s="115"/>
      <c r="RYB278" s="115"/>
      <c r="RYC278" s="115"/>
      <c r="RYD278" s="115"/>
      <c r="RYE278" s="115"/>
      <c r="RYF278" s="115"/>
      <c r="RYG278" s="115"/>
      <c r="RYH278" s="115"/>
      <c r="RYI278" s="115"/>
      <c r="RYJ278" s="115"/>
      <c r="RYK278" s="115"/>
      <c r="RYL278" s="115"/>
      <c r="RYM278" s="115"/>
      <c r="RYN278" s="115"/>
      <c r="RYO278" s="115"/>
      <c r="RYP278" s="115"/>
      <c r="RYQ278" s="115"/>
      <c r="RYR278" s="115"/>
      <c r="RYS278" s="115"/>
      <c r="RYT278" s="115"/>
      <c r="RYU278" s="115"/>
      <c r="RYV278" s="115"/>
      <c r="RYW278" s="115"/>
      <c r="RYX278" s="115"/>
      <c r="RYY278" s="115"/>
      <c r="RYZ278" s="115"/>
      <c r="RZA278" s="115"/>
      <c r="RZB278" s="115"/>
      <c r="RZC278" s="115"/>
      <c r="RZD278" s="115"/>
      <c r="RZE278" s="115"/>
      <c r="RZF278" s="115"/>
      <c r="RZG278" s="115"/>
      <c r="RZH278" s="115"/>
      <c r="RZI278" s="115"/>
      <c r="RZJ278" s="115"/>
      <c r="RZK278" s="115"/>
      <c r="RZL278" s="115"/>
      <c r="RZM278" s="115"/>
      <c r="RZN278" s="115"/>
      <c r="RZO278" s="115"/>
      <c r="RZP278" s="115"/>
      <c r="RZQ278" s="115"/>
      <c r="RZR278" s="115"/>
      <c r="RZS278" s="115"/>
      <c r="RZT278" s="115"/>
      <c r="RZU278" s="115"/>
      <c r="RZV278" s="115"/>
      <c r="RZW278" s="115"/>
      <c r="RZX278" s="115"/>
      <c r="RZY278" s="115"/>
      <c r="RZZ278" s="115"/>
      <c r="SAA278" s="115"/>
      <c r="SAB278" s="115"/>
      <c r="SAC278" s="115"/>
      <c r="SAD278" s="115"/>
      <c r="SAE278" s="115"/>
      <c r="SAF278" s="115"/>
      <c r="SAG278" s="115"/>
      <c r="SAH278" s="115"/>
      <c r="SAI278" s="115"/>
      <c r="SAJ278" s="115"/>
      <c r="SAK278" s="115"/>
      <c r="SAL278" s="115"/>
      <c r="SAM278" s="115"/>
      <c r="SAN278" s="115"/>
      <c r="SAO278" s="115"/>
      <c r="SAP278" s="115"/>
      <c r="SAQ278" s="115"/>
      <c r="SAR278" s="115"/>
      <c r="SAS278" s="115"/>
      <c r="SAT278" s="115"/>
      <c r="SAU278" s="115"/>
      <c r="SAV278" s="115"/>
      <c r="SAW278" s="115"/>
      <c r="SAX278" s="115"/>
      <c r="SAY278" s="115"/>
      <c r="SAZ278" s="115"/>
      <c r="SBA278" s="115"/>
      <c r="SBB278" s="115"/>
      <c r="SBC278" s="115"/>
      <c r="SBD278" s="115"/>
      <c r="SBE278" s="115"/>
      <c r="SBF278" s="115"/>
      <c r="SBG278" s="115"/>
      <c r="SBH278" s="115"/>
      <c r="SBI278" s="115"/>
      <c r="SBJ278" s="115"/>
      <c r="SBK278" s="115"/>
      <c r="SBL278" s="115"/>
      <c r="SBM278" s="115"/>
      <c r="SBN278" s="115"/>
      <c r="SBO278" s="115"/>
      <c r="SBP278" s="115"/>
      <c r="SBQ278" s="115"/>
      <c r="SBR278" s="115"/>
      <c r="SBS278" s="115"/>
      <c r="SBT278" s="115"/>
      <c r="SBU278" s="115"/>
      <c r="SBV278" s="115"/>
      <c r="SBW278" s="115"/>
      <c r="SBX278" s="115"/>
      <c r="SBY278" s="115"/>
      <c r="SBZ278" s="115"/>
      <c r="SCA278" s="115"/>
      <c r="SCB278" s="115"/>
      <c r="SCC278" s="115"/>
      <c r="SCD278" s="115"/>
      <c r="SCE278" s="115"/>
      <c r="SCF278" s="115"/>
      <c r="SCG278" s="115"/>
      <c r="SCH278" s="115"/>
      <c r="SCI278" s="115"/>
      <c r="SCJ278" s="115"/>
      <c r="SCK278" s="115"/>
      <c r="SCL278" s="115"/>
      <c r="SCM278" s="115"/>
      <c r="SCN278" s="115"/>
      <c r="SCO278" s="115"/>
      <c r="SCP278" s="115"/>
      <c r="SCQ278" s="115"/>
      <c r="SCR278" s="115"/>
      <c r="SCS278" s="115"/>
      <c r="SCT278" s="115"/>
      <c r="SCU278" s="115"/>
      <c r="SCV278" s="115"/>
      <c r="SCW278" s="115"/>
      <c r="SCX278" s="115"/>
      <c r="SCY278" s="115"/>
      <c r="SCZ278" s="115"/>
      <c r="SDA278" s="115"/>
      <c r="SDB278" s="115"/>
      <c r="SDC278" s="115"/>
      <c r="SDD278" s="115"/>
      <c r="SDE278" s="115"/>
      <c r="SDF278" s="115"/>
      <c r="SDG278" s="115"/>
      <c r="SDH278" s="115"/>
      <c r="SDI278" s="115"/>
      <c r="SDJ278" s="115"/>
      <c r="SDK278" s="115"/>
      <c r="SDL278" s="115"/>
      <c r="SDM278" s="115"/>
      <c r="SDN278" s="115"/>
      <c r="SDO278" s="115"/>
      <c r="SDP278" s="115"/>
      <c r="SDQ278" s="115"/>
      <c r="SDR278" s="115"/>
      <c r="SDS278" s="115"/>
      <c r="SDT278" s="115"/>
      <c r="SDU278" s="115"/>
      <c r="SDV278" s="115"/>
      <c r="SDW278" s="115"/>
      <c r="SDX278" s="115"/>
      <c r="SDY278" s="115"/>
      <c r="SDZ278" s="115"/>
      <c r="SEA278" s="115"/>
      <c r="SEB278" s="115"/>
      <c r="SEC278" s="115"/>
      <c r="SED278" s="115"/>
      <c r="SEE278" s="115"/>
      <c r="SEF278" s="115"/>
      <c r="SEG278" s="115"/>
      <c r="SEH278" s="115"/>
      <c r="SEI278" s="115"/>
      <c r="SEJ278" s="115"/>
      <c r="SEK278" s="115"/>
      <c r="SEL278" s="115"/>
      <c r="SEM278" s="115"/>
      <c r="SEN278" s="115"/>
      <c r="SEO278" s="115"/>
      <c r="SEP278" s="115"/>
      <c r="SEQ278" s="115"/>
      <c r="SER278" s="115"/>
      <c r="SES278" s="115"/>
      <c r="SET278" s="115"/>
      <c r="SEU278" s="115"/>
      <c r="SEV278" s="115"/>
      <c r="SEW278" s="115"/>
      <c r="SEX278" s="115"/>
      <c r="SEY278" s="115"/>
      <c r="SEZ278" s="115"/>
      <c r="SFA278" s="115"/>
      <c r="SFB278" s="115"/>
      <c r="SFC278" s="115"/>
      <c r="SFD278" s="115"/>
      <c r="SFE278" s="115"/>
      <c r="SFF278" s="115"/>
      <c r="SFG278" s="115"/>
      <c r="SFH278" s="115"/>
      <c r="SFI278" s="115"/>
      <c r="SFJ278" s="115"/>
      <c r="SFK278" s="115"/>
      <c r="SFL278" s="115"/>
      <c r="SFM278" s="115"/>
      <c r="SFN278" s="115"/>
      <c r="SFO278" s="115"/>
      <c r="SFP278" s="115"/>
      <c r="SFQ278" s="115"/>
      <c r="SFR278" s="115"/>
      <c r="SFS278" s="115"/>
      <c r="SFT278" s="115"/>
      <c r="SFU278" s="115"/>
      <c r="SFV278" s="115"/>
      <c r="SFW278" s="115"/>
      <c r="SFX278" s="115"/>
      <c r="SFY278" s="115"/>
      <c r="SFZ278" s="115"/>
      <c r="SGA278" s="115"/>
      <c r="SGB278" s="115"/>
      <c r="SGC278" s="115"/>
      <c r="SGD278" s="115"/>
      <c r="SGE278" s="115"/>
      <c r="SGF278" s="115"/>
      <c r="SGG278" s="115"/>
      <c r="SGH278" s="115"/>
      <c r="SGI278" s="115"/>
      <c r="SGJ278" s="115"/>
      <c r="SGK278" s="115"/>
      <c r="SGL278" s="115"/>
      <c r="SGM278" s="115"/>
      <c r="SGN278" s="115"/>
      <c r="SGO278" s="115"/>
      <c r="SGP278" s="115"/>
      <c r="SGQ278" s="115"/>
      <c r="SGR278" s="115"/>
      <c r="SGS278" s="115"/>
      <c r="SGT278" s="115"/>
      <c r="SGU278" s="115"/>
      <c r="SGV278" s="115"/>
      <c r="SGW278" s="115"/>
      <c r="SGX278" s="115"/>
      <c r="SGY278" s="115"/>
      <c r="SGZ278" s="115"/>
      <c r="SHA278" s="115"/>
      <c r="SHB278" s="115"/>
      <c r="SHC278" s="115"/>
      <c r="SHD278" s="115"/>
      <c r="SHE278" s="115"/>
      <c r="SHF278" s="115"/>
      <c r="SHG278" s="115"/>
      <c r="SHH278" s="115"/>
      <c r="SHI278" s="115"/>
      <c r="SHJ278" s="115"/>
      <c r="SHK278" s="115"/>
      <c r="SHL278" s="115"/>
      <c r="SHM278" s="115"/>
      <c r="SHN278" s="115"/>
      <c r="SHO278" s="115"/>
      <c r="SHP278" s="115"/>
      <c r="SHQ278" s="115"/>
      <c r="SHR278" s="115"/>
      <c r="SHS278" s="115"/>
      <c r="SHT278" s="115"/>
      <c r="SHU278" s="115"/>
      <c r="SHV278" s="115"/>
      <c r="SHW278" s="115"/>
      <c r="SHX278" s="115"/>
      <c r="SHY278" s="115"/>
      <c r="SHZ278" s="115"/>
      <c r="SIA278" s="115"/>
      <c r="SIB278" s="115"/>
      <c r="SIC278" s="115"/>
      <c r="SID278" s="115"/>
      <c r="SIE278" s="115"/>
      <c r="SIF278" s="115"/>
      <c r="SIG278" s="115"/>
      <c r="SIH278" s="115"/>
      <c r="SII278" s="115"/>
      <c r="SIJ278" s="115"/>
      <c r="SIK278" s="115"/>
      <c r="SIL278" s="115"/>
      <c r="SIM278" s="115"/>
      <c r="SIN278" s="115"/>
      <c r="SIO278" s="115"/>
      <c r="SIP278" s="115"/>
      <c r="SIQ278" s="115"/>
      <c r="SIR278" s="115"/>
      <c r="SIS278" s="115"/>
      <c r="SIT278" s="115"/>
      <c r="SIU278" s="115"/>
      <c r="SIV278" s="115"/>
      <c r="SIW278" s="115"/>
      <c r="SIX278" s="115"/>
      <c r="SIY278" s="115"/>
      <c r="SIZ278" s="115"/>
      <c r="SJA278" s="115"/>
      <c r="SJB278" s="115"/>
      <c r="SJC278" s="115"/>
      <c r="SJD278" s="115"/>
      <c r="SJE278" s="115"/>
      <c r="SJF278" s="115"/>
      <c r="SJG278" s="115"/>
      <c r="SJH278" s="115"/>
      <c r="SJI278" s="115"/>
      <c r="SJJ278" s="115"/>
      <c r="SJK278" s="115"/>
      <c r="SJL278" s="115"/>
      <c r="SJM278" s="115"/>
      <c r="SJN278" s="115"/>
      <c r="SJO278" s="115"/>
      <c r="SJP278" s="115"/>
      <c r="SJQ278" s="115"/>
      <c r="SJR278" s="115"/>
      <c r="SJS278" s="115"/>
      <c r="SJT278" s="115"/>
      <c r="SJU278" s="115"/>
      <c r="SJV278" s="115"/>
      <c r="SJW278" s="115"/>
      <c r="SJX278" s="115"/>
      <c r="SJY278" s="115"/>
      <c r="SJZ278" s="115"/>
      <c r="SKA278" s="115"/>
      <c r="SKB278" s="115"/>
      <c r="SKC278" s="115"/>
      <c r="SKD278" s="115"/>
      <c r="SKE278" s="115"/>
      <c r="SKF278" s="115"/>
      <c r="SKG278" s="115"/>
      <c r="SKH278" s="115"/>
      <c r="SKI278" s="115"/>
      <c r="SKJ278" s="115"/>
      <c r="SKK278" s="115"/>
      <c r="SKL278" s="115"/>
      <c r="SKM278" s="115"/>
      <c r="SKN278" s="115"/>
      <c r="SKO278" s="115"/>
      <c r="SKP278" s="115"/>
      <c r="SKQ278" s="115"/>
      <c r="SKR278" s="115"/>
      <c r="SKS278" s="115"/>
      <c r="SKT278" s="115"/>
      <c r="SKU278" s="115"/>
      <c r="SKV278" s="115"/>
      <c r="SKW278" s="115"/>
      <c r="SKX278" s="115"/>
      <c r="SKY278" s="115"/>
      <c r="SKZ278" s="115"/>
      <c r="SLA278" s="115"/>
      <c r="SLB278" s="115"/>
      <c r="SLC278" s="115"/>
      <c r="SLD278" s="115"/>
      <c r="SLE278" s="115"/>
      <c r="SLF278" s="115"/>
      <c r="SLG278" s="115"/>
      <c r="SLH278" s="115"/>
      <c r="SLI278" s="115"/>
      <c r="SLJ278" s="115"/>
      <c r="SLK278" s="115"/>
      <c r="SLL278" s="115"/>
      <c r="SLM278" s="115"/>
      <c r="SLN278" s="115"/>
      <c r="SLO278" s="115"/>
      <c r="SLP278" s="115"/>
      <c r="SLQ278" s="115"/>
      <c r="SLR278" s="115"/>
      <c r="SLS278" s="115"/>
      <c r="SLT278" s="115"/>
      <c r="SLU278" s="115"/>
      <c r="SLV278" s="115"/>
      <c r="SLW278" s="115"/>
      <c r="SLX278" s="115"/>
      <c r="SLY278" s="115"/>
      <c r="SLZ278" s="115"/>
      <c r="SMA278" s="115"/>
      <c r="SMB278" s="115"/>
      <c r="SMC278" s="115"/>
      <c r="SMD278" s="115"/>
      <c r="SME278" s="115"/>
      <c r="SMF278" s="115"/>
      <c r="SMG278" s="115"/>
      <c r="SMH278" s="115"/>
      <c r="SMI278" s="115"/>
      <c r="SMJ278" s="115"/>
      <c r="SMK278" s="115"/>
      <c r="SML278" s="115"/>
      <c r="SMM278" s="115"/>
      <c r="SMN278" s="115"/>
      <c r="SMO278" s="115"/>
      <c r="SMP278" s="115"/>
      <c r="SMQ278" s="115"/>
      <c r="SMR278" s="115"/>
      <c r="SMS278" s="115"/>
      <c r="SMT278" s="115"/>
      <c r="SMU278" s="115"/>
      <c r="SMV278" s="115"/>
      <c r="SMW278" s="115"/>
      <c r="SMX278" s="115"/>
      <c r="SMY278" s="115"/>
      <c r="SMZ278" s="115"/>
      <c r="SNA278" s="115"/>
      <c r="SNB278" s="115"/>
      <c r="SNC278" s="115"/>
      <c r="SND278" s="115"/>
      <c r="SNE278" s="115"/>
      <c r="SNF278" s="115"/>
      <c r="SNG278" s="115"/>
      <c r="SNH278" s="115"/>
      <c r="SNI278" s="115"/>
      <c r="SNJ278" s="115"/>
      <c r="SNK278" s="115"/>
      <c r="SNL278" s="115"/>
      <c r="SNM278" s="115"/>
      <c r="SNN278" s="115"/>
      <c r="SNO278" s="115"/>
      <c r="SNP278" s="115"/>
      <c r="SNQ278" s="115"/>
      <c r="SNR278" s="115"/>
      <c r="SNS278" s="115"/>
      <c r="SNT278" s="115"/>
      <c r="SNU278" s="115"/>
      <c r="SNV278" s="115"/>
      <c r="SNW278" s="115"/>
      <c r="SNX278" s="115"/>
      <c r="SNY278" s="115"/>
      <c r="SNZ278" s="115"/>
      <c r="SOA278" s="115"/>
      <c r="SOB278" s="115"/>
      <c r="SOC278" s="115"/>
      <c r="SOD278" s="115"/>
      <c r="SOE278" s="115"/>
      <c r="SOF278" s="115"/>
      <c r="SOG278" s="115"/>
      <c r="SOH278" s="115"/>
      <c r="SOI278" s="115"/>
      <c r="SOJ278" s="115"/>
      <c r="SOK278" s="115"/>
      <c r="SOL278" s="115"/>
      <c r="SOM278" s="115"/>
      <c r="SON278" s="115"/>
      <c r="SOO278" s="115"/>
      <c r="SOP278" s="115"/>
      <c r="SOQ278" s="115"/>
      <c r="SOR278" s="115"/>
      <c r="SOS278" s="115"/>
      <c r="SOT278" s="115"/>
      <c r="SOU278" s="115"/>
      <c r="SOV278" s="115"/>
      <c r="SOW278" s="115"/>
      <c r="SOX278" s="115"/>
      <c r="SOY278" s="115"/>
      <c r="SOZ278" s="115"/>
      <c r="SPA278" s="115"/>
      <c r="SPB278" s="115"/>
      <c r="SPC278" s="115"/>
      <c r="SPD278" s="115"/>
      <c r="SPE278" s="115"/>
      <c r="SPF278" s="115"/>
      <c r="SPG278" s="115"/>
      <c r="SPH278" s="115"/>
      <c r="SPI278" s="115"/>
      <c r="SPJ278" s="115"/>
      <c r="SPK278" s="115"/>
      <c r="SPL278" s="115"/>
      <c r="SPM278" s="115"/>
      <c r="SPN278" s="115"/>
      <c r="SPO278" s="115"/>
      <c r="SPP278" s="115"/>
      <c r="SPQ278" s="115"/>
      <c r="SPR278" s="115"/>
      <c r="SPS278" s="115"/>
      <c r="SPT278" s="115"/>
      <c r="SPU278" s="115"/>
      <c r="SPV278" s="115"/>
      <c r="SPW278" s="115"/>
      <c r="SPX278" s="115"/>
      <c r="SPY278" s="115"/>
      <c r="SPZ278" s="115"/>
      <c r="SQA278" s="115"/>
      <c r="SQB278" s="115"/>
      <c r="SQC278" s="115"/>
      <c r="SQD278" s="115"/>
      <c r="SQE278" s="115"/>
      <c r="SQF278" s="115"/>
      <c r="SQG278" s="115"/>
      <c r="SQH278" s="115"/>
      <c r="SQI278" s="115"/>
      <c r="SQJ278" s="115"/>
      <c r="SQK278" s="115"/>
      <c r="SQL278" s="115"/>
      <c r="SQM278" s="115"/>
      <c r="SQN278" s="115"/>
      <c r="SQO278" s="115"/>
      <c r="SQP278" s="115"/>
      <c r="SQQ278" s="115"/>
      <c r="SQR278" s="115"/>
      <c r="SQS278" s="115"/>
      <c r="SQT278" s="115"/>
      <c r="SQU278" s="115"/>
      <c r="SQV278" s="115"/>
      <c r="SQW278" s="115"/>
      <c r="SQX278" s="115"/>
      <c r="SQY278" s="115"/>
      <c r="SQZ278" s="115"/>
      <c r="SRA278" s="115"/>
      <c r="SRB278" s="115"/>
      <c r="SRC278" s="115"/>
      <c r="SRD278" s="115"/>
      <c r="SRE278" s="115"/>
      <c r="SRF278" s="115"/>
      <c r="SRG278" s="115"/>
      <c r="SRH278" s="115"/>
      <c r="SRI278" s="115"/>
      <c r="SRJ278" s="115"/>
      <c r="SRK278" s="115"/>
      <c r="SRL278" s="115"/>
      <c r="SRM278" s="115"/>
      <c r="SRN278" s="115"/>
      <c r="SRO278" s="115"/>
      <c r="SRP278" s="115"/>
      <c r="SRQ278" s="115"/>
      <c r="SRR278" s="115"/>
      <c r="SRS278" s="115"/>
      <c r="SRT278" s="115"/>
      <c r="SRU278" s="115"/>
      <c r="SRV278" s="115"/>
      <c r="SRW278" s="115"/>
      <c r="SRX278" s="115"/>
      <c r="SRY278" s="115"/>
      <c r="SRZ278" s="115"/>
      <c r="SSA278" s="115"/>
      <c r="SSB278" s="115"/>
      <c r="SSC278" s="115"/>
      <c r="SSD278" s="115"/>
      <c r="SSE278" s="115"/>
      <c r="SSF278" s="115"/>
      <c r="SSG278" s="115"/>
      <c r="SSH278" s="115"/>
      <c r="SSI278" s="115"/>
      <c r="SSJ278" s="115"/>
      <c r="SSK278" s="115"/>
      <c r="SSL278" s="115"/>
      <c r="SSM278" s="115"/>
      <c r="SSN278" s="115"/>
      <c r="SSO278" s="115"/>
      <c r="SSP278" s="115"/>
      <c r="SSQ278" s="115"/>
      <c r="SSR278" s="115"/>
      <c r="SSS278" s="115"/>
      <c r="SST278" s="115"/>
      <c r="SSU278" s="115"/>
      <c r="SSV278" s="115"/>
      <c r="SSW278" s="115"/>
      <c r="SSX278" s="115"/>
      <c r="SSY278" s="115"/>
      <c r="SSZ278" s="115"/>
      <c r="STA278" s="115"/>
      <c r="STB278" s="115"/>
      <c r="STC278" s="115"/>
      <c r="STD278" s="115"/>
      <c r="STE278" s="115"/>
      <c r="STF278" s="115"/>
      <c r="STG278" s="115"/>
      <c r="STH278" s="115"/>
      <c r="STI278" s="115"/>
      <c r="STJ278" s="115"/>
      <c r="STK278" s="115"/>
      <c r="STL278" s="115"/>
      <c r="STM278" s="115"/>
      <c r="STN278" s="115"/>
      <c r="STO278" s="115"/>
      <c r="STP278" s="115"/>
      <c r="STQ278" s="115"/>
      <c r="STR278" s="115"/>
      <c r="STS278" s="115"/>
      <c r="STT278" s="115"/>
      <c r="STU278" s="115"/>
      <c r="STV278" s="115"/>
      <c r="STW278" s="115"/>
      <c r="STX278" s="115"/>
      <c r="STY278" s="115"/>
      <c r="STZ278" s="115"/>
      <c r="SUA278" s="115"/>
      <c r="SUB278" s="115"/>
      <c r="SUC278" s="115"/>
      <c r="SUD278" s="115"/>
      <c r="SUE278" s="115"/>
      <c r="SUF278" s="115"/>
      <c r="SUG278" s="115"/>
      <c r="SUH278" s="115"/>
      <c r="SUI278" s="115"/>
      <c r="SUJ278" s="115"/>
      <c r="SUK278" s="115"/>
      <c r="SUL278" s="115"/>
      <c r="SUM278" s="115"/>
      <c r="SUN278" s="115"/>
      <c r="SUO278" s="115"/>
      <c r="SUP278" s="115"/>
      <c r="SUQ278" s="115"/>
      <c r="SUR278" s="115"/>
      <c r="SUS278" s="115"/>
      <c r="SUT278" s="115"/>
      <c r="SUU278" s="115"/>
      <c r="SUV278" s="115"/>
      <c r="SUW278" s="115"/>
      <c r="SUX278" s="115"/>
      <c r="SUY278" s="115"/>
      <c r="SUZ278" s="115"/>
      <c r="SVA278" s="115"/>
      <c r="SVB278" s="115"/>
      <c r="SVC278" s="115"/>
      <c r="SVD278" s="115"/>
      <c r="SVE278" s="115"/>
      <c r="SVF278" s="115"/>
      <c r="SVG278" s="115"/>
      <c r="SVH278" s="115"/>
      <c r="SVI278" s="115"/>
      <c r="SVJ278" s="115"/>
      <c r="SVK278" s="115"/>
      <c r="SVL278" s="115"/>
      <c r="SVM278" s="115"/>
      <c r="SVN278" s="115"/>
      <c r="SVO278" s="115"/>
      <c r="SVP278" s="115"/>
      <c r="SVQ278" s="115"/>
      <c r="SVR278" s="115"/>
      <c r="SVS278" s="115"/>
      <c r="SVT278" s="115"/>
      <c r="SVU278" s="115"/>
      <c r="SVV278" s="115"/>
      <c r="SVW278" s="115"/>
      <c r="SVX278" s="115"/>
      <c r="SVY278" s="115"/>
      <c r="SVZ278" s="115"/>
      <c r="SWA278" s="115"/>
      <c r="SWB278" s="115"/>
      <c r="SWC278" s="115"/>
      <c r="SWD278" s="115"/>
      <c r="SWE278" s="115"/>
      <c r="SWF278" s="115"/>
      <c r="SWG278" s="115"/>
      <c r="SWH278" s="115"/>
      <c r="SWI278" s="115"/>
      <c r="SWJ278" s="115"/>
      <c r="SWK278" s="115"/>
      <c r="SWL278" s="115"/>
      <c r="SWM278" s="115"/>
      <c r="SWN278" s="115"/>
      <c r="SWO278" s="115"/>
      <c r="SWP278" s="115"/>
      <c r="SWQ278" s="115"/>
      <c r="SWR278" s="115"/>
      <c r="SWS278" s="115"/>
      <c r="SWT278" s="115"/>
      <c r="SWU278" s="115"/>
      <c r="SWV278" s="115"/>
      <c r="SWW278" s="115"/>
      <c r="SWX278" s="115"/>
      <c r="SWY278" s="115"/>
      <c r="SWZ278" s="115"/>
      <c r="SXA278" s="115"/>
      <c r="SXB278" s="115"/>
      <c r="SXC278" s="115"/>
      <c r="SXD278" s="115"/>
      <c r="SXE278" s="115"/>
      <c r="SXF278" s="115"/>
      <c r="SXG278" s="115"/>
      <c r="SXH278" s="115"/>
      <c r="SXI278" s="115"/>
      <c r="SXJ278" s="115"/>
      <c r="SXK278" s="115"/>
      <c r="SXL278" s="115"/>
      <c r="SXM278" s="115"/>
      <c r="SXN278" s="115"/>
      <c r="SXO278" s="115"/>
      <c r="SXP278" s="115"/>
      <c r="SXQ278" s="115"/>
      <c r="SXR278" s="115"/>
      <c r="SXS278" s="115"/>
      <c r="SXT278" s="115"/>
      <c r="SXU278" s="115"/>
      <c r="SXV278" s="115"/>
      <c r="SXW278" s="115"/>
      <c r="SXX278" s="115"/>
      <c r="SXY278" s="115"/>
      <c r="SXZ278" s="115"/>
      <c r="SYA278" s="115"/>
      <c r="SYB278" s="115"/>
      <c r="SYC278" s="115"/>
      <c r="SYD278" s="115"/>
      <c r="SYE278" s="115"/>
      <c r="SYF278" s="115"/>
      <c r="SYG278" s="115"/>
      <c r="SYH278" s="115"/>
      <c r="SYI278" s="115"/>
      <c r="SYJ278" s="115"/>
      <c r="SYK278" s="115"/>
      <c r="SYL278" s="115"/>
      <c r="SYM278" s="115"/>
      <c r="SYN278" s="115"/>
      <c r="SYO278" s="115"/>
      <c r="SYP278" s="115"/>
      <c r="SYQ278" s="115"/>
      <c r="SYR278" s="115"/>
      <c r="SYS278" s="115"/>
      <c r="SYT278" s="115"/>
      <c r="SYU278" s="115"/>
      <c r="SYV278" s="115"/>
      <c r="SYW278" s="115"/>
      <c r="SYX278" s="115"/>
      <c r="SYY278" s="115"/>
      <c r="SYZ278" s="115"/>
      <c r="SZA278" s="115"/>
      <c r="SZB278" s="115"/>
      <c r="SZC278" s="115"/>
      <c r="SZD278" s="115"/>
      <c r="SZE278" s="115"/>
      <c r="SZF278" s="115"/>
      <c r="SZG278" s="115"/>
      <c r="SZH278" s="115"/>
      <c r="SZI278" s="115"/>
      <c r="SZJ278" s="115"/>
      <c r="SZK278" s="115"/>
      <c r="SZL278" s="115"/>
      <c r="SZM278" s="115"/>
      <c r="SZN278" s="115"/>
      <c r="SZO278" s="115"/>
      <c r="SZP278" s="115"/>
      <c r="SZQ278" s="115"/>
      <c r="SZR278" s="115"/>
      <c r="SZS278" s="115"/>
      <c r="SZT278" s="115"/>
      <c r="SZU278" s="115"/>
      <c r="SZV278" s="115"/>
      <c r="SZW278" s="115"/>
      <c r="SZX278" s="115"/>
      <c r="SZY278" s="115"/>
      <c r="SZZ278" s="115"/>
      <c r="TAA278" s="115"/>
      <c r="TAB278" s="115"/>
      <c r="TAC278" s="115"/>
      <c r="TAD278" s="115"/>
      <c r="TAE278" s="115"/>
      <c r="TAF278" s="115"/>
      <c r="TAG278" s="115"/>
      <c r="TAH278" s="115"/>
      <c r="TAI278" s="115"/>
      <c r="TAJ278" s="115"/>
      <c r="TAK278" s="115"/>
      <c r="TAL278" s="115"/>
      <c r="TAM278" s="115"/>
      <c r="TAN278" s="115"/>
      <c r="TAO278" s="115"/>
      <c r="TAP278" s="115"/>
      <c r="TAQ278" s="115"/>
      <c r="TAR278" s="115"/>
      <c r="TAS278" s="115"/>
      <c r="TAT278" s="115"/>
      <c r="TAU278" s="115"/>
      <c r="TAV278" s="115"/>
      <c r="TAW278" s="115"/>
      <c r="TAX278" s="115"/>
      <c r="TAY278" s="115"/>
      <c r="TAZ278" s="115"/>
      <c r="TBA278" s="115"/>
      <c r="TBB278" s="115"/>
      <c r="TBC278" s="115"/>
      <c r="TBD278" s="115"/>
      <c r="TBE278" s="115"/>
      <c r="TBF278" s="115"/>
      <c r="TBG278" s="115"/>
      <c r="TBH278" s="115"/>
      <c r="TBI278" s="115"/>
      <c r="TBJ278" s="115"/>
      <c r="TBK278" s="115"/>
      <c r="TBL278" s="115"/>
      <c r="TBM278" s="115"/>
      <c r="TBN278" s="115"/>
      <c r="TBO278" s="115"/>
      <c r="TBP278" s="115"/>
      <c r="TBQ278" s="115"/>
      <c r="TBR278" s="115"/>
      <c r="TBS278" s="115"/>
      <c r="TBT278" s="115"/>
      <c r="TBU278" s="115"/>
      <c r="TBV278" s="115"/>
      <c r="TBW278" s="115"/>
      <c r="TBX278" s="115"/>
      <c r="TBY278" s="115"/>
      <c r="TBZ278" s="115"/>
      <c r="TCA278" s="115"/>
      <c r="TCB278" s="115"/>
      <c r="TCC278" s="115"/>
      <c r="TCD278" s="115"/>
      <c r="TCE278" s="115"/>
      <c r="TCF278" s="115"/>
      <c r="TCG278" s="115"/>
      <c r="TCH278" s="115"/>
      <c r="TCI278" s="115"/>
      <c r="TCJ278" s="115"/>
      <c r="TCK278" s="115"/>
      <c r="TCL278" s="115"/>
      <c r="TCM278" s="115"/>
      <c r="TCN278" s="115"/>
      <c r="TCO278" s="115"/>
      <c r="TCP278" s="115"/>
      <c r="TCQ278" s="115"/>
      <c r="TCR278" s="115"/>
      <c r="TCS278" s="115"/>
      <c r="TCT278" s="115"/>
      <c r="TCU278" s="115"/>
      <c r="TCV278" s="115"/>
      <c r="TCW278" s="115"/>
      <c r="TCX278" s="115"/>
      <c r="TCY278" s="115"/>
      <c r="TCZ278" s="115"/>
      <c r="TDA278" s="115"/>
      <c r="TDB278" s="115"/>
      <c r="TDC278" s="115"/>
      <c r="TDD278" s="115"/>
      <c r="TDE278" s="115"/>
      <c r="TDF278" s="115"/>
      <c r="TDG278" s="115"/>
      <c r="TDH278" s="115"/>
      <c r="TDI278" s="115"/>
      <c r="TDJ278" s="115"/>
      <c r="TDK278" s="115"/>
      <c r="TDL278" s="115"/>
      <c r="TDM278" s="115"/>
      <c r="TDN278" s="115"/>
      <c r="TDO278" s="115"/>
      <c r="TDP278" s="115"/>
      <c r="TDQ278" s="115"/>
      <c r="TDR278" s="115"/>
      <c r="TDS278" s="115"/>
      <c r="TDT278" s="115"/>
      <c r="TDU278" s="115"/>
      <c r="TDV278" s="115"/>
      <c r="TDW278" s="115"/>
      <c r="TDX278" s="115"/>
      <c r="TDY278" s="115"/>
      <c r="TDZ278" s="115"/>
      <c r="TEA278" s="115"/>
      <c r="TEB278" s="115"/>
      <c r="TEC278" s="115"/>
      <c r="TED278" s="115"/>
      <c r="TEE278" s="115"/>
      <c r="TEF278" s="115"/>
      <c r="TEG278" s="115"/>
      <c r="TEH278" s="115"/>
      <c r="TEI278" s="115"/>
      <c r="TEJ278" s="115"/>
      <c r="TEK278" s="115"/>
      <c r="TEL278" s="115"/>
      <c r="TEM278" s="115"/>
      <c r="TEN278" s="115"/>
      <c r="TEO278" s="115"/>
      <c r="TEP278" s="115"/>
      <c r="TEQ278" s="115"/>
      <c r="TER278" s="115"/>
      <c r="TES278" s="115"/>
      <c r="TET278" s="115"/>
      <c r="TEU278" s="115"/>
      <c r="TEV278" s="115"/>
      <c r="TEW278" s="115"/>
      <c r="TEX278" s="115"/>
      <c r="TEY278" s="115"/>
      <c r="TEZ278" s="115"/>
      <c r="TFA278" s="115"/>
      <c r="TFB278" s="115"/>
      <c r="TFC278" s="115"/>
      <c r="TFD278" s="115"/>
      <c r="TFE278" s="115"/>
      <c r="TFF278" s="115"/>
      <c r="TFG278" s="115"/>
      <c r="TFH278" s="115"/>
      <c r="TFI278" s="115"/>
      <c r="TFJ278" s="115"/>
      <c r="TFK278" s="115"/>
      <c r="TFL278" s="115"/>
      <c r="TFM278" s="115"/>
      <c r="TFN278" s="115"/>
      <c r="TFO278" s="115"/>
      <c r="TFP278" s="115"/>
      <c r="TFQ278" s="115"/>
      <c r="TFR278" s="115"/>
      <c r="TFS278" s="115"/>
      <c r="TFT278" s="115"/>
      <c r="TFU278" s="115"/>
      <c r="TFV278" s="115"/>
      <c r="TFW278" s="115"/>
      <c r="TFX278" s="115"/>
      <c r="TFY278" s="115"/>
      <c r="TFZ278" s="115"/>
      <c r="TGA278" s="115"/>
      <c r="TGB278" s="115"/>
      <c r="TGC278" s="115"/>
      <c r="TGD278" s="115"/>
      <c r="TGE278" s="115"/>
      <c r="TGF278" s="115"/>
      <c r="TGG278" s="115"/>
      <c r="TGH278" s="115"/>
      <c r="TGI278" s="115"/>
      <c r="TGJ278" s="115"/>
      <c r="TGK278" s="115"/>
      <c r="TGL278" s="115"/>
      <c r="TGM278" s="115"/>
      <c r="TGN278" s="115"/>
      <c r="TGO278" s="115"/>
      <c r="TGP278" s="115"/>
      <c r="TGQ278" s="115"/>
      <c r="TGR278" s="115"/>
      <c r="TGS278" s="115"/>
      <c r="TGT278" s="115"/>
      <c r="TGU278" s="115"/>
      <c r="TGV278" s="115"/>
      <c r="TGW278" s="115"/>
      <c r="TGX278" s="115"/>
      <c r="TGY278" s="115"/>
      <c r="TGZ278" s="115"/>
      <c r="THA278" s="115"/>
      <c r="THB278" s="115"/>
      <c r="THC278" s="115"/>
      <c r="THD278" s="115"/>
      <c r="THE278" s="115"/>
      <c r="THF278" s="115"/>
      <c r="THG278" s="115"/>
      <c r="THH278" s="115"/>
      <c r="THI278" s="115"/>
      <c r="THJ278" s="115"/>
      <c r="THK278" s="115"/>
      <c r="THL278" s="115"/>
      <c r="THM278" s="115"/>
      <c r="THN278" s="115"/>
      <c r="THO278" s="115"/>
      <c r="THP278" s="115"/>
      <c r="THQ278" s="115"/>
      <c r="THR278" s="115"/>
      <c r="THS278" s="115"/>
      <c r="THT278" s="115"/>
      <c r="THU278" s="115"/>
      <c r="THV278" s="115"/>
      <c r="THW278" s="115"/>
      <c r="THX278" s="115"/>
      <c r="THY278" s="115"/>
      <c r="THZ278" s="115"/>
      <c r="TIA278" s="115"/>
      <c r="TIB278" s="115"/>
      <c r="TIC278" s="115"/>
      <c r="TID278" s="115"/>
      <c r="TIE278" s="115"/>
      <c r="TIF278" s="115"/>
      <c r="TIG278" s="115"/>
      <c r="TIH278" s="115"/>
      <c r="TII278" s="115"/>
      <c r="TIJ278" s="115"/>
      <c r="TIK278" s="115"/>
      <c r="TIL278" s="115"/>
      <c r="TIM278" s="115"/>
      <c r="TIN278" s="115"/>
      <c r="TIO278" s="115"/>
      <c r="TIP278" s="115"/>
      <c r="TIQ278" s="115"/>
      <c r="TIR278" s="115"/>
      <c r="TIS278" s="115"/>
      <c r="TIT278" s="115"/>
      <c r="TIU278" s="115"/>
      <c r="TIV278" s="115"/>
      <c r="TIW278" s="115"/>
      <c r="TIX278" s="115"/>
      <c r="TIY278" s="115"/>
      <c r="TIZ278" s="115"/>
      <c r="TJA278" s="115"/>
      <c r="TJB278" s="115"/>
      <c r="TJC278" s="115"/>
      <c r="TJD278" s="115"/>
      <c r="TJE278" s="115"/>
      <c r="TJF278" s="115"/>
      <c r="TJG278" s="115"/>
      <c r="TJH278" s="115"/>
      <c r="TJI278" s="115"/>
      <c r="TJJ278" s="115"/>
      <c r="TJK278" s="115"/>
      <c r="TJL278" s="115"/>
      <c r="TJM278" s="115"/>
      <c r="TJN278" s="115"/>
      <c r="TJO278" s="115"/>
      <c r="TJP278" s="115"/>
      <c r="TJQ278" s="115"/>
      <c r="TJR278" s="115"/>
      <c r="TJS278" s="115"/>
      <c r="TJT278" s="115"/>
      <c r="TJU278" s="115"/>
      <c r="TJV278" s="115"/>
      <c r="TJW278" s="115"/>
      <c r="TJX278" s="115"/>
      <c r="TJY278" s="115"/>
      <c r="TJZ278" s="115"/>
      <c r="TKA278" s="115"/>
      <c r="TKB278" s="115"/>
      <c r="TKC278" s="115"/>
      <c r="TKD278" s="115"/>
      <c r="TKE278" s="115"/>
      <c r="TKF278" s="115"/>
      <c r="TKG278" s="115"/>
      <c r="TKH278" s="115"/>
      <c r="TKI278" s="115"/>
      <c r="TKJ278" s="115"/>
      <c r="TKK278" s="115"/>
      <c r="TKL278" s="115"/>
      <c r="TKM278" s="115"/>
      <c r="TKN278" s="115"/>
      <c r="TKO278" s="115"/>
      <c r="TKP278" s="115"/>
      <c r="TKQ278" s="115"/>
      <c r="TKR278" s="115"/>
      <c r="TKS278" s="115"/>
      <c r="TKT278" s="115"/>
      <c r="TKU278" s="115"/>
      <c r="TKV278" s="115"/>
      <c r="TKW278" s="115"/>
      <c r="TKX278" s="115"/>
      <c r="TKY278" s="115"/>
      <c r="TKZ278" s="115"/>
      <c r="TLA278" s="115"/>
      <c r="TLB278" s="115"/>
      <c r="TLC278" s="115"/>
      <c r="TLD278" s="115"/>
      <c r="TLE278" s="115"/>
      <c r="TLF278" s="115"/>
      <c r="TLG278" s="115"/>
      <c r="TLH278" s="115"/>
      <c r="TLI278" s="115"/>
      <c r="TLJ278" s="115"/>
      <c r="TLK278" s="115"/>
      <c r="TLL278" s="115"/>
      <c r="TLM278" s="115"/>
      <c r="TLN278" s="115"/>
      <c r="TLO278" s="115"/>
      <c r="TLP278" s="115"/>
      <c r="TLQ278" s="115"/>
      <c r="TLR278" s="115"/>
      <c r="TLS278" s="115"/>
      <c r="TLT278" s="115"/>
      <c r="TLU278" s="115"/>
      <c r="TLV278" s="115"/>
      <c r="TLW278" s="115"/>
      <c r="TLX278" s="115"/>
      <c r="TLY278" s="115"/>
      <c r="TLZ278" s="115"/>
      <c r="TMA278" s="115"/>
      <c r="TMB278" s="115"/>
      <c r="TMC278" s="115"/>
      <c r="TMD278" s="115"/>
      <c r="TME278" s="115"/>
      <c r="TMF278" s="115"/>
      <c r="TMG278" s="115"/>
      <c r="TMH278" s="115"/>
      <c r="TMI278" s="115"/>
      <c r="TMJ278" s="115"/>
      <c r="TMK278" s="115"/>
      <c r="TML278" s="115"/>
      <c r="TMM278" s="115"/>
      <c r="TMN278" s="115"/>
      <c r="TMO278" s="115"/>
      <c r="TMP278" s="115"/>
      <c r="TMQ278" s="115"/>
      <c r="TMR278" s="115"/>
      <c r="TMS278" s="115"/>
      <c r="TMT278" s="115"/>
      <c r="TMU278" s="115"/>
      <c r="TMV278" s="115"/>
      <c r="TMW278" s="115"/>
      <c r="TMX278" s="115"/>
      <c r="TMY278" s="115"/>
      <c r="TMZ278" s="115"/>
      <c r="TNA278" s="115"/>
      <c r="TNB278" s="115"/>
      <c r="TNC278" s="115"/>
      <c r="TND278" s="115"/>
      <c r="TNE278" s="115"/>
      <c r="TNF278" s="115"/>
      <c r="TNG278" s="115"/>
      <c r="TNH278" s="115"/>
      <c r="TNI278" s="115"/>
      <c r="TNJ278" s="115"/>
      <c r="TNK278" s="115"/>
      <c r="TNL278" s="115"/>
      <c r="TNM278" s="115"/>
      <c r="TNN278" s="115"/>
      <c r="TNO278" s="115"/>
      <c r="TNP278" s="115"/>
      <c r="TNQ278" s="115"/>
      <c r="TNR278" s="115"/>
      <c r="TNS278" s="115"/>
      <c r="TNT278" s="115"/>
      <c r="TNU278" s="115"/>
      <c r="TNV278" s="115"/>
      <c r="TNW278" s="115"/>
      <c r="TNX278" s="115"/>
      <c r="TNY278" s="115"/>
      <c r="TNZ278" s="115"/>
      <c r="TOA278" s="115"/>
      <c r="TOB278" s="115"/>
      <c r="TOC278" s="115"/>
      <c r="TOD278" s="115"/>
      <c r="TOE278" s="115"/>
      <c r="TOF278" s="115"/>
      <c r="TOG278" s="115"/>
      <c r="TOH278" s="115"/>
      <c r="TOI278" s="115"/>
      <c r="TOJ278" s="115"/>
      <c r="TOK278" s="115"/>
      <c r="TOL278" s="115"/>
      <c r="TOM278" s="115"/>
      <c r="TON278" s="115"/>
      <c r="TOO278" s="115"/>
      <c r="TOP278" s="115"/>
      <c r="TOQ278" s="115"/>
      <c r="TOR278" s="115"/>
      <c r="TOS278" s="115"/>
      <c r="TOT278" s="115"/>
      <c r="TOU278" s="115"/>
      <c r="TOV278" s="115"/>
      <c r="TOW278" s="115"/>
      <c r="TOX278" s="115"/>
      <c r="TOY278" s="115"/>
      <c r="TOZ278" s="115"/>
      <c r="TPA278" s="115"/>
      <c r="TPB278" s="115"/>
      <c r="TPC278" s="115"/>
      <c r="TPD278" s="115"/>
      <c r="TPE278" s="115"/>
      <c r="TPF278" s="115"/>
      <c r="TPG278" s="115"/>
      <c r="TPH278" s="115"/>
      <c r="TPI278" s="115"/>
      <c r="TPJ278" s="115"/>
      <c r="TPK278" s="115"/>
      <c r="TPL278" s="115"/>
      <c r="TPM278" s="115"/>
      <c r="TPN278" s="115"/>
      <c r="TPO278" s="115"/>
      <c r="TPP278" s="115"/>
      <c r="TPQ278" s="115"/>
      <c r="TPR278" s="115"/>
      <c r="TPS278" s="115"/>
      <c r="TPT278" s="115"/>
      <c r="TPU278" s="115"/>
      <c r="TPV278" s="115"/>
      <c r="TPW278" s="115"/>
      <c r="TPX278" s="115"/>
      <c r="TPY278" s="115"/>
      <c r="TPZ278" s="115"/>
      <c r="TQA278" s="115"/>
      <c r="TQB278" s="115"/>
      <c r="TQC278" s="115"/>
      <c r="TQD278" s="115"/>
      <c r="TQE278" s="115"/>
      <c r="TQF278" s="115"/>
      <c r="TQG278" s="115"/>
      <c r="TQH278" s="115"/>
      <c r="TQI278" s="115"/>
      <c r="TQJ278" s="115"/>
      <c r="TQK278" s="115"/>
      <c r="TQL278" s="115"/>
      <c r="TQM278" s="115"/>
      <c r="TQN278" s="115"/>
      <c r="TQO278" s="115"/>
      <c r="TQP278" s="115"/>
      <c r="TQQ278" s="115"/>
      <c r="TQR278" s="115"/>
      <c r="TQS278" s="115"/>
      <c r="TQT278" s="115"/>
      <c r="TQU278" s="115"/>
      <c r="TQV278" s="115"/>
      <c r="TQW278" s="115"/>
      <c r="TQX278" s="115"/>
      <c r="TQY278" s="115"/>
      <c r="TQZ278" s="115"/>
      <c r="TRA278" s="115"/>
      <c r="TRB278" s="115"/>
      <c r="TRC278" s="115"/>
      <c r="TRD278" s="115"/>
      <c r="TRE278" s="115"/>
      <c r="TRF278" s="115"/>
      <c r="TRG278" s="115"/>
      <c r="TRH278" s="115"/>
      <c r="TRI278" s="115"/>
      <c r="TRJ278" s="115"/>
      <c r="TRK278" s="115"/>
      <c r="TRL278" s="115"/>
      <c r="TRM278" s="115"/>
      <c r="TRN278" s="115"/>
      <c r="TRO278" s="115"/>
      <c r="TRP278" s="115"/>
      <c r="TRQ278" s="115"/>
      <c r="TRR278" s="115"/>
      <c r="TRS278" s="115"/>
      <c r="TRT278" s="115"/>
      <c r="TRU278" s="115"/>
      <c r="TRV278" s="115"/>
      <c r="TRW278" s="115"/>
      <c r="TRX278" s="115"/>
      <c r="TRY278" s="115"/>
      <c r="TRZ278" s="115"/>
      <c r="TSA278" s="115"/>
      <c r="TSB278" s="115"/>
      <c r="TSC278" s="115"/>
      <c r="TSD278" s="115"/>
      <c r="TSE278" s="115"/>
      <c r="TSF278" s="115"/>
      <c r="TSG278" s="115"/>
      <c r="TSH278" s="115"/>
      <c r="TSI278" s="115"/>
      <c r="TSJ278" s="115"/>
      <c r="TSK278" s="115"/>
      <c r="TSL278" s="115"/>
      <c r="TSM278" s="115"/>
      <c r="TSN278" s="115"/>
      <c r="TSO278" s="115"/>
      <c r="TSP278" s="115"/>
      <c r="TSQ278" s="115"/>
      <c r="TSR278" s="115"/>
      <c r="TSS278" s="115"/>
      <c r="TST278" s="115"/>
      <c r="TSU278" s="115"/>
      <c r="TSV278" s="115"/>
      <c r="TSW278" s="115"/>
      <c r="TSX278" s="115"/>
      <c r="TSY278" s="115"/>
      <c r="TSZ278" s="115"/>
      <c r="TTA278" s="115"/>
      <c r="TTB278" s="115"/>
      <c r="TTC278" s="115"/>
      <c r="TTD278" s="115"/>
      <c r="TTE278" s="115"/>
      <c r="TTF278" s="115"/>
      <c r="TTG278" s="115"/>
      <c r="TTH278" s="115"/>
      <c r="TTI278" s="115"/>
      <c r="TTJ278" s="115"/>
      <c r="TTK278" s="115"/>
      <c r="TTL278" s="115"/>
      <c r="TTM278" s="115"/>
      <c r="TTN278" s="115"/>
      <c r="TTO278" s="115"/>
      <c r="TTP278" s="115"/>
      <c r="TTQ278" s="115"/>
      <c r="TTR278" s="115"/>
      <c r="TTS278" s="115"/>
      <c r="TTT278" s="115"/>
      <c r="TTU278" s="115"/>
      <c r="TTV278" s="115"/>
      <c r="TTW278" s="115"/>
      <c r="TTX278" s="115"/>
      <c r="TTY278" s="115"/>
      <c r="TTZ278" s="115"/>
      <c r="TUA278" s="115"/>
      <c r="TUB278" s="115"/>
      <c r="TUC278" s="115"/>
      <c r="TUD278" s="115"/>
      <c r="TUE278" s="115"/>
      <c r="TUF278" s="115"/>
      <c r="TUG278" s="115"/>
      <c r="TUH278" s="115"/>
      <c r="TUI278" s="115"/>
      <c r="TUJ278" s="115"/>
      <c r="TUK278" s="115"/>
      <c r="TUL278" s="115"/>
      <c r="TUM278" s="115"/>
      <c r="TUN278" s="115"/>
      <c r="TUO278" s="115"/>
      <c r="TUP278" s="115"/>
      <c r="TUQ278" s="115"/>
      <c r="TUR278" s="115"/>
      <c r="TUS278" s="115"/>
      <c r="TUT278" s="115"/>
      <c r="TUU278" s="115"/>
      <c r="TUV278" s="115"/>
      <c r="TUW278" s="115"/>
      <c r="TUX278" s="115"/>
      <c r="TUY278" s="115"/>
      <c r="TUZ278" s="115"/>
      <c r="TVA278" s="115"/>
      <c r="TVB278" s="115"/>
      <c r="TVC278" s="115"/>
      <c r="TVD278" s="115"/>
      <c r="TVE278" s="115"/>
      <c r="TVF278" s="115"/>
      <c r="TVG278" s="115"/>
      <c r="TVH278" s="115"/>
      <c r="TVI278" s="115"/>
      <c r="TVJ278" s="115"/>
      <c r="TVK278" s="115"/>
      <c r="TVL278" s="115"/>
      <c r="TVM278" s="115"/>
      <c r="TVN278" s="115"/>
      <c r="TVO278" s="115"/>
      <c r="TVP278" s="115"/>
      <c r="TVQ278" s="115"/>
      <c r="TVR278" s="115"/>
      <c r="TVS278" s="115"/>
      <c r="TVT278" s="115"/>
      <c r="TVU278" s="115"/>
      <c r="TVV278" s="115"/>
      <c r="TVW278" s="115"/>
      <c r="TVX278" s="115"/>
      <c r="TVY278" s="115"/>
      <c r="TVZ278" s="115"/>
      <c r="TWA278" s="115"/>
      <c r="TWB278" s="115"/>
      <c r="TWC278" s="115"/>
      <c r="TWD278" s="115"/>
      <c r="TWE278" s="115"/>
      <c r="TWF278" s="115"/>
      <c r="TWG278" s="115"/>
      <c r="TWH278" s="115"/>
      <c r="TWI278" s="115"/>
      <c r="TWJ278" s="115"/>
      <c r="TWK278" s="115"/>
      <c r="TWL278" s="115"/>
      <c r="TWM278" s="115"/>
      <c r="TWN278" s="115"/>
      <c r="TWO278" s="115"/>
      <c r="TWP278" s="115"/>
      <c r="TWQ278" s="115"/>
      <c r="TWR278" s="115"/>
      <c r="TWS278" s="115"/>
      <c r="TWT278" s="115"/>
      <c r="TWU278" s="115"/>
      <c r="TWV278" s="115"/>
      <c r="TWW278" s="115"/>
      <c r="TWX278" s="115"/>
      <c r="TWY278" s="115"/>
      <c r="TWZ278" s="115"/>
      <c r="TXA278" s="115"/>
      <c r="TXB278" s="115"/>
      <c r="TXC278" s="115"/>
      <c r="TXD278" s="115"/>
      <c r="TXE278" s="115"/>
      <c r="TXF278" s="115"/>
      <c r="TXG278" s="115"/>
      <c r="TXH278" s="115"/>
      <c r="TXI278" s="115"/>
      <c r="TXJ278" s="115"/>
      <c r="TXK278" s="115"/>
      <c r="TXL278" s="115"/>
      <c r="TXM278" s="115"/>
      <c r="TXN278" s="115"/>
      <c r="TXO278" s="115"/>
      <c r="TXP278" s="115"/>
      <c r="TXQ278" s="115"/>
      <c r="TXR278" s="115"/>
      <c r="TXS278" s="115"/>
      <c r="TXT278" s="115"/>
      <c r="TXU278" s="115"/>
      <c r="TXV278" s="115"/>
      <c r="TXW278" s="115"/>
      <c r="TXX278" s="115"/>
      <c r="TXY278" s="115"/>
      <c r="TXZ278" s="115"/>
      <c r="TYA278" s="115"/>
      <c r="TYB278" s="115"/>
      <c r="TYC278" s="115"/>
      <c r="TYD278" s="115"/>
      <c r="TYE278" s="115"/>
      <c r="TYF278" s="115"/>
      <c r="TYG278" s="115"/>
      <c r="TYH278" s="115"/>
      <c r="TYI278" s="115"/>
      <c r="TYJ278" s="115"/>
      <c r="TYK278" s="115"/>
      <c r="TYL278" s="115"/>
      <c r="TYM278" s="115"/>
      <c r="TYN278" s="115"/>
      <c r="TYO278" s="115"/>
      <c r="TYP278" s="115"/>
      <c r="TYQ278" s="115"/>
      <c r="TYR278" s="115"/>
      <c r="TYS278" s="115"/>
      <c r="TYT278" s="115"/>
      <c r="TYU278" s="115"/>
      <c r="TYV278" s="115"/>
      <c r="TYW278" s="115"/>
      <c r="TYX278" s="115"/>
      <c r="TYY278" s="115"/>
      <c r="TYZ278" s="115"/>
      <c r="TZA278" s="115"/>
      <c r="TZB278" s="115"/>
      <c r="TZC278" s="115"/>
      <c r="TZD278" s="115"/>
      <c r="TZE278" s="115"/>
      <c r="TZF278" s="115"/>
      <c r="TZG278" s="115"/>
      <c r="TZH278" s="115"/>
      <c r="TZI278" s="115"/>
      <c r="TZJ278" s="115"/>
      <c r="TZK278" s="115"/>
      <c r="TZL278" s="115"/>
      <c r="TZM278" s="115"/>
      <c r="TZN278" s="115"/>
      <c r="TZO278" s="115"/>
      <c r="TZP278" s="115"/>
      <c r="TZQ278" s="115"/>
      <c r="TZR278" s="115"/>
      <c r="TZS278" s="115"/>
      <c r="TZT278" s="115"/>
      <c r="TZU278" s="115"/>
      <c r="TZV278" s="115"/>
      <c r="TZW278" s="115"/>
      <c r="TZX278" s="115"/>
      <c r="TZY278" s="115"/>
      <c r="TZZ278" s="115"/>
      <c r="UAA278" s="115"/>
      <c r="UAB278" s="115"/>
      <c r="UAC278" s="115"/>
      <c r="UAD278" s="115"/>
      <c r="UAE278" s="115"/>
      <c r="UAF278" s="115"/>
      <c r="UAG278" s="115"/>
      <c r="UAH278" s="115"/>
      <c r="UAI278" s="115"/>
      <c r="UAJ278" s="115"/>
      <c r="UAK278" s="115"/>
      <c r="UAL278" s="115"/>
      <c r="UAM278" s="115"/>
      <c r="UAN278" s="115"/>
      <c r="UAO278" s="115"/>
      <c r="UAP278" s="115"/>
      <c r="UAQ278" s="115"/>
      <c r="UAR278" s="115"/>
      <c r="UAS278" s="115"/>
      <c r="UAT278" s="115"/>
      <c r="UAU278" s="115"/>
      <c r="UAV278" s="115"/>
      <c r="UAW278" s="115"/>
      <c r="UAX278" s="115"/>
      <c r="UAY278" s="115"/>
      <c r="UAZ278" s="115"/>
      <c r="UBA278" s="115"/>
      <c r="UBB278" s="115"/>
      <c r="UBC278" s="115"/>
      <c r="UBD278" s="115"/>
      <c r="UBE278" s="115"/>
      <c r="UBF278" s="115"/>
      <c r="UBG278" s="115"/>
      <c r="UBH278" s="115"/>
      <c r="UBI278" s="115"/>
      <c r="UBJ278" s="115"/>
      <c r="UBK278" s="115"/>
      <c r="UBL278" s="115"/>
      <c r="UBM278" s="115"/>
      <c r="UBN278" s="115"/>
      <c r="UBO278" s="115"/>
      <c r="UBP278" s="115"/>
      <c r="UBQ278" s="115"/>
      <c r="UBR278" s="115"/>
      <c r="UBS278" s="115"/>
      <c r="UBT278" s="115"/>
      <c r="UBU278" s="115"/>
      <c r="UBV278" s="115"/>
      <c r="UBW278" s="115"/>
      <c r="UBX278" s="115"/>
      <c r="UBY278" s="115"/>
      <c r="UBZ278" s="115"/>
      <c r="UCA278" s="115"/>
      <c r="UCB278" s="115"/>
      <c r="UCC278" s="115"/>
      <c r="UCD278" s="115"/>
      <c r="UCE278" s="115"/>
      <c r="UCF278" s="115"/>
      <c r="UCG278" s="115"/>
      <c r="UCH278" s="115"/>
      <c r="UCI278" s="115"/>
      <c r="UCJ278" s="115"/>
      <c r="UCK278" s="115"/>
      <c r="UCL278" s="115"/>
      <c r="UCM278" s="115"/>
      <c r="UCN278" s="115"/>
      <c r="UCO278" s="115"/>
      <c r="UCP278" s="115"/>
      <c r="UCQ278" s="115"/>
      <c r="UCR278" s="115"/>
      <c r="UCS278" s="115"/>
      <c r="UCT278" s="115"/>
      <c r="UCU278" s="115"/>
      <c r="UCV278" s="115"/>
      <c r="UCW278" s="115"/>
      <c r="UCX278" s="115"/>
      <c r="UCY278" s="115"/>
      <c r="UCZ278" s="115"/>
      <c r="UDA278" s="115"/>
      <c r="UDB278" s="115"/>
      <c r="UDC278" s="115"/>
      <c r="UDD278" s="115"/>
      <c r="UDE278" s="115"/>
      <c r="UDF278" s="115"/>
      <c r="UDG278" s="115"/>
      <c r="UDH278" s="115"/>
      <c r="UDI278" s="115"/>
      <c r="UDJ278" s="115"/>
      <c r="UDK278" s="115"/>
      <c r="UDL278" s="115"/>
      <c r="UDM278" s="115"/>
      <c r="UDN278" s="115"/>
      <c r="UDO278" s="115"/>
      <c r="UDP278" s="115"/>
      <c r="UDQ278" s="115"/>
      <c r="UDR278" s="115"/>
      <c r="UDS278" s="115"/>
      <c r="UDT278" s="115"/>
      <c r="UDU278" s="115"/>
      <c r="UDV278" s="115"/>
      <c r="UDW278" s="115"/>
      <c r="UDX278" s="115"/>
      <c r="UDY278" s="115"/>
      <c r="UDZ278" s="115"/>
      <c r="UEA278" s="115"/>
      <c r="UEB278" s="115"/>
      <c r="UEC278" s="115"/>
      <c r="UED278" s="115"/>
      <c r="UEE278" s="115"/>
      <c r="UEF278" s="115"/>
      <c r="UEG278" s="115"/>
      <c r="UEH278" s="115"/>
      <c r="UEI278" s="115"/>
      <c r="UEJ278" s="115"/>
      <c r="UEK278" s="115"/>
      <c r="UEL278" s="115"/>
      <c r="UEM278" s="115"/>
      <c r="UEN278" s="115"/>
      <c r="UEO278" s="115"/>
      <c r="UEP278" s="115"/>
      <c r="UEQ278" s="115"/>
      <c r="UER278" s="115"/>
      <c r="UES278" s="115"/>
      <c r="UET278" s="115"/>
      <c r="UEU278" s="115"/>
      <c r="UEV278" s="115"/>
      <c r="UEW278" s="115"/>
      <c r="UEX278" s="115"/>
      <c r="UEY278" s="115"/>
      <c r="UEZ278" s="115"/>
      <c r="UFA278" s="115"/>
      <c r="UFB278" s="115"/>
      <c r="UFC278" s="115"/>
      <c r="UFD278" s="115"/>
      <c r="UFE278" s="115"/>
      <c r="UFF278" s="115"/>
      <c r="UFG278" s="115"/>
      <c r="UFH278" s="115"/>
      <c r="UFI278" s="115"/>
      <c r="UFJ278" s="115"/>
      <c r="UFK278" s="115"/>
      <c r="UFL278" s="115"/>
      <c r="UFM278" s="115"/>
      <c r="UFN278" s="115"/>
      <c r="UFO278" s="115"/>
      <c r="UFP278" s="115"/>
      <c r="UFQ278" s="115"/>
      <c r="UFR278" s="115"/>
      <c r="UFS278" s="115"/>
      <c r="UFT278" s="115"/>
      <c r="UFU278" s="115"/>
      <c r="UFV278" s="115"/>
      <c r="UFW278" s="115"/>
      <c r="UFX278" s="115"/>
      <c r="UFY278" s="115"/>
      <c r="UFZ278" s="115"/>
      <c r="UGA278" s="115"/>
      <c r="UGB278" s="115"/>
      <c r="UGC278" s="115"/>
      <c r="UGD278" s="115"/>
      <c r="UGE278" s="115"/>
      <c r="UGF278" s="115"/>
      <c r="UGG278" s="115"/>
      <c r="UGH278" s="115"/>
      <c r="UGI278" s="115"/>
      <c r="UGJ278" s="115"/>
      <c r="UGK278" s="115"/>
      <c r="UGL278" s="115"/>
      <c r="UGM278" s="115"/>
      <c r="UGN278" s="115"/>
      <c r="UGO278" s="115"/>
      <c r="UGP278" s="115"/>
      <c r="UGQ278" s="115"/>
      <c r="UGR278" s="115"/>
      <c r="UGS278" s="115"/>
      <c r="UGT278" s="115"/>
      <c r="UGU278" s="115"/>
      <c r="UGV278" s="115"/>
      <c r="UGW278" s="115"/>
      <c r="UGX278" s="115"/>
      <c r="UGY278" s="115"/>
      <c r="UGZ278" s="115"/>
      <c r="UHA278" s="115"/>
      <c r="UHB278" s="115"/>
      <c r="UHC278" s="115"/>
      <c r="UHD278" s="115"/>
      <c r="UHE278" s="115"/>
      <c r="UHF278" s="115"/>
      <c r="UHG278" s="115"/>
      <c r="UHH278" s="115"/>
      <c r="UHI278" s="115"/>
      <c r="UHJ278" s="115"/>
      <c r="UHK278" s="115"/>
      <c r="UHL278" s="115"/>
      <c r="UHM278" s="115"/>
      <c r="UHN278" s="115"/>
      <c r="UHO278" s="115"/>
      <c r="UHP278" s="115"/>
      <c r="UHQ278" s="115"/>
      <c r="UHR278" s="115"/>
      <c r="UHS278" s="115"/>
      <c r="UHT278" s="115"/>
      <c r="UHU278" s="115"/>
      <c r="UHV278" s="115"/>
      <c r="UHW278" s="115"/>
      <c r="UHX278" s="115"/>
      <c r="UHY278" s="115"/>
      <c r="UHZ278" s="115"/>
      <c r="UIA278" s="115"/>
      <c r="UIB278" s="115"/>
      <c r="UIC278" s="115"/>
      <c r="UID278" s="115"/>
      <c r="UIE278" s="115"/>
      <c r="UIF278" s="115"/>
      <c r="UIG278" s="115"/>
      <c r="UIH278" s="115"/>
      <c r="UII278" s="115"/>
      <c r="UIJ278" s="115"/>
      <c r="UIK278" s="115"/>
      <c r="UIL278" s="115"/>
      <c r="UIM278" s="115"/>
      <c r="UIN278" s="115"/>
      <c r="UIO278" s="115"/>
      <c r="UIP278" s="115"/>
      <c r="UIQ278" s="115"/>
      <c r="UIR278" s="115"/>
      <c r="UIS278" s="115"/>
      <c r="UIT278" s="115"/>
      <c r="UIU278" s="115"/>
      <c r="UIV278" s="115"/>
      <c r="UIW278" s="115"/>
      <c r="UIX278" s="115"/>
      <c r="UIY278" s="115"/>
      <c r="UIZ278" s="115"/>
      <c r="UJA278" s="115"/>
      <c r="UJB278" s="115"/>
      <c r="UJC278" s="115"/>
      <c r="UJD278" s="115"/>
      <c r="UJE278" s="115"/>
      <c r="UJF278" s="115"/>
      <c r="UJG278" s="115"/>
      <c r="UJH278" s="115"/>
      <c r="UJI278" s="115"/>
      <c r="UJJ278" s="115"/>
      <c r="UJK278" s="115"/>
      <c r="UJL278" s="115"/>
      <c r="UJM278" s="115"/>
      <c r="UJN278" s="115"/>
      <c r="UJO278" s="115"/>
      <c r="UJP278" s="115"/>
      <c r="UJQ278" s="115"/>
      <c r="UJR278" s="115"/>
      <c r="UJS278" s="115"/>
      <c r="UJT278" s="115"/>
      <c r="UJU278" s="115"/>
      <c r="UJV278" s="115"/>
      <c r="UJW278" s="115"/>
      <c r="UJX278" s="115"/>
      <c r="UJY278" s="115"/>
      <c r="UJZ278" s="115"/>
      <c r="UKA278" s="115"/>
      <c r="UKB278" s="115"/>
      <c r="UKC278" s="115"/>
      <c r="UKD278" s="115"/>
      <c r="UKE278" s="115"/>
      <c r="UKF278" s="115"/>
      <c r="UKG278" s="115"/>
      <c r="UKH278" s="115"/>
      <c r="UKI278" s="115"/>
      <c r="UKJ278" s="115"/>
      <c r="UKK278" s="115"/>
      <c r="UKL278" s="115"/>
      <c r="UKM278" s="115"/>
      <c r="UKN278" s="115"/>
      <c r="UKO278" s="115"/>
      <c r="UKP278" s="115"/>
      <c r="UKQ278" s="115"/>
      <c r="UKR278" s="115"/>
      <c r="UKS278" s="115"/>
      <c r="UKT278" s="115"/>
      <c r="UKU278" s="115"/>
      <c r="UKV278" s="115"/>
      <c r="UKW278" s="115"/>
      <c r="UKX278" s="115"/>
      <c r="UKY278" s="115"/>
      <c r="UKZ278" s="115"/>
      <c r="ULA278" s="115"/>
      <c r="ULB278" s="115"/>
      <c r="ULC278" s="115"/>
      <c r="ULD278" s="115"/>
      <c r="ULE278" s="115"/>
      <c r="ULF278" s="115"/>
      <c r="ULG278" s="115"/>
      <c r="ULH278" s="115"/>
      <c r="ULI278" s="115"/>
      <c r="ULJ278" s="115"/>
      <c r="ULK278" s="115"/>
      <c r="ULL278" s="115"/>
      <c r="ULM278" s="115"/>
      <c r="ULN278" s="115"/>
      <c r="ULO278" s="115"/>
      <c r="ULP278" s="115"/>
      <c r="ULQ278" s="115"/>
      <c r="ULR278" s="115"/>
      <c r="ULS278" s="115"/>
      <c r="ULT278" s="115"/>
      <c r="ULU278" s="115"/>
      <c r="ULV278" s="115"/>
      <c r="ULW278" s="115"/>
      <c r="ULX278" s="115"/>
      <c r="ULY278" s="115"/>
      <c r="ULZ278" s="115"/>
      <c r="UMA278" s="115"/>
      <c r="UMB278" s="115"/>
      <c r="UMC278" s="115"/>
      <c r="UMD278" s="115"/>
      <c r="UME278" s="115"/>
      <c r="UMF278" s="115"/>
      <c r="UMG278" s="115"/>
      <c r="UMH278" s="115"/>
      <c r="UMI278" s="115"/>
      <c r="UMJ278" s="115"/>
      <c r="UMK278" s="115"/>
      <c r="UML278" s="115"/>
      <c r="UMM278" s="115"/>
      <c r="UMN278" s="115"/>
      <c r="UMO278" s="115"/>
      <c r="UMP278" s="115"/>
      <c r="UMQ278" s="115"/>
      <c r="UMR278" s="115"/>
      <c r="UMS278" s="115"/>
      <c r="UMT278" s="115"/>
      <c r="UMU278" s="115"/>
      <c r="UMV278" s="115"/>
      <c r="UMW278" s="115"/>
      <c r="UMX278" s="115"/>
      <c r="UMY278" s="115"/>
      <c r="UMZ278" s="115"/>
      <c r="UNA278" s="115"/>
      <c r="UNB278" s="115"/>
      <c r="UNC278" s="115"/>
      <c r="UND278" s="115"/>
      <c r="UNE278" s="115"/>
      <c r="UNF278" s="115"/>
      <c r="UNG278" s="115"/>
      <c r="UNH278" s="115"/>
      <c r="UNI278" s="115"/>
      <c r="UNJ278" s="115"/>
      <c r="UNK278" s="115"/>
      <c r="UNL278" s="115"/>
      <c r="UNM278" s="115"/>
      <c r="UNN278" s="115"/>
      <c r="UNO278" s="115"/>
      <c r="UNP278" s="115"/>
      <c r="UNQ278" s="115"/>
      <c r="UNR278" s="115"/>
      <c r="UNS278" s="115"/>
      <c r="UNT278" s="115"/>
      <c r="UNU278" s="115"/>
      <c r="UNV278" s="115"/>
      <c r="UNW278" s="115"/>
      <c r="UNX278" s="115"/>
      <c r="UNY278" s="115"/>
      <c r="UNZ278" s="115"/>
      <c r="UOA278" s="115"/>
      <c r="UOB278" s="115"/>
      <c r="UOC278" s="115"/>
      <c r="UOD278" s="115"/>
      <c r="UOE278" s="115"/>
      <c r="UOF278" s="115"/>
      <c r="UOG278" s="115"/>
      <c r="UOH278" s="115"/>
      <c r="UOI278" s="115"/>
      <c r="UOJ278" s="115"/>
      <c r="UOK278" s="115"/>
      <c r="UOL278" s="115"/>
      <c r="UOM278" s="115"/>
      <c r="UON278" s="115"/>
      <c r="UOO278" s="115"/>
      <c r="UOP278" s="115"/>
      <c r="UOQ278" s="115"/>
      <c r="UOR278" s="115"/>
      <c r="UOS278" s="115"/>
      <c r="UOT278" s="115"/>
      <c r="UOU278" s="115"/>
      <c r="UOV278" s="115"/>
      <c r="UOW278" s="115"/>
      <c r="UOX278" s="115"/>
      <c r="UOY278" s="115"/>
      <c r="UOZ278" s="115"/>
      <c r="UPA278" s="115"/>
      <c r="UPB278" s="115"/>
      <c r="UPC278" s="115"/>
      <c r="UPD278" s="115"/>
      <c r="UPE278" s="115"/>
      <c r="UPF278" s="115"/>
      <c r="UPG278" s="115"/>
      <c r="UPH278" s="115"/>
      <c r="UPI278" s="115"/>
      <c r="UPJ278" s="115"/>
      <c r="UPK278" s="115"/>
      <c r="UPL278" s="115"/>
      <c r="UPM278" s="115"/>
      <c r="UPN278" s="115"/>
      <c r="UPO278" s="115"/>
      <c r="UPP278" s="115"/>
      <c r="UPQ278" s="115"/>
      <c r="UPR278" s="115"/>
      <c r="UPS278" s="115"/>
      <c r="UPT278" s="115"/>
      <c r="UPU278" s="115"/>
      <c r="UPV278" s="115"/>
      <c r="UPW278" s="115"/>
      <c r="UPX278" s="115"/>
      <c r="UPY278" s="115"/>
      <c r="UPZ278" s="115"/>
      <c r="UQA278" s="115"/>
      <c r="UQB278" s="115"/>
      <c r="UQC278" s="115"/>
      <c r="UQD278" s="115"/>
      <c r="UQE278" s="115"/>
      <c r="UQF278" s="115"/>
      <c r="UQG278" s="115"/>
      <c r="UQH278" s="115"/>
      <c r="UQI278" s="115"/>
      <c r="UQJ278" s="115"/>
      <c r="UQK278" s="115"/>
      <c r="UQL278" s="115"/>
      <c r="UQM278" s="115"/>
      <c r="UQN278" s="115"/>
      <c r="UQO278" s="115"/>
      <c r="UQP278" s="115"/>
      <c r="UQQ278" s="115"/>
      <c r="UQR278" s="115"/>
      <c r="UQS278" s="115"/>
      <c r="UQT278" s="115"/>
      <c r="UQU278" s="115"/>
      <c r="UQV278" s="115"/>
      <c r="UQW278" s="115"/>
      <c r="UQX278" s="115"/>
      <c r="UQY278" s="115"/>
      <c r="UQZ278" s="115"/>
      <c r="URA278" s="115"/>
      <c r="URB278" s="115"/>
      <c r="URC278" s="115"/>
      <c r="URD278" s="115"/>
      <c r="URE278" s="115"/>
      <c r="URF278" s="115"/>
      <c r="URG278" s="115"/>
      <c r="URH278" s="115"/>
      <c r="URI278" s="115"/>
      <c r="URJ278" s="115"/>
      <c r="URK278" s="115"/>
      <c r="URL278" s="115"/>
      <c r="URM278" s="115"/>
      <c r="URN278" s="115"/>
      <c r="URO278" s="115"/>
      <c r="URP278" s="115"/>
      <c r="URQ278" s="115"/>
      <c r="URR278" s="115"/>
      <c r="URS278" s="115"/>
      <c r="URT278" s="115"/>
      <c r="URU278" s="115"/>
      <c r="URV278" s="115"/>
      <c r="URW278" s="115"/>
      <c r="URX278" s="115"/>
      <c r="URY278" s="115"/>
      <c r="URZ278" s="115"/>
      <c r="USA278" s="115"/>
      <c r="USB278" s="115"/>
      <c r="USC278" s="115"/>
      <c r="USD278" s="115"/>
      <c r="USE278" s="115"/>
      <c r="USF278" s="115"/>
      <c r="USG278" s="115"/>
      <c r="USH278" s="115"/>
      <c r="USI278" s="115"/>
      <c r="USJ278" s="115"/>
      <c r="USK278" s="115"/>
      <c r="USL278" s="115"/>
      <c r="USM278" s="115"/>
      <c r="USN278" s="115"/>
      <c r="USO278" s="115"/>
      <c r="USP278" s="115"/>
      <c r="USQ278" s="115"/>
      <c r="USR278" s="115"/>
      <c r="USS278" s="115"/>
      <c r="UST278" s="115"/>
      <c r="USU278" s="115"/>
      <c r="USV278" s="115"/>
      <c r="USW278" s="115"/>
      <c r="USX278" s="115"/>
      <c r="USY278" s="115"/>
      <c r="USZ278" s="115"/>
      <c r="UTA278" s="115"/>
      <c r="UTB278" s="115"/>
      <c r="UTC278" s="115"/>
      <c r="UTD278" s="115"/>
      <c r="UTE278" s="115"/>
      <c r="UTF278" s="115"/>
      <c r="UTG278" s="115"/>
      <c r="UTH278" s="115"/>
      <c r="UTI278" s="115"/>
      <c r="UTJ278" s="115"/>
      <c r="UTK278" s="115"/>
      <c r="UTL278" s="115"/>
      <c r="UTM278" s="115"/>
      <c r="UTN278" s="115"/>
      <c r="UTO278" s="115"/>
      <c r="UTP278" s="115"/>
      <c r="UTQ278" s="115"/>
      <c r="UTR278" s="115"/>
      <c r="UTS278" s="115"/>
      <c r="UTT278" s="115"/>
      <c r="UTU278" s="115"/>
      <c r="UTV278" s="115"/>
      <c r="UTW278" s="115"/>
      <c r="UTX278" s="115"/>
      <c r="UTY278" s="115"/>
      <c r="UTZ278" s="115"/>
      <c r="UUA278" s="115"/>
      <c r="UUB278" s="115"/>
      <c r="UUC278" s="115"/>
      <c r="UUD278" s="115"/>
      <c r="UUE278" s="115"/>
      <c r="UUF278" s="115"/>
      <c r="UUG278" s="115"/>
      <c r="UUH278" s="115"/>
      <c r="UUI278" s="115"/>
      <c r="UUJ278" s="115"/>
      <c r="UUK278" s="115"/>
      <c r="UUL278" s="115"/>
      <c r="UUM278" s="115"/>
      <c r="UUN278" s="115"/>
      <c r="UUO278" s="115"/>
      <c r="UUP278" s="115"/>
      <c r="UUQ278" s="115"/>
      <c r="UUR278" s="115"/>
      <c r="UUS278" s="115"/>
      <c r="UUT278" s="115"/>
      <c r="UUU278" s="115"/>
      <c r="UUV278" s="115"/>
      <c r="UUW278" s="115"/>
      <c r="UUX278" s="115"/>
      <c r="UUY278" s="115"/>
      <c r="UUZ278" s="115"/>
      <c r="UVA278" s="115"/>
      <c r="UVB278" s="115"/>
      <c r="UVC278" s="115"/>
      <c r="UVD278" s="115"/>
      <c r="UVE278" s="115"/>
      <c r="UVF278" s="115"/>
      <c r="UVG278" s="115"/>
      <c r="UVH278" s="115"/>
      <c r="UVI278" s="115"/>
      <c r="UVJ278" s="115"/>
      <c r="UVK278" s="115"/>
      <c r="UVL278" s="115"/>
      <c r="UVM278" s="115"/>
      <c r="UVN278" s="115"/>
      <c r="UVO278" s="115"/>
      <c r="UVP278" s="115"/>
      <c r="UVQ278" s="115"/>
      <c r="UVR278" s="115"/>
      <c r="UVS278" s="115"/>
      <c r="UVT278" s="115"/>
      <c r="UVU278" s="115"/>
      <c r="UVV278" s="115"/>
      <c r="UVW278" s="115"/>
      <c r="UVX278" s="115"/>
      <c r="UVY278" s="115"/>
      <c r="UVZ278" s="115"/>
      <c r="UWA278" s="115"/>
      <c r="UWB278" s="115"/>
      <c r="UWC278" s="115"/>
      <c r="UWD278" s="115"/>
      <c r="UWE278" s="115"/>
      <c r="UWF278" s="115"/>
      <c r="UWG278" s="115"/>
      <c r="UWH278" s="115"/>
      <c r="UWI278" s="115"/>
      <c r="UWJ278" s="115"/>
      <c r="UWK278" s="115"/>
      <c r="UWL278" s="115"/>
      <c r="UWM278" s="115"/>
      <c r="UWN278" s="115"/>
      <c r="UWO278" s="115"/>
      <c r="UWP278" s="115"/>
      <c r="UWQ278" s="115"/>
      <c r="UWR278" s="115"/>
      <c r="UWS278" s="115"/>
      <c r="UWT278" s="115"/>
      <c r="UWU278" s="115"/>
      <c r="UWV278" s="115"/>
      <c r="UWW278" s="115"/>
      <c r="UWX278" s="115"/>
      <c r="UWY278" s="115"/>
      <c r="UWZ278" s="115"/>
      <c r="UXA278" s="115"/>
      <c r="UXB278" s="115"/>
      <c r="UXC278" s="115"/>
      <c r="UXD278" s="115"/>
      <c r="UXE278" s="115"/>
      <c r="UXF278" s="115"/>
      <c r="UXG278" s="115"/>
      <c r="UXH278" s="115"/>
      <c r="UXI278" s="115"/>
      <c r="UXJ278" s="115"/>
      <c r="UXK278" s="115"/>
      <c r="UXL278" s="115"/>
      <c r="UXM278" s="115"/>
      <c r="UXN278" s="115"/>
      <c r="UXO278" s="115"/>
      <c r="UXP278" s="115"/>
      <c r="UXQ278" s="115"/>
      <c r="UXR278" s="115"/>
      <c r="UXS278" s="115"/>
      <c r="UXT278" s="115"/>
      <c r="UXU278" s="115"/>
      <c r="UXV278" s="115"/>
      <c r="UXW278" s="115"/>
      <c r="UXX278" s="115"/>
      <c r="UXY278" s="115"/>
      <c r="UXZ278" s="115"/>
      <c r="UYA278" s="115"/>
      <c r="UYB278" s="115"/>
      <c r="UYC278" s="115"/>
      <c r="UYD278" s="115"/>
      <c r="UYE278" s="115"/>
      <c r="UYF278" s="115"/>
      <c r="UYG278" s="115"/>
      <c r="UYH278" s="115"/>
      <c r="UYI278" s="115"/>
      <c r="UYJ278" s="115"/>
      <c r="UYK278" s="115"/>
      <c r="UYL278" s="115"/>
      <c r="UYM278" s="115"/>
      <c r="UYN278" s="115"/>
      <c r="UYO278" s="115"/>
      <c r="UYP278" s="115"/>
      <c r="UYQ278" s="115"/>
      <c r="UYR278" s="115"/>
      <c r="UYS278" s="115"/>
      <c r="UYT278" s="115"/>
      <c r="UYU278" s="115"/>
      <c r="UYV278" s="115"/>
      <c r="UYW278" s="115"/>
      <c r="UYX278" s="115"/>
      <c r="UYY278" s="115"/>
      <c r="UYZ278" s="115"/>
      <c r="UZA278" s="115"/>
      <c r="UZB278" s="115"/>
      <c r="UZC278" s="115"/>
      <c r="UZD278" s="115"/>
      <c r="UZE278" s="115"/>
      <c r="UZF278" s="115"/>
      <c r="UZG278" s="115"/>
      <c r="UZH278" s="115"/>
      <c r="UZI278" s="115"/>
      <c r="UZJ278" s="115"/>
      <c r="UZK278" s="115"/>
      <c r="UZL278" s="115"/>
      <c r="UZM278" s="115"/>
      <c r="UZN278" s="115"/>
      <c r="UZO278" s="115"/>
      <c r="UZP278" s="115"/>
      <c r="UZQ278" s="115"/>
      <c r="UZR278" s="115"/>
      <c r="UZS278" s="115"/>
      <c r="UZT278" s="115"/>
      <c r="UZU278" s="115"/>
      <c r="UZV278" s="115"/>
      <c r="UZW278" s="115"/>
      <c r="UZX278" s="115"/>
      <c r="UZY278" s="115"/>
      <c r="UZZ278" s="115"/>
      <c r="VAA278" s="115"/>
      <c r="VAB278" s="115"/>
      <c r="VAC278" s="115"/>
      <c r="VAD278" s="115"/>
      <c r="VAE278" s="115"/>
      <c r="VAF278" s="115"/>
      <c r="VAG278" s="115"/>
      <c r="VAH278" s="115"/>
      <c r="VAI278" s="115"/>
      <c r="VAJ278" s="115"/>
      <c r="VAK278" s="115"/>
      <c r="VAL278" s="115"/>
      <c r="VAM278" s="115"/>
      <c r="VAN278" s="115"/>
      <c r="VAO278" s="115"/>
      <c r="VAP278" s="115"/>
      <c r="VAQ278" s="115"/>
      <c r="VAR278" s="115"/>
      <c r="VAS278" s="115"/>
      <c r="VAT278" s="115"/>
      <c r="VAU278" s="115"/>
      <c r="VAV278" s="115"/>
      <c r="VAW278" s="115"/>
      <c r="VAX278" s="115"/>
      <c r="VAY278" s="115"/>
      <c r="VAZ278" s="115"/>
      <c r="VBA278" s="115"/>
      <c r="VBB278" s="115"/>
      <c r="VBC278" s="115"/>
      <c r="VBD278" s="115"/>
      <c r="VBE278" s="115"/>
      <c r="VBF278" s="115"/>
      <c r="VBG278" s="115"/>
      <c r="VBH278" s="115"/>
      <c r="VBI278" s="115"/>
      <c r="VBJ278" s="115"/>
      <c r="VBK278" s="115"/>
      <c r="VBL278" s="115"/>
      <c r="VBM278" s="115"/>
      <c r="VBN278" s="115"/>
      <c r="VBO278" s="115"/>
      <c r="VBP278" s="115"/>
      <c r="VBQ278" s="115"/>
      <c r="VBR278" s="115"/>
      <c r="VBS278" s="115"/>
      <c r="VBT278" s="115"/>
      <c r="VBU278" s="115"/>
      <c r="VBV278" s="115"/>
      <c r="VBW278" s="115"/>
      <c r="VBX278" s="115"/>
      <c r="VBY278" s="115"/>
      <c r="VBZ278" s="115"/>
      <c r="VCA278" s="115"/>
      <c r="VCB278" s="115"/>
      <c r="VCC278" s="115"/>
      <c r="VCD278" s="115"/>
      <c r="VCE278" s="115"/>
      <c r="VCF278" s="115"/>
      <c r="VCG278" s="115"/>
      <c r="VCH278" s="115"/>
      <c r="VCI278" s="115"/>
      <c r="VCJ278" s="115"/>
      <c r="VCK278" s="115"/>
      <c r="VCL278" s="115"/>
      <c r="VCM278" s="115"/>
      <c r="VCN278" s="115"/>
      <c r="VCO278" s="115"/>
      <c r="VCP278" s="115"/>
      <c r="VCQ278" s="115"/>
      <c r="VCR278" s="115"/>
      <c r="VCS278" s="115"/>
      <c r="VCT278" s="115"/>
      <c r="VCU278" s="115"/>
      <c r="VCV278" s="115"/>
      <c r="VCW278" s="115"/>
      <c r="VCX278" s="115"/>
      <c r="VCY278" s="115"/>
      <c r="VCZ278" s="115"/>
      <c r="VDA278" s="115"/>
      <c r="VDB278" s="115"/>
      <c r="VDC278" s="115"/>
      <c r="VDD278" s="115"/>
      <c r="VDE278" s="115"/>
      <c r="VDF278" s="115"/>
      <c r="VDG278" s="115"/>
      <c r="VDH278" s="115"/>
      <c r="VDI278" s="115"/>
      <c r="VDJ278" s="115"/>
      <c r="VDK278" s="115"/>
      <c r="VDL278" s="115"/>
      <c r="VDM278" s="115"/>
      <c r="VDN278" s="115"/>
      <c r="VDO278" s="115"/>
      <c r="VDP278" s="115"/>
      <c r="VDQ278" s="115"/>
      <c r="VDR278" s="115"/>
      <c r="VDS278" s="115"/>
      <c r="VDT278" s="115"/>
      <c r="VDU278" s="115"/>
      <c r="VDV278" s="115"/>
      <c r="VDW278" s="115"/>
      <c r="VDX278" s="115"/>
      <c r="VDY278" s="115"/>
      <c r="VDZ278" s="115"/>
      <c r="VEA278" s="115"/>
      <c r="VEB278" s="115"/>
      <c r="VEC278" s="115"/>
      <c r="VED278" s="115"/>
      <c r="VEE278" s="115"/>
      <c r="VEF278" s="115"/>
      <c r="VEG278" s="115"/>
      <c r="VEH278" s="115"/>
      <c r="VEI278" s="115"/>
      <c r="VEJ278" s="115"/>
      <c r="VEK278" s="115"/>
      <c r="VEL278" s="115"/>
      <c r="VEM278" s="115"/>
      <c r="VEN278" s="115"/>
      <c r="VEO278" s="115"/>
      <c r="VEP278" s="115"/>
      <c r="VEQ278" s="115"/>
      <c r="VER278" s="115"/>
      <c r="VES278" s="115"/>
      <c r="VET278" s="115"/>
      <c r="VEU278" s="115"/>
      <c r="VEV278" s="115"/>
      <c r="VEW278" s="115"/>
      <c r="VEX278" s="115"/>
      <c r="VEY278" s="115"/>
      <c r="VEZ278" s="115"/>
      <c r="VFA278" s="115"/>
      <c r="VFB278" s="115"/>
      <c r="VFC278" s="115"/>
      <c r="VFD278" s="115"/>
      <c r="VFE278" s="115"/>
      <c r="VFF278" s="115"/>
      <c r="VFG278" s="115"/>
      <c r="VFH278" s="115"/>
      <c r="VFI278" s="115"/>
      <c r="VFJ278" s="115"/>
      <c r="VFK278" s="115"/>
      <c r="VFL278" s="115"/>
      <c r="VFM278" s="115"/>
      <c r="VFN278" s="115"/>
      <c r="VFO278" s="115"/>
      <c r="VFP278" s="115"/>
      <c r="VFQ278" s="115"/>
      <c r="VFR278" s="115"/>
      <c r="VFS278" s="115"/>
      <c r="VFT278" s="115"/>
      <c r="VFU278" s="115"/>
      <c r="VFV278" s="115"/>
      <c r="VFW278" s="115"/>
      <c r="VFX278" s="115"/>
      <c r="VFY278" s="115"/>
      <c r="VFZ278" s="115"/>
      <c r="VGA278" s="115"/>
      <c r="VGB278" s="115"/>
      <c r="VGC278" s="115"/>
      <c r="VGD278" s="115"/>
      <c r="VGE278" s="115"/>
      <c r="VGF278" s="115"/>
      <c r="VGG278" s="115"/>
      <c r="VGH278" s="115"/>
      <c r="VGI278" s="115"/>
      <c r="VGJ278" s="115"/>
      <c r="VGK278" s="115"/>
      <c r="VGL278" s="115"/>
      <c r="VGM278" s="115"/>
      <c r="VGN278" s="115"/>
      <c r="VGO278" s="115"/>
      <c r="VGP278" s="115"/>
      <c r="VGQ278" s="115"/>
      <c r="VGR278" s="115"/>
      <c r="VGS278" s="115"/>
      <c r="VGT278" s="115"/>
      <c r="VGU278" s="115"/>
      <c r="VGV278" s="115"/>
      <c r="VGW278" s="115"/>
      <c r="VGX278" s="115"/>
      <c r="VGY278" s="115"/>
      <c r="VGZ278" s="115"/>
      <c r="VHA278" s="115"/>
      <c r="VHB278" s="115"/>
      <c r="VHC278" s="115"/>
      <c r="VHD278" s="115"/>
      <c r="VHE278" s="115"/>
      <c r="VHF278" s="115"/>
      <c r="VHG278" s="115"/>
      <c r="VHH278" s="115"/>
      <c r="VHI278" s="115"/>
      <c r="VHJ278" s="115"/>
      <c r="VHK278" s="115"/>
      <c r="VHL278" s="115"/>
      <c r="VHM278" s="115"/>
      <c r="VHN278" s="115"/>
      <c r="VHO278" s="115"/>
      <c r="VHP278" s="115"/>
      <c r="VHQ278" s="115"/>
      <c r="VHR278" s="115"/>
      <c r="VHS278" s="115"/>
      <c r="VHT278" s="115"/>
      <c r="VHU278" s="115"/>
      <c r="VHV278" s="115"/>
      <c r="VHW278" s="115"/>
      <c r="VHX278" s="115"/>
      <c r="VHY278" s="115"/>
      <c r="VHZ278" s="115"/>
      <c r="VIA278" s="115"/>
      <c r="VIB278" s="115"/>
      <c r="VIC278" s="115"/>
      <c r="VID278" s="115"/>
      <c r="VIE278" s="115"/>
      <c r="VIF278" s="115"/>
      <c r="VIG278" s="115"/>
      <c r="VIH278" s="115"/>
      <c r="VII278" s="115"/>
      <c r="VIJ278" s="115"/>
      <c r="VIK278" s="115"/>
      <c r="VIL278" s="115"/>
      <c r="VIM278" s="115"/>
      <c r="VIN278" s="115"/>
      <c r="VIO278" s="115"/>
      <c r="VIP278" s="115"/>
      <c r="VIQ278" s="115"/>
      <c r="VIR278" s="115"/>
      <c r="VIS278" s="115"/>
      <c r="VIT278" s="115"/>
      <c r="VIU278" s="115"/>
      <c r="VIV278" s="115"/>
      <c r="VIW278" s="115"/>
      <c r="VIX278" s="115"/>
      <c r="VIY278" s="115"/>
      <c r="VIZ278" s="115"/>
      <c r="VJA278" s="115"/>
      <c r="VJB278" s="115"/>
      <c r="VJC278" s="115"/>
      <c r="VJD278" s="115"/>
      <c r="VJE278" s="115"/>
      <c r="VJF278" s="115"/>
      <c r="VJG278" s="115"/>
      <c r="VJH278" s="115"/>
      <c r="VJI278" s="115"/>
      <c r="VJJ278" s="115"/>
      <c r="VJK278" s="115"/>
      <c r="VJL278" s="115"/>
      <c r="VJM278" s="115"/>
      <c r="VJN278" s="115"/>
      <c r="VJO278" s="115"/>
      <c r="VJP278" s="115"/>
      <c r="VJQ278" s="115"/>
      <c r="VJR278" s="115"/>
      <c r="VJS278" s="115"/>
      <c r="VJT278" s="115"/>
      <c r="VJU278" s="115"/>
      <c r="VJV278" s="115"/>
      <c r="VJW278" s="115"/>
      <c r="VJX278" s="115"/>
      <c r="VJY278" s="115"/>
      <c r="VJZ278" s="115"/>
      <c r="VKA278" s="115"/>
      <c r="VKB278" s="115"/>
      <c r="VKC278" s="115"/>
      <c r="VKD278" s="115"/>
      <c r="VKE278" s="115"/>
      <c r="VKF278" s="115"/>
      <c r="VKG278" s="115"/>
      <c r="VKH278" s="115"/>
      <c r="VKI278" s="115"/>
      <c r="VKJ278" s="115"/>
      <c r="VKK278" s="115"/>
      <c r="VKL278" s="115"/>
      <c r="VKM278" s="115"/>
      <c r="VKN278" s="115"/>
      <c r="VKO278" s="115"/>
      <c r="VKP278" s="115"/>
      <c r="VKQ278" s="115"/>
      <c r="VKR278" s="115"/>
      <c r="VKS278" s="115"/>
      <c r="VKT278" s="115"/>
      <c r="VKU278" s="115"/>
      <c r="VKV278" s="115"/>
      <c r="VKW278" s="115"/>
      <c r="VKX278" s="115"/>
      <c r="VKY278" s="115"/>
      <c r="VKZ278" s="115"/>
      <c r="VLA278" s="115"/>
      <c r="VLB278" s="115"/>
      <c r="VLC278" s="115"/>
      <c r="VLD278" s="115"/>
      <c r="VLE278" s="115"/>
      <c r="VLF278" s="115"/>
      <c r="VLG278" s="115"/>
      <c r="VLH278" s="115"/>
      <c r="VLI278" s="115"/>
      <c r="VLJ278" s="115"/>
      <c r="VLK278" s="115"/>
      <c r="VLL278" s="115"/>
      <c r="VLM278" s="115"/>
      <c r="VLN278" s="115"/>
      <c r="VLO278" s="115"/>
      <c r="VLP278" s="115"/>
      <c r="VLQ278" s="115"/>
      <c r="VLR278" s="115"/>
      <c r="VLS278" s="115"/>
      <c r="VLT278" s="115"/>
      <c r="VLU278" s="115"/>
      <c r="VLV278" s="115"/>
      <c r="VLW278" s="115"/>
      <c r="VLX278" s="115"/>
      <c r="VLY278" s="115"/>
      <c r="VLZ278" s="115"/>
      <c r="VMA278" s="115"/>
      <c r="VMB278" s="115"/>
      <c r="VMC278" s="115"/>
      <c r="VMD278" s="115"/>
      <c r="VME278" s="115"/>
      <c r="VMF278" s="115"/>
      <c r="VMG278" s="115"/>
      <c r="VMH278" s="115"/>
      <c r="VMI278" s="115"/>
      <c r="VMJ278" s="115"/>
      <c r="VMK278" s="115"/>
      <c r="VML278" s="115"/>
      <c r="VMM278" s="115"/>
      <c r="VMN278" s="115"/>
      <c r="VMO278" s="115"/>
      <c r="VMP278" s="115"/>
      <c r="VMQ278" s="115"/>
      <c r="VMR278" s="115"/>
      <c r="VMS278" s="115"/>
      <c r="VMT278" s="115"/>
      <c r="VMU278" s="115"/>
      <c r="VMV278" s="115"/>
      <c r="VMW278" s="115"/>
      <c r="VMX278" s="115"/>
      <c r="VMY278" s="115"/>
      <c r="VMZ278" s="115"/>
      <c r="VNA278" s="115"/>
      <c r="VNB278" s="115"/>
      <c r="VNC278" s="115"/>
      <c r="VND278" s="115"/>
      <c r="VNE278" s="115"/>
      <c r="VNF278" s="115"/>
      <c r="VNG278" s="115"/>
      <c r="VNH278" s="115"/>
      <c r="VNI278" s="115"/>
      <c r="VNJ278" s="115"/>
      <c r="VNK278" s="115"/>
      <c r="VNL278" s="115"/>
      <c r="VNM278" s="115"/>
      <c r="VNN278" s="115"/>
      <c r="VNO278" s="115"/>
      <c r="VNP278" s="115"/>
      <c r="VNQ278" s="115"/>
      <c r="VNR278" s="115"/>
      <c r="VNS278" s="115"/>
      <c r="VNT278" s="115"/>
      <c r="VNU278" s="115"/>
      <c r="VNV278" s="115"/>
      <c r="VNW278" s="115"/>
      <c r="VNX278" s="115"/>
      <c r="VNY278" s="115"/>
      <c r="VNZ278" s="115"/>
      <c r="VOA278" s="115"/>
      <c r="VOB278" s="115"/>
      <c r="VOC278" s="115"/>
      <c r="VOD278" s="115"/>
      <c r="VOE278" s="115"/>
      <c r="VOF278" s="115"/>
      <c r="VOG278" s="115"/>
      <c r="VOH278" s="115"/>
      <c r="VOI278" s="115"/>
      <c r="VOJ278" s="115"/>
      <c r="VOK278" s="115"/>
      <c r="VOL278" s="115"/>
      <c r="VOM278" s="115"/>
      <c r="VON278" s="115"/>
      <c r="VOO278" s="115"/>
      <c r="VOP278" s="115"/>
      <c r="VOQ278" s="115"/>
      <c r="VOR278" s="115"/>
      <c r="VOS278" s="115"/>
      <c r="VOT278" s="115"/>
      <c r="VOU278" s="115"/>
      <c r="VOV278" s="115"/>
      <c r="VOW278" s="115"/>
      <c r="VOX278" s="115"/>
      <c r="VOY278" s="115"/>
      <c r="VOZ278" s="115"/>
      <c r="VPA278" s="115"/>
      <c r="VPB278" s="115"/>
      <c r="VPC278" s="115"/>
      <c r="VPD278" s="115"/>
      <c r="VPE278" s="115"/>
      <c r="VPF278" s="115"/>
      <c r="VPG278" s="115"/>
      <c r="VPH278" s="115"/>
      <c r="VPI278" s="115"/>
      <c r="VPJ278" s="115"/>
      <c r="VPK278" s="115"/>
      <c r="VPL278" s="115"/>
      <c r="VPM278" s="115"/>
      <c r="VPN278" s="115"/>
      <c r="VPO278" s="115"/>
      <c r="VPP278" s="115"/>
      <c r="VPQ278" s="115"/>
      <c r="VPR278" s="115"/>
      <c r="VPS278" s="115"/>
      <c r="VPT278" s="115"/>
      <c r="VPU278" s="115"/>
      <c r="VPV278" s="115"/>
      <c r="VPW278" s="115"/>
      <c r="VPX278" s="115"/>
      <c r="VPY278" s="115"/>
      <c r="VPZ278" s="115"/>
      <c r="VQA278" s="115"/>
      <c r="VQB278" s="115"/>
      <c r="VQC278" s="115"/>
      <c r="VQD278" s="115"/>
      <c r="VQE278" s="115"/>
      <c r="VQF278" s="115"/>
      <c r="VQG278" s="115"/>
      <c r="VQH278" s="115"/>
      <c r="VQI278" s="115"/>
      <c r="VQJ278" s="115"/>
      <c r="VQK278" s="115"/>
      <c r="VQL278" s="115"/>
      <c r="VQM278" s="115"/>
      <c r="VQN278" s="115"/>
      <c r="VQO278" s="115"/>
      <c r="VQP278" s="115"/>
      <c r="VQQ278" s="115"/>
      <c r="VQR278" s="115"/>
      <c r="VQS278" s="115"/>
      <c r="VQT278" s="115"/>
      <c r="VQU278" s="115"/>
      <c r="VQV278" s="115"/>
      <c r="VQW278" s="115"/>
      <c r="VQX278" s="115"/>
      <c r="VQY278" s="115"/>
      <c r="VQZ278" s="115"/>
      <c r="VRA278" s="115"/>
      <c r="VRB278" s="115"/>
      <c r="VRC278" s="115"/>
      <c r="VRD278" s="115"/>
      <c r="VRE278" s="115"/>
      <c r="VRF278" s="115"/>
      <c r="VRG278" s="115"/>
      <c r="VRH278" s="115"/>
      <c r="VRI278" s="115"/>
      <c r="VRJ278" s="115"/>
      <c r="VRK278" s="115"/>
      <c r="VRL278" s="115"/>
      <c r="VRM278" s="115"/>
      <c r="VRN278" s="115"/>
      <c r="VRO278" s="115"/>
      <c r="VRP278" s="115"/>
      <c r="VRQ278" s="115"/>
      <c r="VRR278" s="115"/>
      <c r="VRS278" s="115"/>
      <c r="VRT278" s="115"/>
      <c r="VRU278" s="115"/>
      <c r="VRV278" s="115"/>
      <c r="VRW278" s="115"/>
      <c r="VRX278" s="115"/>
      <c r="VRY278" s="115"/>
      <c r="VRZ278" s="115"/>
      <c r="VSA278" s="115"/>
      <c r="VSB278" s="115"/>
      <c r="VSC278" s="115"/>
      <c r="VSD278" s="115"/>
      <c r="VSE278" s="115"/>
      <c r="VSF278" s="115"/>
      <c r="VSG278" s="115"/>
      <c r="VSH278" s="115"/>
      <c r="VSI278" s="115"/>
      <c r="VSJ278" s="115"/>
      <c r="VSK278" s="115"/>
      <c r="VSL278" s="115"/>
      <c r="VSM278" s="115"/>
      <c r="VSN278" s="115"/>
      <c r="VSO278" s="115"/>
      <c r="VSP278" s="115"/>
      <c r="VSQ278" s="115"/>
      <c r="VSR278" s="115"/>
      <c r="VSS278" s="115"/>
      <c r="VST278" s="115"/>
      <c r="VSU278" s="115"/>
      <c r="VSV278" s="115"/>
      <c r="VSW278" s="115"/>
      <c r="VSX278" s="115"/>
      <c r="VSY278" s="115"/>
      <c r="VSZ278" s="115"/>
      <c r="VTA278" s="115"/>
      <c r="VTB278" s="115"/>
      <c r="VTC278" s="115"/>
      <c r="VTD278" s="115"/>
      <c r="VTE278" s="115"/>
      <c r="VTF278" s="115"/>
      <c r="VTG278" s="115"/>
      <c r="VTH278" s="115"/>
      <c r="VTI278" s="115"/>
      <c r="VTJ278" s="115"/>
      <c r="VTK278" s="115"/>
      <c r="VTL278" s="115"/>
      <c r="VTM278" s="115"/>
      <c r="VTN278" s="115"/>
      <c r="VTO278" s="115"/>
      <c r="VTP278" s="115"/>
      <c r="VTQ278" s="115"/>
      <c r="VTR278" s="115"/>
      <c r="VTS278" s="115"/>
      <c r="VTT278" s="115"/>
      <c r="VTU278" s="115"/>
      <c r="VTV278" s="115"/>
      <c r="VTW278" s="115"/>
      <c r="VTX278" s="115"/>
      <c r="VTY278" s="115"/>
      <c r="VTZ278" s="115"/>
      <c r="VUA278" s="115"/>
      <c r="VUB278" s="115"/>
      <c r="VUC278" s="115"/>
      <c r="VUD278" s="115"/>
      <c r="VUE278" s="115"/>
      <c r="VUF278" s="115"/>
      <c r="VUG278" s="115"/>
      <c r="VUH278" s="115"/>
      <c r="VUI278" s="115"/>
      <c r="VUJ278" s="115"/>
      <c r="VUK278" s="115"/>
      <c r="VUL278" s="115"/>
      <c r="VUM278" s="115"/>
      <c r="VUN278" s="115"/>
      <c r="VUO278" s="115"/>
      <c r="VUP278" s="115"/>
      <c r="VUQ278" s="115"/>
      <c r="VUR278" s="115"/>
      <c r="VUS278" s="115"/>
      <c r="VUT278" s="115"/>
      <c r="VUU278" s="115"/>
      <c r="VUV278" s="115"/>
      <c r="VUW278" s="115"/>
      <c r="VUX278" s="115"/>
      <c r="VUY278" s="115"/>
      <c r="VUZ278" s="115"/>
      <c r="VVA278" s="115"/>
      <c r="VVB278" s="115"/>
      <c r="VVC278" s="115"/>
      <c r="VVD278" s="115"/>
      <c r="VVE278" s="115"/>
      <c r="VVF278" s="115"/>
      <c r="VVG278" s="115"/>
      <c r="VVH278" s="115"/>
      <c r="VVI278" s="115"/>
      <c r="VVJ278" s="115"/>
      <c r="VVK278" s="115"/>
      <c r="VVL278" s="115"/>
      <c r="VVM278" s="115"/>
      <c r="VVN278" s="115"/>
      <c r="VVO278" s="115"/>
      <c r="VVP278" s="115"/>
      <c r="VVQ278" s="115"/>
      <c r="VVR278" s="115"/>
      <c r="VVS278" s="115"/>
      <c r="VVT278" s="115"/>
      <c r="VVU278" s="115"/>
      <c r="VVV278" s="115"/>
      <c r="VVW278" s="115"/>
      <c r="VVX278" s="115"/>
      <c r="VVY278" s="115"/>
      <c r="VVZ278" s="115"/>
      <c r="VWA278" s="115"/>
      <c r="VWB278" s="115"/>
      <c r="VWC278" s="115"/>
      <c r="VWD278" s="115"/>
      <c r="VWE278" s="115"/>
      <c r="VWF278" s="115"/>
      <c r="VWG278" s="115"/>
      <c r="VWH278" s="115"/>
      <c r="VWI278" s="115"/>
      <c r="VWJ278" s="115"/>
      <c r="VWK278" s="115"/>
      <c r="VWL278" s="115"/>
      <c r="VWM278" s="115"/>
      <c r="VWN278" s="115"/>
      <c r="VWO278" s="115"/>
      <c r="VWP278" s="115"/>
      <c r="VWQ278" s="115"/>
      <c r="VWR278" s="115"/>
      <c r="VWS278" s="115"/>
      <c r="VWT278" s="115"/>
      <c r="VWU278" s="115"/>
      <c r="VWV278" s="115"/>
      <c r="VWW278" s="115"/>
      <c r="VWX278" s="115"/>
      <c r="VWY278" s="115"/>
      <c r="VWZ278" s="115"/>
      <c r="VXA278" s="115"/>
      <c r="VXB278" s="115"/>
      <c r="VXC278" s="115"/>
      <c r="VXD278" s="115"/>
      <c r="VXE278" s="115"/>
      <c r="VXF278" s="115"/>
      <c r="VXG278" s="115"/>
      <c r="VXH278" s="115"/>
      <c r="VXI278" s="115"/>
      <c r="VXJ278" s="115"/>
      <c r="VXK278" s="115"/>
      <c r="VXL278" s="115"/>
      <c r="VXM278" s="115"/>
      <c r="VXN278" s="115"/>
      <c r="VXO278" s="115"/>
      <c r="VXP278" s="115"/>
      <c r="VXQ278" s="115"/>
      <c r="VXR278" s="115"/>
      <c r="VXS278" s="115"/>
      <c r="VXT278" s="115"/>
      <c r="VXU278" s="115"/>
      <c r="VXV278" s="115"/>
      <c r="VXW278" s="115"/>
      <c r="VXX278" s="115"/>
      <c r="VXY278" s="115"/>
      <c r="VXZ278" s="115"/>
      <c r="VYA278" s="115"/>
      <c r="VYB278" s="115"/>
      <c r="VYC278" s="115"/>
      <c r="VYD278" s="115"/>
      <c r="VYE278" s="115"/>
      <c r="VYF278" s="115"/>
      <c r="VYG278" s="115"/>
      <c r="VYH278" s="115"/>
      <c r="VYI278" s="115"/>
      <c r="VYJ278" s="115"/>
      <c r="VYK278" s="115"/>
      <c r="VYL278" s="115"/>
      <c r="VYM278" s="115"/>
      <c r="VYN278" s="115"/>
      <c r="VYO278" s="115"/>
      <c r="VYP278" s="115"/>
      <c r="VYQ278" s="115"/>
      <c r="VYR278" s="115"/>
      <c r="VYS278" s="115"/>
      <c r="VYT278" s="115"/>
      <c r="VYU278" s="115"/>
      <c r="VYV278" s="115"/>
      <c r="VYW278" s="115"/>
      <c r="VYX278" s="115"/>
      <c r="VYY278" s="115"/>
      <c r="VYZ278" s="115"/>
      <c r="VZA278" s="115"/>
      <c r="VZB278" s="115"/>
      <c r="VZC278" s="115"/>
      <c r="VZD278" s="115"/>
      <c r="VZE278" s="115"/>
      <c r="VZF278" s="115"/>
      <c r="VZG278" s="115"/>
      <c r="VZH278" s="115"/>
      <c r="VZI278" s="115"/>
      <c r="VZJ278" s="115"/>
      <c r="VZK278" s="115"/>
      <c r="VZL278" s="115"/>
      <c r="VZM278" s="115"/>
      <c r="VZN278" s="115"/>
      <c r="VZO278" s="115"/>
      <c r="VZP278" s="115"/>
      <c r="VZQ278" s="115"/>
      <c r="VZR278" s="115"/>
      <c r="VZS278" s="115"/>
      <c r="VZT278" s="115"/>
      <c r="VZU278" s="115"/>
      <c r="VZV278" s="115"/>
      <c r="VZW278" s="115"/>
      <c r="VZX278" s="115"/>
      <c r="VZY278" s="115"/>
      <c r="VZZ278" s="115"/>
      <c r="WAA278" s="115"/>
      <c r="WAB278" s="115"/>
      <c r="WAC278" s="115"/>
      <c r="WAD278" s="115"/>
      <c r="WAE278" s="115"/>
      <c r="WAF278" s="115"/>
      <c r="WAG278" s="115"/>
      <c r="WAH278" s="115"/>
      <c r="WAI278" s="115"/>
      <c r="WAJ278" s="115"/>
      <c r="WAK278" s="115"/>
      <c r="WAL278" s="115"/>
      <c r="WAM278" s="115"/>
      <c r="WAN278" s="115"/>
      <c r="WAO278" s="115"/>
      <c r="WAP278" s="115"/>
      <c r="WAQ278" s="115"/>
      <c r="WAR278" s="115"/>
      <c r="WAS278" s="115"/>
      <c r="WAT278" s="115"/>
      <c r="WAU278" s="115"/>
      <c r="WAV278" s="115"/>
      <c r="WAW278" s="115"/>
      <c r="WAX278" s="115"/>
      <c r="WAY278" s="115"/>
      <c r="WAZ278" s="115"/>
      <c r="WBA278" s="115"/>
      <c r="WBB278" s="115"/>
      <c r="WBC278" s="115"/>
      <c r="WBD278" s="115"/>
      <c r="WBE278" s="115"/>
      <c r="WBF278" s="115"/>
      <c r="WBG278" s="115"/>
      <c r="WBH278" s="115"/>
      <c r="WBI278" s="115"/>
      <c r="WBJ278" s="115"/>
      <c r="WBK278" s="115"/>
      <c r="WBL278" s="115"/>
      <c r="WBM278" s="115"/>
      <c r="WBN278" s="115"/>
      <c r="WBO278" s="115"/>
      <c r="WBP278" s="115"/>
      <c r="WBQ278" s="115"/>
      <c r="WBR278" s="115"/>
      <c r="WBS278" s="115"/>
      <c r="WBT278" s="115"/>
      <c r="WBU278" s="115"/>
      <c r="WBV278" s="115"/>
      <c r="WBW278" s="115"/>
      <c r="WBX278" s="115"/>
      <c r="WBY278" s="115"/>
      <c r="WBZ278" s="115"/>
      <c r="WCA278" s="115"/>
      <c r="WCB278" s="115"/>
      <c r="WCC278" s="115"/>
      <c r="WCD278" s="115"/>
      <c r="WCE278" s="115"/>
      <c r="WCF278" s="115"/>
      <c r="WCG278" s="115"/>
      <c r="WCH278" s="115"/>
      <c r="WCI278" s="115"/>
      <c r="WCJ278" s="115"/>
      <c r="WCK278" s="115"/>
      <c r="WCL278" s="115"/>
      <c r="WCM278" s="115"/>
      <c r="WCN278" s="115"/>
      <c r="WCO278" s="115"/>
      <c r="WCP278" s="115"/>
      <c r="WCQ278" s="115"/>
      <c r="WCR278" s="115"/>
      <c r="WCS278" s="115"/>
      <c r="WCT278" s="115"/>
      <c r="WCU278" s="115"/>
      <c r="WCV278" s="115"/>
      <c r="WCW278" s="115"/>
      <c r="WCX278" s="115"/>
      <c r="WCY278" s="115"/>
      <c r="WCZ278" s="115"/>
      <c r="WDA278" s="115"/>
      <c r="WDB278" s="115"/>
      <c r="WDC278" s="115"/>
      <c r="WDD278" s="115"/>
      <c r="WDE278" s="115"/>
      <c r="WDF278" s="115"/>
      <c r="WDG278" s="115"/>
      <c r="WDH278" s="115"/>
      <c r="WDI278" s="115"/>
      <c r="WDJ278" s="115"/>
      <c r="WDK278" s="115"/>
      <c r="WDL278" s="115"/>
      <c r="WDM278" s="115"/>
      <c r="WDN278" s="115"/>
      <c r="WDO278" s="115"/>
      <c r="WDP278" s="115"/>
      <c r="WDQ278" s="115"/>
      <c r="WDR278" s="115"/>
      <c r="WDS278" s="115"/>
      <c r="WDT278" s="115"/>
      <c r="WDU278" s="115"/>
      <c r="WDV278" s="115"/>
      <c r="WDW278" s="115"/>
      <c r="WDX278" s="115"/>
      <c r="WDY278" s="115"/>
      <c r="WDZ278" s="115"/>
      <c r="WEA278" s="115"/>
      <c r="WEB278" s="115"/>
      <c r="WEC278" s="115"/>
      <c r="WED278" s="115"/>
      <c r="WEE278" s="115"/>
      <c r="WEF278" s="115"/>
      <c r="WEG278" s="115"/>
      <c r="WEH278" s="115"/>
      <c r="WEI278" s="115"/>
      <c r="WEJ278" s="115"/>
      <c r="WEK278" s="115"/>
      <c r="WEL278" s="115"/>
      <c r="WEM278" s="115"/>
      <c r="WEN278" s="115"/>
      <c r="WEO278" s="115"/>
      <c r="WEP278" s="115"/>
      <c r="WEQ278" s="115"/>
      <c r="WER278" s="115"/>
      <c r="WES278" s="115"/>
      <c r="WET278" s="115"/>
      <c r="WEU278" s="115"/>
      <c r="WEV278" s="115"/>
      <c r="WEW278" s="115"/>
      <c r="WEX278" s="115"/>
      <c r="WEY278" s="115"/>
      <c r="WEZ278" s="115"/>
      <c r="WFA278" s="115"/>
      <c r="WFB278" s="115"/>
      <c r="WFC278" s="115"/>
      <c r="WFD278" s="115"/>
      <c r="WFE278" s="115"/>
      <c r="WFF278" s="115"/>
      <c r="WFG278" s="115"/>
      <c r="WFH278" s="115"/>
      <c r="WFI278" s="115"/>
      <c r="WFJ278" s="115"/>
      <c r="WFK278" s="115"/>
      <c r="WFL278" s="115"/>
      <c r="WFM278" s="115"/>
      <c r="WFN278" s="115"/>
      <c r="WFO278" s="115"/>
      <c r="WFP278" s="115"/>
      <c r="WFQ278" s="115"/>
      <c r="WFR278" s="115"/>
      <c r="WFS278" s="115"/>
      <c r="WFT278" s="115"/>
      <c r="WFU278" s="115"/>
      <c r="WFV278" s="115"/>
      <c r="WFW278" s="115"/>
      <c r="WFX278" s="115"/>
      <c r="WFY278" s="115"/>
      <c r="WFZ278" s="115"/>
      <c r="WGA278" s="115"/>
      <c r="WGB278" s="115"/>
      <c r="WGC278" s="115"/>
      <c r="WGD278" s="115"/>
      <c r="WGE278" s="115"/>
      <c r="WGF278" s="115"/>
      <c r="WGG278" s="115"/>
      <c r="WGH278" s="115"/>
      <c r="WGI278" s="115"/>
      <c r="WGJ278" s="115"/>
      <c r="WGK278" s="115"/>
      <c r="WGL278" s="115"/>
      <c r="WGM278" s="115"/>
      <c r="WGN278" s="115"/>
      <c r="WGO278" s="115"/>
      <c r="WGP278" s="115"/>
      <c r="WGQ278" s="115"/>
      <c r="WGR278" s="115"/>
      <c r="WGS278" s="115"/>
      <c r="WGT278" s="115"/>
      <c r="WGU278" s="115"/>
      <c r="WGV278" s="115"/>
      <c r="WGW278" s="115"/>
      <c r="WGX278" s="115"/>
      <c r="WGY278" s="115"/>
      <c r="WGZ278" s="115"/>
      <c r="WHA278" s="115"/>
      <c r="WHB278" s="115"/>
      <c r="WHC278" s="115"/>
      <c r="WHD278" s="115"/>
      <c r="WHE278" s="115"/>
      <c r="WHF278" s="115"/>
      <c r="WHG278" s="115"/>
      <c r="WHH278" s="115"/>
      <c r="WHI278" s="115"/>
      <c r="WHJ278" s="115"/>
      <c r="WHK278" s="115"/>
      <c r="WHL278" s="115"/>
      <c r="WHM278" s="115"/>
      <c r="WHN278" s="115"/>
      <c r="WHO278" s="115"/>
      <c r="WHP278" s="115"/>
      <c r="WHQ278" s="115"/>
      <c r="WHR278" s="115"/>
      <c r="WHS278" s="115"/>
      <c r="WHT278" s="115"/>
      <c r="WHU278" s="115"/>
      <c r="WHV278" s="115"/>
      <c r="WHW278" s="115"/>
      <c r="WHX278" s="115"/>
      <c r="WHY278" s="115"/>
      <c r="WHZ278" s="115"/>
      <c r="WIA278" s="115"/>
      <c r="WIB278" s="115"/>
      <c r="WIC278" s="115"/>
      <c r="WID278" s="115"/>
      <c r="WIE278" s="115"/>
      <c r="WIF278" s="115"/>
      <c r="WIG278" s="115"/>
      <c r="WIH278" s="115"/>
      <c r="WII278" s="115"/>
      <c r="WIJ278" s="115"/>
      <c r="WIK278" s="115"/>
      <c r="WIL278" s="115"/>
      <c r="WIM278" s="115"/>
      <c r="WIN278" s="115"/>
      <c r="WIO278" s="115"/>
      <c r="WIP278" s="115"/>
      <c r="WIQ278" s="115"/>
      <c r="WIR278" s="115"/>
      <c r="WIS278" s="115"/>
      <c r="WIT278" s="115"/>
      <c r="WIU278" s="115"/>
      <c r="WIV278" s="115"/>
      <c r="WIW278" s="115"/>
      <c r="WIX278" s="115"/>
      <c r="WIY278" s="115"/>
      <c r="WIZ278" s="115"/>
      <c r="WJA278" s="115"/>
      <c r="WJB278" s="115"/>
      <c r="WJC278" s="115"/>
      <c r="WJD278" s="115"/>
      <c r="WJE278" s="115"/>
      <c r="WJF278" s="115"/>
      <c r="WJG278" s="115"/>
      <c r="WJH278" s="115"/>
      <c r="WJI278" s="115"/>
      <c r="WJJ278" s="115"/>
      <c r="WJK278" s="115"/>
      <c r="WJL278" s="115"/>
      <c r="WJM278" s="115"/>
      <c r="WJN278" s="115"/>
      <c r="WJO278" s="115"/>
      <c r="WJP278" s="115"/>
      <c r="WJQ278" s="115"/>
      <c r="WJR278" s="115"/>
      <c r="WJS278" s="115"/>
      <c r="WJT278" s="115"/>
      <c r="WJU278" s="115"/>
      <c r="WJV278" s="115"/>
      <c r="WJW278" s="115"/>
      <c r="WJX278" s="115"/>
      <c r="WJY278" s="115"/>
      <c r="WJZ278" s="115"/>
      <c r="WKA278" s="115"/>
      <c r="WKB278" s="115"/>
      <c r="WKC278" s="115"/>
      <c r="WKD278" s="115"/>
      <c r="WKE278" s="115"/>
      <c r="WKF278" s="115"/>
      <c r="WKG278" s="115"/>
      <c r="WKH278" s="115"/>
      <c r="WKI278" s="115"/>
      <c r="WKJ278" s="115"/>
      <c r="WKK278" s="115"/>
      <c r="WKL278" s="115"/>
      <c r="WKM278" s="115"/>
      <c r="WKN278" s="115"/>
      <c r="WKO278" s="115"/>
      <c r="WKP278" s="115"/>
      <c r="WKQ278" s="115"/>
      <c r="WKR278" s="115"/>
      <c r="WKS278" s="115"/>
      <c r="WKT278" s="115"/>
      <c r="WKU278" s="115"/>
      <c r="WKV278" s="115"/>
      <c r="WKW278" s="115"/>
      <c r="WKX278" s="115"/>
      <c r="WKY278" s="115"/>
      <c r="WKZ278" s="115"/>
      <c r="WLA278" s="115"/>
      <c r="WLB278" s="115"/>
      <c r="WLC278" s="115"/>
      <c r="WLD278" s="115"/>
      <c r="WLE278" s="115"/>
      <c r="WLF278" s="115"/>
      <c r="WLG278" s="115"/>
      <c r="WLH278" s="115"/>
      <c r="WLI278" s="115"/>
      <c r="WLJ278" s="115"/>
      <c r="WLK278" s="115"/>
      <c r="WLL278" s="115"/>
      <c r="WLM278" s="115"/>
      <c r="WLN278" s="115"/>
      <c r="WLO278" s="115"/>
      <c r="WLP278" s="115"/>
      <c r="WLQ278" s="115"/>
      <c r="WLR278" s="115"/>
      <c r="WLS278" s="115"/>
      <c r="WLT278" s="115"/>
      <c r="WLU278" s="115"/>
      <c r="WLV278" s="115"/>
      <c r="WLW278" s="115"/>
      <c r="WLX278" s="115"/>
      <c r="WLY278" s="115"/>
      <c r="WLZ278" s="115"/>
      <c r="WMA278" s="115"/>
      <c r="WMB278" s="115"/>
      <c r="WMC278" s="115"/>
      <c r="WMD278" s="115"/>
      <c r="WME278" s="115"/>
      <c r="WMF278" s="115"/>
      <c r="WMG278" s="115"/>
      <c r="WMH278" s="115"/>
      <c r="WMI278" s="115"/>
      <c r="WMJ278" s="115"/>
      <c r="WMK278" s="115"/>
      <c r="WML278" s="115"/>
      <c r="WMM278" s="115"/>
      <c r="WMN278" s="115"/>
      <c r="WMO278" s="115"/>
      <c r="WMP278" s="115"/>
      <c r="WMQ278" s="115"/>
      <c r="WMR278" s="115"/>
      <c r="WMS278" s="115"/>
      <c r="WMT278" s="115"/>
      <c r="WMU278" s="115"/>
      <c r="WMV278" s="115"/>
      <c r="WMW278" s="115"/>
      <c r="WMX278" s="115"/>
      <c r="WMY278" s="115"/>
      <c r="WMZ278" s="115"/>
      <c r="WNA278" s="115"/>
      <c r="WNB278" s="115"/>
      <c r="WNC278" s="115"/>
      <c r="WND278" s="115"/>
      <c r="WNE278" s="115"/>
      <c r="WNF278" s="115"/>
      <c r="WNG278" s="115"/>
      <c r="WNH278" s="115"/>
      <c r="WNI278" s="115"/>
      <c r="WNJ278" s="115"/>
      <c r="WNK278" s="115"/>
      <c r="WNL278" s="115"/>
      <c r="WNM278" s="115"/>
      <c r="WNN278" s="115"/>
      <c r="WNO278" s="115"/>
      <c r="WNP278" s="115"/>
      <c r="WNQ278" s="115"/>
      <c r="WNR278" s="115"/>
      <c r="WNS278" s="115"/>
      <c r="WNT278" s="115"/>
      <c r="WNU278" s="115"/>
      <c r="WNV278" s="115"/>
      <c r="WNW278" s="115"/>
      <c r="WNX278" s="115"/>
      <c r="WNY278" s="115"/>
      <c r="WNZ278" s="115"/>
      <c r="WOA278" s="115"/>
      <c r="WOB278" s="115"/>
      <c r="WOC278" s="115"/>
      <c r="WOD278" s="115"/>
      <c r="WOE278" s="115"/>
      <c r="WOF278" s="115"/>
      <c r="WOG278" s="115"/>
      <c r="WOH278" s="115"/>
      <c r="WOI278" s="115"/>
      <c r="WOJ278" s="115"/>
      <c r="WOK278" s="115"/>
      <c r="WOL278" s="115"/>
      <c r="WOM278" s="115"/>
      <c r="WON278" s="115"/>
      <c r="WOO278" s="115"/>
      <c r="WOP278" s="115"/>
      <c r="WOQ278" s="115"/>
      <c r="WOR278" s="115"/>
      <c r="WOS278" s="115"/>
      <c r="WOT278" s="115"/>
      <c r="WOU278" s="115"/>
      <c r="WOV278" s="115"/>
      <c r="WOW278" s="115"/>
      <c r="WOX278" s="115"/>
      <c r="WOY278" s="115"/>
      <c r="WOZ278" s="115"/>
      <c r="WPA278" s="115"/>
      <c r="WPB278" s="115"/>
      <c r="WPC278" s="115"/>
      <c r="WPD278" s="115"/>
      <c r="WPE278" s="115"/>
      <c r="WPF278" s="115"/>
      <c r="WPG278" s="115"/>
      <c r="WPH278" s="115"/>
      <c r="WPI278" s="115"/>
      <c r="WPJ278" s="115"/>
      <c r="WPK278" s="115"/>
      <c r="WPL278" s="115"/>
      <c r="WPM278" s="115"/>
      <c r="WPN278" s="115"/>
      <c r="WPO278" s="115"/>
      <c r="WPP278" s="115"/>
      <c r="WPQ278" s="115"/>
      <c r="WPR278" s="115"/>
      <c r="WPS278" s="115"/>
      <c r="WPT278" s="115"/>
      <c r="WPU278" s="115"/>
      <c r="WPV278" s="115"/>
      <c r="WPW278" s="115"/>
      <c r="WPX278" s="115"/>
      <c r="WPY278" s="115"/>
      <c r="WPZ278" s="115"/>
      <c r="WQA278" s="115"/>
      <c r="WQB278" s="115"/>
      <c r="WQC278" s="115"/>
      <c r="WQD278" s="115"/>
      <c r="WQE278" s="115"/>
      <c r="WQF278" s="115"/>
      <c r="WQG278" s="115"/>
      <c r="WQH278" s="115"/>
      <c r="WQI278" s="115"/>
      <c r="WQJ278" s="115"/>
      <c r="WQK278" s="115"/>
      <c r="WQL278" s="115"/>
      <c r="WQM278" s="115"/>
      <c r="WQN278" s="115"/>
      <c r="WQO278" s="115"/>
      <c r="WQP278" s="115"/>
      <c r="WQQ278" s="115"/>
      <c r="WQR278" s="115"/>
      <c r="WQS278" s="115"/>
      <c r="WQT278" s="115"/>
      <c r="WQU278" s="115"/>
      <c r="WQV278" s="115"/>
      <c r="WQW278" s="115"/>
      <c r="WQX278" s="115"/>
      <c r="WQY278" s="115"/>
      <c r="WQZ278" s="115"/>
      <c r="WRA278" s="115"/>
      <c r="WRB278" s="115"/>
      <c r="WRC278" s="115"/>
      <c r="WRD278" s="115"/>
      <c r="WRE278" s="115"/>
      <c r="WRF278" s="115"/>
      <c r="WRG278" s="115"/>
      <c r="WRH278" s="115"/>
      <c r="WRI278" s="115"/>
      <c r="WRJ278" s="115"/>
      <c r="WRK278" s="115"/>
      <c r="WRL278" s="115"/>
      <c r="WRM278" s="115"/>
      <c r="WRN278" s="115"/>
      <c r="WRO278" s="115"/>
      <c r="WRP278" s="115"/>
      <c r="WRQ278" s="115"/>
      <c r="WRR278" s="115"/>
      <c r="WRS278" s="115"/>
      <c r="WRT278" s="115"/>
      <c r="WRU278" s="115"/>
      <c r="WRV278" s="115"/>
      <c r="WRW278" s="115"/>
      <c r="WRX278" s="115"/>
      <c r="WRY278" s="115"/>
      <c r="WRZ278" s="115"/>
      <c r="WSA278" s="115"/>
      <c r="WSB278" s="115"/>
      <c r="WSC278" s="115"/>
      <c r="WSD278" s="115"/>
      <c r="WSE278" s="115"/>
      <c r="WSF278" s="115"/>
      <c r="WSG278" s="115"/>
      <c r="WSH278" s="115"/>
      <c r="WSI278" s="115"/>
      <c r="WSJ278" s="115"/>
      <c r="WSK278" s="115"/>
      <c r="WSL278" s="115"/>
      <c r="WSM278" s="115"/>
      <c r="WSN278" s="115"/>
      <c r="WSO278" s="115"/>
      <c r="WSP278" s="115"/>
      <c r="WSQ278" s="115"/>
      <c r="WSR278" s="115"/>
      <c r="WSS278" s="115"/>
      <c r="WST278" s="115"/>
      <c r="WSU278" s="115"/>
      <c r="WSV278" s="115"/>
      <c r="WSW278" s="115"/>
      <c r="WSX278" s="115"/>
      <c r="WSY278" s="115"/>
      <c r="WSZ278" s="115"/>
      <c r="WTA278" s="115"/>
      <c r="WTB278" s="115"/>
      <c r="WTC278" s="115"/>
      <c r="WTD278" s="115"/>
      <c r="WTE278" s="115"/>
      <c r="WTF278" s="115"/>
      <c r="WTG278" s="115"/>
      <c r="WTH278" s="115"/>
      <c r="WTI278" s="115"/>
      <c r="WTJ278" s="115"/>
      <c r="WTK278" s="115"/>
      <c r="WTL278" s="115"/>
      <c r="WTM278" s="115"/>
      <c r="WTN278" s="115"/>
      <c r="WTO278" s="115"/>
      <c r="WTP278" s="115"/>
      <c r="WTQ278" s="115"/>
      <c r="WTR278" s="115"/>
      <c r="WTS278" s="115"/>
      <c r="WTT278" s="115"/>
      <c r="WTU278" s="115"/>
      <c r="WTV278" s="115"/>
      <c r="WTW278" s="115"/>
      <c r="WTX278" s="115"/>
      <c r="WTY278" s="115"/>
      <c r="WTZ278" s="115"/>
      <c r="WUA278" s="115"/>
      <c r="WUB278" s="115"/>
      <c r="WUC278" s="115"/>
      <c r="WUD278" s="115"/>
      <c r="WUE278" s="115"/>
      <c r="WUF278" s="115"/>
      <c r="WUG278" s="115"/>
      <c r="WUH278" s="115"/>
      <c r="WUI278" s="115"/>
      <c r="WUJ278" s="115"/>
      <c r="WUK278" s="115"/>
      <c r="WUL278" s="115"/>
      <c r="WUM278" s="115"/>
      <c r="WUN278" s="115"/>
      <c r="WUO278" s="115"/>
      <c r="WUP278" s="115"/>
      <c r="WUQ278" s="115"/>
      <c r="WUR278" s="115"/>
      <c r="WUS278" s="115"/>
      <c r="WUT278" s="115"/>
      <c r="WUU278" s="115"/>
      <c r="WUV278" s="115"/>
      <c r="WUW278" s="115"/>
      <c r="WUX278" s="115"/>
      <c r="WUY278" s="115"/>
      <c r="WUZ278" s="115"/>
      <c r="WVA278" s="115"/>
      <c r="WVB278" s="115"/>
      <c r="WVC278" s="115"/>
      <c r="WVD278" s="115"/>
      <c r="WVE278" s="115"/>
      <c r="WVF278" s="115"/>
      <c r="WVG278" s="115"/>
      <c r="WVH278" s="115"/>
      <c r="WVI278" s="115"/>
      <c r="WVJ278" s="115"/>
      <c r="WVK278" s="115"/>
      <c r="WVL278" s="115"/>
      <c r="WVM278" s="115"/>
      <c r="WVN278" s="115"/>
      <c r="WVO278" s="115"/>
      <c r="WVP278" s="115"/>
      <c r="WVQ278" s="115"/>
      <c r="WVR278" s="115"/>
      <c r="WVS278" s="115"/>
      <c r="WVT278" s="115"/>
      <c r="WVU278" s="115"/>
      <c r="WVV278" s="115"/>
      <c r="WVW278" s="115"/>
      <c r="WVX278" s="115"/>
      <c r="WVY278" s="115"/>
      <c r="WVZ278" s="115"/>
      <c r="WWA278" s="115"/>
      <c r="WWB278" s="115"/>
      <c r="WWC278" s="115"/>
      <c r="WWD278" s="115"/>
      <c r="WWE278" s="115"/>
      <c r="WWF278" s="115"/>
      <c r="WWG278" s="115"/>
      <c r="WWH278" s="115"/>
      <c r="WWI278" s="115"/>
      <c r="WWJ278" s="115"/>
      <c r="WWK278" s="115"/>
      <c r="WWL278" s="115"/>
      <c r="WWM278" s="115"/>
      <c r="WWN278" s="115"/>
      <c r="WWO278" s="115"/>
      <c r="WWP278" s="115"/>
      <c r="WWQ278" s="115"/>
      <c r="WWR278" s="115"/>
      <c r="WWS278" s="115"/>
      <c r="WWT278" s="115"/>
      <c r="WWU278" s="115"/>
      <c r="WWV278" s="115"/>
      <c r="WWW278" s="115"/>
      <c r="WWX278" s="115"/>
      <c r="WWY278" s="115"/>
      <c r="WWZ278" s="115"/>
      <c r="WXA278" s="115"/>
      <c r="WXB278" s="115"/>
      <c r="WXC278" s="115"/>
      <c r="WXD278" s="115"/>
      <c r="WXE278" s="115"/>
      <c r="WXF278" s="115"/>
      <c r="WXG278" s="115"/>
      <c r="WXH278" s="115"/>
      <c r="WXI278" s="115"/>
      <c r="WXJ278" s="115"/>
      <c r="WXK278" s="115"/>
      <c r="WXL278" s="115"/>
      <c r="WXM278" s="115"/>
      <c r="WXN278" s="115"/>
      <c r="WXO278" s="115"/>
      <c r="WXP278" s="115"/>
      <c r="WXQ278" s="115"/>
      <c r="WXR278" s="115"/>
      <c r="WXS278" s="115"/>
      <c r="WXT278" s="115"/>
      <c r="WXU278" s="115"/>
      <c r="WXV278" s="115"/>
      <c r="WXW278" s="115"/>
      <c r="WXX278" s="115"/>
      <c r="WXY278" s="115"/>
      <c r="WXZ278" s="115"/>
      <c r="WYA278" s="115"/>
      <c r="WYB278" s="115"/>
      <c r="WYC278" s="115"/>
      <c r="WYD278" s="115"/>
      <c r="WYE278" s="115"/>
      <c r="WYF278" s="115"/>
      <c r="WYG278" s="115"/>
      <c r="WYH278" s="115"/>
      <c r="WYI278" s="115"/>
      <c r="WYJ278" s="115"/>
      <c r="WYK278" s="115"/>
      <c r="WYL278" s="115"/>
      <c r="WYM278" s="115"/>
      <c r="WYN278" s="115"/>
      <c r="WYO278" s="115"/>
      <c r="WYP278" s="115"/>
      <c r="WYQ278" s="115"/>
      <c r="WYR278" s="115"/>
      <c r="WYS278" s="115"/>
      <c r="WYT278" s="115"/>
      <c r="WYU278" s="115"/>
      <c r="WYV278" s="115"/>
      <c r="WYW278" s="115"/>
      <c r="WYX278" s="115"/>
      <c r="WYY278" s="115"/>
      <c r="WYZ278" s="115"/>
      <c r="WZA278" s="115"/>
      <c r="WZB278" s="115"/>
      <c r="WZC278" s="115"/>
      <c r="WZD278" s="115"/>
      <c r="WZE278" s="115"/>
      <c r="WZF278" s="115"/>
      <c r="WZG278" s="115"/>
      <c r="WZH278" s="115"/>
      <c r="WZI278" s="115"/>
      <c r="WZJ278" s="115"/>
      <c r="WZK278" s="115"/>
      <c r="WZL278" s="115"/>
      <c r="WZM278" s="115"/>
      <c r="WZN278" s="115"/>
      <c r="WZO278" s="115"/>
      <c r="WZP278" s="115"/>
      <c r="WZQ278" s="115"/>
      <c r="WZR278" s="115"/>
      <c r="WZS278" s="115"/>
      <c r="WZT278" s="115"/>
      <c r="WZU278" s="115"/>
      <c r="WZV278" s="115"/>
      <c r="WZW278" s="115"/>
      <c r="WZX278" s="115"/>
      <c r="WZY278" s="115"/>
      <c r="WZZ278" s="115"/>
      <c r="XAA278" s="115"/>
      <c r="XAB278" s="115"/>
      <c r="XAC278" s="115"/>
      <c r="XAD278" s="115"/>
      <c r="XAE278" s="115"/>
      <c r="XAF278" s="115"/>
      <c r="XAG278" s="115"/>
      <c r="XAH278" s="115"/>
      <c r="XAI278" s="115"/>
      <c r="XAJ278" s="115"/>
      <c r="XAK278" s="115"/>
      <c r="XAL278" s="115"/>
      <c r="XAM278" s="115"/>
      <c r="XAN278" s="115"/>
      <c r="XAO278" s="115"/>
      <c r="XAP278" s="115"/>
      <c r="XAQ278" s="115"/>
      <c r="XAR278" s="115"/>
      <c r="XAS278" s="115"/>
      <c r="XAT278" s="115"/>
      <c r="XAU278" s="115"/>
      <c r="XAV278" s="115"/>
      <c r="XAW278" s="115"/>
      <c r="XAX278" s="115"/>
      <c r="XAY278" s="115"/>
      <c r="XAZ278" s="115"/>
      <c r="XBA278" s="115"/>
      <c r="XBB278" s="115"/>
      <c r="XBC278" s="115"/>
      <c r="XBD278" s="115"/>
      <c r="XBE278" s="115"/>
      <c r="XBF278" s="115"/>
      <c r="XBG278" s="115"/>
      <c r="XBH278" s="115"/>
      <c r="XBI278" s="115"/>
      <c r="XBJ278" s="115"/>
      <c r="XBK278" s="115"/>
      <c r="XBL278" s="115"/>
      <c r="XBM278" s="115"/>
      <c r="XBN278" s="115"/>
      <c r="XBO278" s="115"/>
      <c r="XBP278" s="115"/>
      <c r="XBQ278" s="115"/>
      <c r="XBR278" s="115"/>
      <c r="XBS278" s="115"/>
      <c r="XBT278" s="115"/>
      <c r="XBU278" s="115"/>
      <c r="XBV278" s="115"/>
      <c r="XBW278" s="115"/>
      <c r="XBX278" s="115"/>
      <c r="XBY278" s="115"/>
      <c r="XBZ278" s="115"/>
      <c r="XCA278" s="115"/>
      <c r="XCB278" s="115"/>
      <c r="XCC278" s="115"/>
      <c r="XCD278" s="115"/>
      <c r="XCE278" s="115"/>
      <c r="XCF278" s="115"/>
      <c r="XCG278" s="115"/>
      <c r="XCH278" s="115"/>
      <c r="XCI278" s="115"/>
      <c r="XCJ278" s="115"/>
      <c r="XCK278" s="115"/>
      <c r="XCL278" s="115"/>
      <c r="XCM278" s="115"/>
      <c r="XCN278" s="115"/>
      <c r="XCO278" s="115"/>
      <c r="XCP278" s="115"/>
      <c r="XCQ278" s="115"/>
      <c r="XCR278" s="115"/>
      <c r="XCS278" s="115"/>
      <c r="XCT278" s="115"/>
      <c r="XCU278" s="115"/>
      <c r="XCV278" s="115"/>
      <c r="XCW278" s="115"/>
      <c r="XCX278" s="115"/>
      <c r="XCY278" s="115"/>
      <c r="XCZ278" s="115"/>
      <c r="XDA278" s="115"/>
      <c r="XDB278" s="115"/>
      <c r="XDC278" s="115"/>
      <c r="XDD278" s="115"/>
      <c r="XDE278" s="115"/>
      <c r="XDF278" s="115"/>
      <c r="XDG278" s="115"/>
      <c r="XDH278" s="115"/>
      <c r="XDI278" s="115"/>
    </row>
    <row r="279" spans="1:16337" s="113" customFormat="1" ht="20.100000000000001" hidden="1" customHeight="1" x14ac:dyDescent="0.3">
      <c r="A279" s="111">
        <v>275</v>
      </c>
      <c r="B279" s="341" t="s">
        <v>4883</v>
      </c>
      <c r="C279" s="183" t="s">
        <v>5494</v>
      </c>
      <c r="D279" s="183" t="s">
        <v>6095</v>
      </c>
      <c r="E279" s="185" t="s">
        <v>4330</v>
      </c>
      <c r="F279" s="349" t="s">
        <v>8042</v>
      </c>
      <c r="G279" s="183" t="s">
        <v>8560</v>
      </c>
      <c r="H279" s="174" t="s">
        <v>6095</v>
      </c>
      <c r="I279" s="180" t="s">
        <v>1640</v>
      </c>
      <c r="J279" s="171" t="s">
        <v>4439</v>
      </c>
      <c r="K279" s="179">
        <v>42997</v>
      </c>
      <c r="L279" s="309" t="s">
        <v>8735</v>
      </c>
      <c r="M279" s="183" t="s">
        <v>8230</v>
      </c>
      <c r="N279" s="164">
        <v>191417</v>
      </c>
    </row>
    <row r="280" spans="1:16337" s="115" customFormat="1" ht="20.100000000000001" hidden="1" customHeight="1" x14ac:dyDescent="0.3">
      <c r="A280" s="111">
        <v>276</v>
      </c>
      <c r="B280" s="341" t="s">
        <v>4883</v>
      </c>
      <c r="C280" s="253" t="s">
        <v>5494</v>
      </c>
      <c r="D280" s="169" t="s">
        <v>6096</v>
      </c>
      <c r="E280" s="173" t="s">
        <v>4964</v>
      </c>
      <c r="F280" s="350" t="s">
        <v>8564</v>
      </c>
      <c r="G280" s="253" t="s">
        <v>4443</v>
      </c>
      <c r="H280" s="169" t="s">
        <v>6096</v>
      </c>
      <c r="I280" s="170" t="s">
        <v>1650</v>
      </c>
      <c r="J280" s="250" t="s">
        <v>4448</v>
      </c>
      <c r="K280" s="172">
        <v>41862</v>
      </c>
      <c r="L280" s="172" t="s">
        <v>8732</v>
      </c>
      <c r="M280" s="253" t="s">
        <v>8244</v>
      </c>
      <c r="N280" s="201">
        <v>16961</v>
      </c>
    </row>
    <row r="281" spans="1:16337" s="113" customFormat="1" ht="20.100000000000001" hidden="1" customHeight="1" x14ac:dyDescent="0.3">
      <c r="A281" s="111">
        <v>277</v>
      </c>
      <c r="B281" s="341" t="s">
        <v>4883</v>
      </c>
      <c r="C281" s="183" t="s">
        <v>5494</v>
      </c>
      <c r="D281" s="169" t="s">
        <v>748</v>
      </c>
      <c r="E281" s="351" t="s">
        <v>4964</v>
      </c>
      <c r="F281" s="352" t="s">
        <v>8258</v>
      </c>
      <c r="G281" s="353" t="s">
        <v>8247</v>
      </c>
      <c r="H281" s="183" t="s">
        <v>8558</v>
      </c>
      <c r="I281" s="183">
        <v>7198600807</v>
      </c>
      <c r="J281" s="250" t="s">
        <v>4448</v>
      </c>
      <c r="K281" s="183" t="s">
        <v>8563</v>
      </c>
      <c r="L281" s="309" t="s">
        <v>8016</v>
      </c>
      <c r="M281" s="183" t="s">
        <v>8251</v>
      </c>
      <c r="N281" s="164">
        <v>18656</v>
      </c>
    </row>
    <row r="282" spans="1:16337" s="116" customFormat="1" ht="20.100000000000001" hidden="1" customHeight="1" x14ac:dyDescent="0.3">
      <c r="A282" s="111">
        <v>278</v>
      </c>
      <c r="B282" s="307" t="s">
        <v>4883</v>
      </c>
      <c r="C282" s="169" t="s">
        <v>4939</v>
      </c>
      <c r="D282" s="167" t="s">
        <v>1668</v>
      </c>
      <c r="E282" s="354" t="s">
        <v>4327</v>
      </c>
      <c r="F282" s="167" t="s">
        <v>4418</v>
      </c>
      <c r="G282" s="355" t="s">
        <v>1222</v>
      </c>
      <c r="H282" s="167" t="s">
        <v>1668</v>
      </c>
      <c r="I282" s="170" t="s">
        <v>1662</v>
      </c>
      <c r="J282" s="171" t="s">
        <v>4439</v>
      </c>
      <c r="K282" s="172">
        <v>42851</v>
      </c>
      <c r="L282" s="172" t="s">
        <v>7971</v>
      </c>
      <c r="M282" s="170" t="s">
        <v>5506</v>
      </c>
      <c r="N282" s="181">
        <v>226900</v>
      </c>
    </row>
    <row r="283" spans="1:16337" s="117" customFormat="1" ht="20.100000000000001" hidden="1" customHeight="1" x14ac:dyDescent="0.3">
      <c r="A283" s="111">
        <v>279</v>
      </c>
      <c r="B283" s="341" t="s">
        <v>4883</v>
      </c>
      <c r="C283" s="253" t="s">
        <v>4939</v>
      </c>
      <c r="D283" s="167" t="s">
        <v>747</v>
      </c>
      <c r="E283" s="354" t="s">
        <v>4327</v>
      </c>
      <c r="F283" s="167" t="s">
        <v>4418</v>
      </c>
      <c r="G283" s="355" t="s">
        <v>1659</v>
      </c>
      <c r="H283" s="167" t="s">
        <v>747</v>
      </c>
      <c r="I283" s="170" t="s">
        <v>1666</v>
      </c>
      <c r="J283" s="171" t="s">
        <v>4439</v>
      </c>
      <c r="K283" s="356">
        <v>41383</v>
      </c>
      <c r="L283" s="172" t="s">
        <v>753</v>
      </c>
      <c r="M283" s="170" t="s">
        <v>5506</v>
      </c>
      <c r="N283" s="201">
        <v>2279303</v>
      </c>
    </row>
    <row r="284" spans="1:16337" s="116" customFormat="1" ht="20.100000000000001" hidden="1" customHeight="1" x14ac:dyDescent="0.3">
      <c r="A284" s="111">
        <v>280</v>
      </c>
      <c r="B284" s="341" t="s">
        <v>4883</v>
      </c>
      <c r="C284" s="253" t="s">
        <v>4939</v>
      </c>
      <c r="D284" s="257" t="s">
        <v>8241</v>
      </c>
      <c r="E284" s="173" t="s">
        <v>4964</v>
      </c>
      <c r="F284" s="257" t="s">
        <v>4462</v>
      </c>
      <c r="G284" s="257" t="s">
        <v>1224</v>
      </c>
      <c r="H284" s="257" t="s">
        <v>8241</v>
      </c>
      <c r="I284" s="160" t="s">
        <v>1677</v>
      </c>
      <c r="J284" s="155" t="s">
        <v>4439</v>
      </c>
      <c r="K284" s="200">
        <v>42744</v>
      </c>
      <c r="L284" s="199" t="s">
        <v>7972</v>
      </c>
      <c r="M284" s="199" t="s">
        <v>5510</v>
      </c>
      <c r="N284" s="201">
        <v>100551</v>
      </c>
    </row>
    <row r="285" spans="1:16337" s="116" customFormat="1" ht="20.100000000000001" hidden="1" customHeight="1" x14ac:dyDescent="0.3">
      <c r="A285" s="111">
        <v>281</v>
      </c>
      <c r="B285" s="341" t="s">
        <v>4883</v>
      </c>
      <c r="C285" s="253" t="s">
        <v>4939</v>
      </c>
      <c r="D285" s="257" t="s">
        <v>8319</v>
      </c>
      <c r="E285" s="173" t="s">
        <v>4964</v>
      </c>
      <c r="F285" s="257" t="s">
        <v>8231</v>
      </c>
      <c r="G285" s="263" t="s">
        <v>6104</v>
      </c>
      <c r="H285" s="257" t="s">
        <v>8319</v>
      </c>
      <c r="I285" s="357" t="s">
        <v>1661</v>
      </c>
      <c r="J285" s="342" t="s">
        <v>4446</v>
      </c>
      <c r="K285" s="200">
        <v>43452</v>
      </c>
      <c r="L285" s="199" t="s">
        <v>754</v>
      </c>
      <c r="M285" s="199" t="s">
        <v>5506</v>
      </c>
      <c r="N285" s="201">
        <v>644740</v>
      </c>
    </row>
    <row r="286" spans="1:16337" s="116" customFormat="1" ht="20.100000000000001" hidden="1" customHeight="1" x14ac:dyDescent="0.3">
      <c r="A286" s="111">
        <v>282</v>
      </c>
      <c r="B286" s="341" t="s">
        <v>4883</v>
      </c>
      <c r="C286" s="253" t="s">
        <v>4939</v>
      </c>
      <c r="D286" s="257" t="s">
        <v>6098</v>
      </c>
      <c r="E286" s="173" t="s">
        <v>4964</v>
      </c>
      <c r="F286" s="257" t="s">
        <v>4462</v>
      </c>
      <c r="G286" s="263" t="s">
        <v>8554</v>
      </c>
      <c r="H286" s="158" t="s">
        <v>6098</v>
      </c>
      <c r="I286" s="160" t="s">
        <v>1649</v>
      </c>
      <c r="J286" s="155" t="s">
        <v>4439</v>
      </c>
      <c r="K286" s="161">
        <v>44020</v>
      </c>
      <c r="L286" s="161" t="s">
        <v>1226</v>
      </c>
      <c r="M286" s="160" t="s">
        <v>5503</v>
      </c>
      <c r="N286" s="181">
        <v>19871</v>
      </c>
    </row>
    <row r="287" spans="1:16337" s="116" customFormat="1" ht="20.100000000000001" hidden="1" customHeight="1" x14ac:dyDescent="0.3">
      <c r="A287" s="111">
        <v>283</v>
      </c>
      <c r="B287" s="341" t="s">
        <v>4883</v>
      </c>
      <c r="C287" s="253" t="s">
        <v>4939</v>
      </c>
      <c r="D287" s="199" t="s">
        <v>6046</v>
      </c>
      <c r="E287" s="173" t="s">
        <v>4964</v>
      </c>
      <c r="F287" s="199" t="s">
        <v>107</v>
      </c>
      <c r="G287" s="199" t="s">
        <v>1655</v>
      </c>
      <c r="H287" s="199" t="s">
        <v>5426</v>
      </c>
      <c r="I287" s="199" t="s">
        <v>1669</v>
      </c>
      <c r="J287" s="226" t="s">
        <v>8537</v>
      </c>
      <c r="K287" s="199"/>
      <c r="L287" s="161" t="s">
        <v>8991</v>
      </c>
      <c r="M287" s="199" t="s">
        <v>5492</v>
      </c>
      <c r="N287" s="201">
        <v>70000</v>
      </c>
    </row>
    <row r="288" spans="1:16337" s="116" customFormat="1" ht="20.100000000000001" hidden="1" customHeight="1" x14ac:dyDescent="0.3">
      <c r="A288" s="111">
        <v>284</v>
      </c>
      <c r="B288" s="341" t="s">
        <v>4883</v>
      </c>
      <c r="C288" s="253" t="s">
        <v>4939</v>
      </c>
      <c r="D288" s="199" t="s">
        <v>98</v>
      </c>
      <c r="E288" s="173" t="s">
        <v>4964</v>
      </c>
      <c r="F288" s="199" t="s">
        <v>4418</v>
      </c>
      <c r="G288" s="199" t="s">
        <v>114</v>
      </c>
      <c r="H288" s="199" t="s">
        <v>98</v>
      </c>
      <c r="I288" s="199" t="s">
        <v>1240</v>
      </c>
      <c r="J288" s="196" t="s">
        <v>4448</v>
      </c>
      <c r="K288" s="200">
        <v>41148</v>
      </c>
      <c r="L288" s="161" t="s">
        <v>8726</v>
      </c>
      <c r="M288" s="160" t="s">
        <v>5516</v>
      </c>
      <c r="N288" s="201">
        <v>40000</v>
      </c>
    </row>
    <row r="289" spans="1:14" s="103" customFormat="1" ht="20.100000000000001" hidden="1" customHeight="1" x14ac:dyDescent="0.3">
      <c r="A289" s="111">
        <v>285</v>
      </c>
      <c r="B289" s="147" t="s">
        <v>4883</v>
      </c>
      <c r="C289" s="111" t="s">
        <v>5513</v>
      </c>
      <c r="D289" s="111" t="s">
        <v>6039</v>
      </c>
      <c r="E289" s="219" t="s">
        <v>4979</v>
      </c>
      <c r="F289" s="111" t="s">
        <v>5303</v>
      </c>
      <c r="G289" s="149" t="s">
        <v>6043</v>
      </c>
      <c r="H289" s="111" t="s">
        <v>6039</v>
      </c>
      <c r="I289" s="150" t="s">
        <v>1663</v>
      </c>
      <c r="J289" s="155" t="s">
        <v>4439</v>
      </c>
      <c r="K289" s="152">
        <v>41290</v>
      </c>
      <c r="L289" s="152" t="s">
        <v>744</v>
      </c>
      <c r="M289" s="150" t="s">
        <v>5518</v>
      </c>
      <c r="N289" s="153">
        <v>20670</v>
      </c>
    </row>
    <row r="290" spans="1:14" s="103" customFormat="1" ht="20.100000000000001" hidden="1" customHeight="1" x14ac:dyDescent="0.3">
      <c r="A290" s="111">
        <v>286</v>
      </c>
      <c r="B290" s="147" t="s">
        <v>4883</v>
      </c>
      <c r="C290" s="111" t="s">
        <v>5513</v>
      </c>
      <c r="D290" s="111" t="s">
        <v>129</v>
      </c>
      <c r="E290" s="155" t="s">
        <v>4330</v>
      </c>
      <c r="F290" s="111" t="s">
        <v>108</v>
      </c>
      <c r="G290" s="149" t="s">
        <v>6040</v>
      </c>
      <c r="H290" s="111" t="s">
        <v>6045</v>
      </c>
      <c r="I290" s="150" t="s">
        <v>1673</v>
      </c>
      <c r="J290" s="151" t="s">
        <v>4448</v>
      </c>
      <c r="K290" s="152">
        <v>41023</v>
      </c>
      <c r="L290" s="152" t="s">
        <v>755</v>
      </c>
      <c r="M290" s="150" t="s">
        <v>5518</v>
      </c>
      <c r="N290" s="153">
        <v>29869</v>
      </c>
    </row>
    <row r="291" spans="1:14" s="103" customFormat="1" ht="20.100000000000001" hidden="1" customHeight="1" x14ac:dyDescent="0.3">
      <c r="A291" s="111">
        <v>287</v>
      </c>
      <c r="B291" s="147" t="s">
        <v>4883</v>
      </c>
      <c r="C291" s="111" t="s">
        <v>5513</v>
      </c>
      <c r="D291" s="111" t="s">
        <v>126</v>
      </c>
      <c r="E291" s="190" t="s">
        <v>4981</v>
      </c>
      <c r="F291" s="111" t="s">
        <v>4418</v>
      </c>
      <c r="G291" s="149" t="s">
        <v>117</v>
      </c>
      <c r="H291" s="111" t="s">
        <v>6041</v>
      </c>
      <c r="I291" s="150" t="s">
        <v>1679</v>
      </c>
      <c r="J291" s="151" t="s">
        <v>4448</v>
      </c>
      <c r="K291" s="152">
        <v>41032</v>
      </c>
      <c r="L291" s="152" t="s">
        <v>6048</v>
      </c>
      <c r="M291" s="150" t="s">
        <v>5528</v>
      </c>
      <c r="N291" s="153">
        <v>127020</v>
      </c>
    </row>
    <row r="292" spans="1:14" s="103" customFormat="1" ht="20.100000000000001" hidden="1" customHeight="1" x14ac:dyDescent="0.3">
      <c r="A292" s="111">
        <v>288</v>
      </c>
      <c r="B292" s="147" t="s">
        <v>4883</v>
      </c>
      <c r="C292" s="111" t="s">
        <v>5513</v>
      </c>
      <c r="D292" s="111" t="s">
        <v>6042</v>
      </c>
      <c r="E292" s="155" t="s">
        <v>4330</v>
      </c>
      <c r="F292" s="111" t="s">
        <v>108</v>
      </c>
      <c r="G292" s="149" t="s">
        <v>6040</v>
      </c>
      <c r="H292" s="111" t="s">
        <v>1670</v>
      </c>
      <c r="I292" s="150" t="s">
        <v>1678</v>
      </c>
      <c r="J292" s="190" t="s">
        <v>4453</v>
      </c>
      <c r="K292" s="152">
        <v>41508</v>
      </c>
      <c r="L292" s="152" t="s">
        <v>123</v>
      </c>
      <c r="M292" s="150" t="s">
        <v>5509</v>
      </c>
      <c r="N292" s="153">
        <v>30802</v>
      </c>
    </row>
    <row r="293" spans="1:14" s="103" customFormat="1" ht="20.100000000000001" hidden="1" customHeight="1" x14ac:dyDescent="0.3">
      <c r="A293" s="111">
        <v>289</v>
      </c>
      <c r="B293" s="147" t="s">
        <v>4883</v>
      </c>
      <c r="C293" s="111" t="s">
        <v>5513</v>
      </c>
      <c r="D293" s="111" t="s">
        <v>110</v>
      </c>
      <c r="E293" s="219" t="s">
        <v>4979</v>
      </c>
      <c r="F293" s="111" t="s">
        <v>4979</v>
      </c>
      <c r="G293" s="149" t="s">
        <v>745</v>
      </c>
      <c r="H293" s="111" t="s">
        <v>6047</v>
      </c>
      <c r="I293" s="150" t="s">
        <v>1664</v>
      </c>
      <c r="J293" s="151" t="s">
        <v>4448</v>
      </c>
      <c r="K293" s="152">
        <v>42138</v>
      </c>
      <c r="L293" s="152" t="s">
        <v>1658</v>
      </c>
      <c r="M293" s="150" t="s">
        <v>5504</v>
      </c>
      <c r="N293" s="153">
        <v>6730</v>
      </c>
    </row>
    <row r="294" spans="1:14" s="103" customFormat="1" ht="20.100000000000001" hidden="1" customHeight="1" x14ac:dyDescent="0.3">
      <c r="A294" s="111">
        <v>290</v>
      </c>
      <c r="B294" s="147" t="s">
        <v>4883</v>
      </c>
      <c r="C294" s="111" t="s">
        <v>5513</v>
      </c>
      <c r="D294" s="111" t="s">
        <v>1665</v>
      </c>
      <c r="E294" s="192" t="s">
        <v>4964</v>
      </c>
      <c r="F294" s="111" t="s">
        <v>109</v>
      </c>
      <c r="G294" s="149" t="s">
        <v>116</v>
      </c>
      <c r="H294" s="111" t="s">
        <v>6044</v>
      </c>
      <c r="I294" s="150" t="s">
        <v>1674</v>
      </c>
      <c r="J294" s="155" t="s">
        <v>4439</v>
      </c>
      <c r="K294" s="152">
        <v>42836</v>
      </c>
      <c r="L294" s="152" t="s">
        <v>1685</v>
      </c>
      <c r="M294" s="150" t="s">
        <v>5504</v>
      </c>
      <c r="N294" s="301">
        <v>35000</v>
      </c>
    </row>
    <row r="295" spans="1:14" s="103" customFormat="1" ht="20.100000000000001" hidden="1" customHeight="1" x14ac:dyDescent="0.3">
      <c r="A295" s="111">
        <v>291</v>
      </c>
      <c r="B295" s="147" t="s">
        <v>4883</v>
      </c>
      <c r="C295" s="111" t="s">
        <v>5513</v>
      </c>
      <c r="D295" s="189" t="s">
        <v>7719</v>
      </c>
      <c r="E295" s="219" t="s">
        <v>4979</v>
      </c>
      <c r="F295" s="111" t="s">
        <v>4418</v>
      </c>
      <c r="G295" s="149" t="s">
        <v>115</v>
      </c>
      <c r="H295" s="111" t="s">
        <v>7714</v>
      </c>
      <c r="I295" s="150" t="s">
        <v>1687</v>
      </c>
      <c r="J295" s="155" t="s">
        <v>4439</v>
      </c>
      <c r="K295" s="152">
        <v>43941</v>
      </c>
      <c r="L295" s="152" t="s">
        <v>1660</v>
      </c>
      <c r="M295" s="150" t="s">
        <v>5527</v>
      </c>
      <c r="N295" s="153">
        <v>3035</v>
      </c>
    </row>
    <row r="296" spans="1:14" s="118" customFormat="1" ht="20.100000000000001" hidden="1" customHeight="1" x14ac:dyDescent="0.3">
      <c r="A296" s="111">
        <v>292</v>
      </c>
      <c r="B296" s="147" t="s">
        <v>4883</v>
      </c>
      <c r="C296" s="111" t="s">
        <v>4902</v>
      </c>
      <c r="D296" s="189" t="s">
        <v>7720</v>
      </c>
      <c r="E296" s="215" t="s">
        <v>4330</v>
      </c>
      <c r="F296" s="189" t="s">
        <v>4418</v>
      </c>
      <c r="G296" s="149" t="s">
        <v>111</v>
      </c>
      <c r="H296" s="189" t="s">
        <v>7717</v>
      </c>
      <c r="I296" s="150">
        <v>1228626191</v>
      </c>
      <c r="J296" s="151" t="s">
        <v>4448</v>
      </c>
      <c r="K296" s="152">
        <v>41129</v>
      </c>
      <c r="L296" s="152" t="s">
        <v>1671</v>
      </c>
      <c r="M296" s="150" t="s">
        <v>8252</v>
      </c>
      <c r="N296" s="153">
        <v>133331</v>
      </c>
    </row>
    <row r="297" spans="1:14" s="103" customFormat="1" ht="20.100000000000001" hidden="1" customHeight="1" x14ac:dyDescent="0.3">
      <c r="A297" s="111">
        <v>293</v>
      </c>
      <c r="B297" s="332" t="s">
        <v>7959</v>
      </c>
      <c r="C297" s="112" t="s">
        <v>4924</v>
      </c>
      <c r="D297" s="112" t="s">
        <v>8536</v>
      </c>
      <c r="E297" s="202" t="s">
        <v>4982</v>
      </c>
      <c r="F297" s="208" t="s">
        <v>4418</v>
      </c>
      <c r="G297" s="159" t="s">
        <v>5520</v>
      </c>
      <c r="H297" s="156" t="s">
        <v>1680</v>
      </c>
      <c r="I297" s="156" t="s">
        <v>1676</v>
      </c>
      <c r="J297" s="155" t="s">
        <v>4439</v>
      </c>
      <c r="K297" s="161">
        <v>42632</v>
      </c>
      <c r="L297" s="358" t="s">
        <v>751</v>
      </c>
      <c r="M297" s="160" t="s">
        <v>5514</v>
      </c>
      <c r="N297" s="203">
        <v>66507</v>
      </c>
    </row>
    <row r="298" spans="1:14" s="103" customFormat="1" ht="20.100000000000001" hidden="1" customHeight="1" x14ac:dyDescent="0.3">
      <c r="A298" s="111">
        <v>294</v>
      </c>
      <c r="B298" s="332" t="s">
        <v>7959</v>
      </c>
      <c r="C298" s="112" t="s">
        <v>4924</v>
      </c>
      <c r="D298" s="112" t="s">
        <v>128</v>
      </c>
      <c r="E298" s="193" t="s">
        <v>4979</v>
      </c>
      <c r="F298" s="112" t="s">
        <v>5303</v>
      </c>
      <c r="G298" s="159" t="s">
        <v>6062</v>
      </c>
      <c r="H298" s="156" t="s">
        <v>6038</v>
      </c>
      <c r="I298" s="156" t="s">
        <v>7111</v>
      </c>
      <c r="J298" s="151" t="s">
        <v>4448</v>
      </c>
      <c r="K298" s="161">
        <v>41746</v>
      </c>
      <c r="L298" s="359" t="s">
        <v>749</v>
      </c>
      <c r="M298" s="160" t="s">
        <v>5514</v>
      </c>
      <c r="N298" s="203">
        <v>859353</v>
      </c>
    </row>
    <row r="299" spans="1:14" s="103" customFormat="1" ht="20.100000000000001" hidden="1" customHeight="1" x14ac:dyDescent="0.3">
      <c r="A299" s="111">
        <v>295</v>
      </c>
      <c r="B299" s="332" t="s">
        <v>7959</v>
      </c>
      <c r="C299" s="112" t="s">
        <v>4924</v>
      </c>
      <c r="D299" s="112" t="s">
        <v>8545</v>
      </c>
      <c r="E299" s="204" t="s">
        <v>4327</v>
      </c>
      <c r="F299" s="158" t="s">
        <v>4443</v>
      </c>
      <c r="G299" s="159" t="s">
        <v>6049</v>
      </c>
      <c r="H299" s="156" t="s">
        <v>1692</v>
      </c>
      <c r="I299" s="156" t="s">
        <v>1690</v>
      </c>
      <c r="J299" s="155" t="s">
        <v>4439</v>
      </c>
      <c r="K299" s="161">
        <v>43346</v>
      </c>
      <c r="L299" s="360" t="s">
        <v>1675</v>
      </c>
      <c r="M299" s="160" t="s">
        <v>5523</v>
      </c>
      <c r="N299" s="203">
        <v>111749</v>
      </c>
    </row>
    <row r="300" spans="1:14" s="103" customFormat="1" ht="20.100000000000001" hidden="1" customHeight="1" x14ac:dyDescent="0.3">
      <c r="A300" s="111">
        <v>296</v>
      </c>
      <c r="B300" s="332" t="s">
        <v>7959</v>
      </c>
      <c r="C300" s="112" t="s">
        <v>4924</v>
      </c>
      <c r="D300" s="156" t="s">
        <v>6056</v>
      </c>
      <c r="E300" s="194" t="s">
        <v>4330</v>
      </c>
      <c r="F300" s="158" t="s">
        <v>5303</v>
      </c>
      <c r="G300" s="257" t="s">
        <v>4442</v>
      </c>
      <c r="H300" s="156" t="s">
        <v>752</v>
      </c>
      <c r="I300" s="156" t="s">
        <v>7104</v>
      </c>
      <c r="J300" s="151" t="s">
        <v>4448</v>
      </c>
      <c r="K300" s="161">
        <v>43766</v>
      </c>
      <c r="L300" s="360" t="s">
        <v>1686</v>
      </c>
      <c r="M300" s="160" t="s">
        <v>5511</v>
      </c>
      <c r="N300" s="203">
        <v>13643</v>
      </c>
    </row>
    <row r="301" spans="1:14" s="103" customFormat="1" ht="20.100000000000001" hidden="1" customHeight="1" x14ac:dyDescent="0.3">
      <c r="A301" s="111">
        <v>297</v>
      </c>
      <c r="B301" s="332" t="s">
        <v>7959</v>
      </c>
      <c r="C301" s="112" t="s">
        <v>4924</v>
      </c>
      <c r="D301" s="156" t="s">
        <v>118</v>
      </c>
      <c r="E301" s="173" t="s">
        <v>4964</v>
      </c>
      <c r="F301" s="158" t="s">
        <v>4418</v>
      </c>
      <c r="G301" s="257" t="s">
        <v>112</v>
      </c>
      <c r="H301" s="156" t="s">
        <v>118</v>
      </c>
      <c r="I301" s="156" t="s">
        <v>1683</v>
      </c>
      <c r="J301" s="217" t="s">
        <v>122</v>
      </c>
      <c r="K301" s="161">
        <v>40701</v>
      </c>
      <c r="L301" s="360" t="s">
        <v>1688</v>
      </c>
      <c r="M301" s="160" t="s">
        <v>5526</v>
      </c>
      <c r="N301" s="203">
        <v>12701</v>
      </c>
    </row>
    <row r="302" spans="1:14" s="103" customFormat="1" ht="20.100000000000001" hidden="1" customHeight="1" x14ac:dyDescent="0.3">
      <c r="A302" s="111">
        <v>298</v>
      </c>
      <c r="B302" s="332" t="s">
        <v>7959</v>
      </c>
      <c r="C302" s="112" t="s">
        <v>4924</v>
      </c>
      <c r="D302" s="156" t="s">
        <v>121</v>
      </c>
      <c r="E302" s="215" t="s">
        <v>4330</v>
      </c>
      <c r="F302" s="158" t="s">
        <v>3657</v>
      </c>
      <c r="G302" s="257" t="s">
        <v>127</v>
      </c>
      <c r="H302" s="156" t="s">
        <v>6050</v>
      </c>
      <c r="I302" s="156" t="s">
        <v>7113</v>
      </c>
      <c r="J302" s="151" t="s">
        <v>4448</v>
      </c>
      <c r="K302" s="161">
        <v>44538</v>
      </c>
      <c r="L302" s="360" t="s">
        <v>7121</v>
      </c>
      <c r="M302" s="160" t="s">
        <v>5514</v>
      </c>
      <c r="N302" s="203">
        <v>145265</v>
      </c>
    </row>
    <row r="303" spans="1:14" s="103" customFormat="1" ht="20.100000000000001" hidden="1" customHeight="1" x14ac:dyDescent="0.3">
      <c r="A303" s="111">
        <v>299</v>
      </c>
      <c r="B303" s="332" t="s">
        <v>7959</v>
      </c>
      <c r="C303" s="112" t="s">
        <v>4924</v>
      </c>
      <c r="D303" s="156" t="s">
        <v>6051</v>
      </c>
      <c r="E303" s="191" t="s">
        <v>4982</v>
      </c>
      <c r="F303" s="158" t="s">
        <v>5303</v>
      </c>
      <c r="G303" s="257" t="s">
        <v>124</v>
      </c>
      <c r="H303" s="156" t="s">
        <v>6053</v>
      </c>
      <c r="I303" s="156" t="s">
        <v>1683</v>
      </c>
      <c r="J303" s="217" t="s">
        <v>4982</v>
      </c>
      <c r="K303" s="112"/>
      <c r="L303" s="360" t="s">
        <v>1672</v>
      </c>
      <c r="M303" s="160" t="s">
        <v>5521</v>
      </c>
      <c r="N303" s="162"/>
    </row>
    <row r="304" spans="1:14" s="113" customFormat="1" ht="20.100000000000001" hidden="1" customHeight="1" x14ac:dyDescent="0.3">
      <c r="A304" s="111">
        <v>300</v>
      </c>
      <c r="B304" s="341" t="s">
        <v>4892</v>
      </c>
      <c r="C304" s="183" t="s">
        <v>4867</v>
      </c>
      <c r="D304" s="174" t="s">
        <v>119</v>
      </c>
      <c r="E304" s="171" t="s">
        <v>4330</v>
      </c>
      <c r="F304" s="174" t="s">
        <v>5303</v>
      </c>
      <c r="G304" s="214" t="s">
        <v>6061</v>
      </c>
      <c r="H304" s="174" t="s">
        <v>119</v>
      </c>
      <c r="I304" s="180" t="s">
        <v>7112</v>
      </c>
      <c r="J304" s="343" t="s">
        <v>4448</v>
      </c>
      <c r="K304" s="179">
        <v>41000</v>
      </c>
      <c r="L304" s="179" t="s">
        <v>7859</v>
      </c>
      <c r="M304" s="180" t="s">
        <v>5544</v>
      </c>
      <c r="N304" s="164">
        <v>0</v>
      </c>
    </row>
    <row r="305" spans="1:14" s="119" customFormat="1" ht="20.100000000000001" hidden="1" customHeight="1" x14ac:dyDescent="0.3">
      <c r="A305" s="111">
        <v>301</v>
      </c>
      <c r="B305" s="341" t="s">
        <v>4892</v>
      </c>
      <c r="C305" s="183" t="s">
        <v>4867</v>
      </c>
      <c r="D305" s="174" t="s">
        <v>125</v>
      </c>
      <c r="E305" s="175" t="s">
        <v>4982</v>
      </c>
      <c r="F305" s="174" t="s">
        <v>5349</v>
      </c>
      <c r="G305" s="214" t="s">
        <v>5369</v>
      </c>
      <c r="H305" s="174" t="s">
        <v>120</v>
      </c>
      <c r="I305" s="180" t="s">
        <v>7122</v>
      </c>
      <c r="J305" s="343" t="s">
        <v>4448</v>
      </c>
      <c r="K305" s="179">
        <v>41030</v>
      </c>
      <c r="L305" s="179" t="s">
        <v>746</v>
      </c>
      <c r="M305" s="180" t="s">
        <v>5525</v>
      </c>
      <c r="N305" s="164">
        <v>72688</v>
      </c>
    </row>
    <row r="306" spans="1:14" s="120" customFormat="1" ht="20.100000000000001" hidden="1" customHeight="1" x14ac:dyDescent="0.3">
      <c r="A306" s="111">
        <v>302</v>
      </c>
      <c r="B306" s="341" t="s">
        <v>4892</v>
      </c>
      <c r="C306" s="183" t="s">
        <v>4867</v>
      </c>
      <c r="D306" s="174" t="s">
        <v>134</v>
      </c>
      <c r="E306" s="175" t="s">
        <v>4982</v>
      </c>
      <c r="F306" s="174" t="s">
        <v>5524</v>
      </c>
      <c r="G306" s="214" t="s">
        <v>153</v>
      </c>
      <c r="H306" s="174" t="s">
        <v>130</v>
      </c>
      <c r="I306" s="180" t="s">
        <v>7103</v>
      </c>
      <c r="J306" s="343" t="s">
        <v>4448</v>
      </c>
      <c r="K306" s="179">
        <v>41554</v>
      </c>
      <c r="L306" s="179" t="s">
        <v>7856</v>
      </c>
      <c r="M306" s="180" t="s">
        <v>5463</v>
      </c>
      <c r="N306" s="164">
        <v>0</v>
      </c>
    </row>
    <row r="307" spans="1:14" s="119" customFormat="1" ht="20.100000000000001" hidden="1" customHeight="1" x14ac:dyDescent="0.3">
      <c r="A307" s="111">
        <v>303</v>
      </c>
      <c r="B307" s="341" t="s">
        <v>4892</v>
      </c>
      <c r="C307" s="183" t="s">
        <v>4867</v>
      </c>
      <c r="D307" s="174" t="s">
        <v>148</v>
      </c>
      <c r="E307" s="184" t="s">
        <v>4327</v>
      </c>
      <c r="F307" s="174" t="s">
        <v>5519</v>
      </c>
      <c r="G307" s="214" t="s">
        <v>136</v>
      </c>
      <c r="H307" s="174" t="s">
        <v>148</v>
      </c>
      <c r="I307" s="180" t="s">
        <v>7106</v>
      </c>
      <c r="J307" s="343" t="s">
        <v>4448</v>
      </c>
      <c r="K307" s="179">
        <v>41387</v>
      </c>
      <c r="L307" s="179" t="s">
        <v>756</v>
      </c>
      <c r="M307" s="180" t="s">
        <v>5463</v>
      </c>
      <c r="N307" s="164">
        <v>0</v>
      </c>
    </row>
    <row r="308" spans="1:14" s="120" customFormat="1" ht="20.100000000000001" hidden="1" customHeight="1" x14ac:dyDescent="0.3">
      <c r="A308" s="111">
        <v>304</v>
      </c>
      <c r="B308" s="341" t="s">
        <v>4892</v>
      </c>
      <c r="C308" s="183" t="s">
        <v>4867</v>
      </c>
      <c r="D308" s="174" t="s">
        <v>3452</v>
      </c>
      <c r="E308" s="175" t="s">
        <v>4982</v>
      </c>
      <c r="F308" s="174" t="s">
        <v>137</v>
      </c>
      <c r="G308" s="214" t="s">
        <v>154</v>
      </c>
      <c r="H308" s="174" t="s">
        <v>3445</v>
      </c>
      <c r="I308" s="180" t="s">
        <v>2200</v>
      </c>
      <c r="J308" s="171" t="s">
        <v>4439</v>
      </c>
      <c r="K308" s="179">
        <v>41730</v>
      </c>
      <c r="L308" s="179" t="s">
        <v>7723</v>
      </c>
      <c r="M308" s="180" t="s">
        <v>5535</v>
      </c>
      <c r="N308" s="164">
        <v>0</v>
      </c>
    </row>
    <row r="309" spans="1:14" s="113" customFormat="1" ht="20.100000000000001" hidden="1" customHeight="1" x14ac:dyDescent="0.3">
      <c r="A309" s="111">
        <v>305</v>
      </c>
      <c r="B309" s="341" t="s">
        <v>4892</v>
      </c>
      <c r="C309" s="183" t="s">
        <v>4867</v>
      </c>
      <c r="D309" s="174" t="s">
        <v>2203</v>
      </c>
      <c r="E309" s="171" t="s">
        <v>4330</v>
      </c>
      <c r="F309" s="174" t="s">
        <v>5303</v>
      </c>
      <c r="G309" s="214" t="s">
        <v>5529</v>
      </c>
      <c r="H309" s="174" t="s">
        <v>2203</v>
      </c>
      <c r="I309" s="180" t="s">
        <v>2207</v>
      </c>
      <c r="J309" s="307" t="s">
        <v>4569</v>
      </c>
      <c r="K309" s="179">
        <v>41344</v>
      </c>
      <c r="L309" s="179" t="s">
        <v>750</v>
      </c>
      <c r="M309" s="180" t="s">
        <v>5541</v>
      </c>
      <c r="N309" s="164">
        <v>0</v>
      </c>
    </row>
    <row r="310" spans="1:14" s="113" customFormat="1" ht="20.100000000000001" hidden="1" customHeight="1" x14ac:dyDescent="0.3">
      <c r="A310" s="111">
        <v>306</v>
      </c>
      <c r="B310" s="341" t="s">
        <v>4892</v>
      </c>
      <c r="C310" s="183" t="s">
        <v>4867</v>
      </c>
      <c r="D310" s="174" t="s">
        <v>3448</v>
      </c>
      <c r="E310" s="171" t="s">
        <v>4330</v>
      </c>
      <c r="F310" s="174" t="s">
        <v>5303</v>
      </c>
      <c r="G310" s="214" t="s">
        <v>143</v>
      </c>
      <c r="H310" s="174" t="s">
        <v>3448</v>
      </c>
      <c r="I310" s="180" t="s">
        <v>2206</v>
      </c>
      <c r="J310" s="171" t="s">
        <v>4439</v>
      </c>
      <c r="K310" s="179">
        <v>44250</v>
      </c>
      <c r="L310" s="179" t="s">
        <v>7724</v>
      </c>
      <c r="M310" s="180" t="s">
        <v>5463</v>
      </c>
      <c r="N310" s="164">
        <v>10281</v>
      </c>
    </row>
    <row r="311" spans="1:14" s="113" customFormat="1" ht="20.100000000000001" hidden="1" customHeight="1" x14ac:dyDescent="0.3">
      <c r="A311" s="111">
        <v>307</v>
      </c>
      <c r="B311" s="341" t="s">
        <v>4892</v>
      </c>
      <c r="C311" s="183" t="s">
        <v>4867</v>
      </c>
      <c r="D311" s="174" t="s">
        <v>3442</v>
      </c>
      <c r="E311" s="361" t="s">
        <v>4969</v>
      </c>
      <c r="F311" s="174" t="s">
        <v>3447</v>
      </c>
      <c r="G311" s="214" t="s">
        <v>2209</v>
      </c>
      <c r="H311" s="174" t="s">
        <v>3442</v>
      </c>
      <c r="I311" s="180" t="s">
        <v>2205</v>
      </c>
      <c r="J311" s="171" t="s">
        <v>4439</v>
      </c>
      <c r="K311" s="179">
        <v>44356</v>
      </c>
      <c r="L311" s="179" t="s">
        <v>7725</v>
      </c>
      <c r="M311" s="180" t="s">
        <v>5545</v>
      </c>
      <c r="N311" s="164">
        <v>46200</v>
      </c>
    </row>
    <row r="312" spans="1:14" s="113" customFormat="1" ht="20.100000000000001" hidden="1" customHeight="1" x14ac:dyDescent="0.3">
      <c r="A312" s="111">
        <v>308</v>
      </c>
      <c r="B312" s="341" t="s">
        <v>4892</v>
      </c>
      <c r="C312" s="183" t="s">
        <v>4867</v>
      </c>
      <c r="D312" s="174" t="s">
        <v>3441</v>
      </c>
      <c r="E312" s="343" t="s">
        <v>4316</v>
      </c>
      <c r="F312" s="174" t="s">
        <v>5319</v>
      </c>
      <c r="G312" s="214" t="s">
        <v>3443</v>
      </c>
      <c r="H312" s="174" t="s">
        <v>3446</v>
      </c>
      <c r="I312" s="180" t="s">
        <v>2196</v>
      </c>
      <c r="J312" s="171" t="s">
        <v>4439</v>
      </c>
      <c r="K312" s="179">
        <v>44803</v>
      </c>
      <c r="L312" s="179" t="s">
        <v>8980</v>
      </c>
      <c r="M312" s="180" t="s">
        <v>7945</v>
      </c>
      <c r="N312" s="164">
        <v>6940</v>
      </c>
    </row>
    <row r="313" spans="1:14" s="121" customFormat="1" ht="20.100000000000001" hidden="1" customHeight="1" x14ac:dyDescent="0.3">
      <c r="A313" s="111">
        <v>309</v>
      </c>
      <c r="B313" s="362" t="s">
        <v>4892</v>
      </c>
      <c r="C313" s="363" t="s">
        <v>4867</v>
      </c>
      <c r="D313" s="364" t="s">
        <v>3453</v>
      </c>
      <c r="E313" s="165" t="s">
        <v>4327</v>
      </c>
      <c r="F313" s="364" t="s">
        <v>5319</v>
      </c>
      <c r="G313" s="365" t="s">
        <v>3451</v>
      </c>
      <c r="H313" s="364" t="s">
        <v>4340</v>
      </c>
      <c r="I313" s="366" t="s">
        <v>2208</v>
      </c>
      <c r="J313" s="367" t="s">
        <v>4439</v>
      </c>
      <c r="K313" s="368">
        <v>42243</v>
      </c>
      <c r="L313" s="368" t="s">
        <v>7718</v>
      </c>
      <c r="M313" s="363" t="s">
        <v>5544</v>
      </c>
      <c r="N313" s="162">
        <v>2008122</v>
      </c>
    </row>
    <row r="314" spans="1:14" s="121" customFormat="1" ht="20.100000000000001" hidden="1" customHeight="1" x14ac:dyDescent="0.3">
      <c r="A314" s="111">
        <v>310</v>
      </c>
      <c r="B314" s="362" t="s">
        <v>7965</v>
      </c>
      <c r="C314" s="363" t="s">
        <v>4867</v>
      </c>
      <c r="D314" s="364" t="s">
        <v>3438</v>
      </c>
      <c r="E314" s="369" t="s">
        <v>4981</v>
      </c>
      <c r="F314" s="364" t="s">
        <v>140</v>
      </c>
      <c r="G314" s="365" t="s">
        <v>3449</v>
      </c>
      <c r="H314" s="364" t="s">
        <v>3438</v>
      </c>
      <c r="I314" s="366" t="s">
        <v>2197</v>
      </c>
      <c r="J314" s="367" t="s">
        <v>4439</v>
      </c>
      <c r="K314" s="368">
        <v>41953</v>
      </c>
      <c r="L314" s="368" t="s">
        <v>304</v>
      </c>
      <c r="M314" s="363" t="s">
        <v>5463</v>
      </c>
      <c r="N314" s="164">
        <v>247301</v>
      </c>
    </row>
    <row r="315" spans="1:14" s="121" customFormat="1" ht="20.100000000000001" hidden="1" customHeight="1" x14ac:dyDescent="0.3">
      <c r="A315" s="111">
        <v>311</v>
      </c>
      <c r="B315" s="362" t="s">
        <v>7965</v>
      </c>
      <c r="C315" s="363" t="s">
        <v>4867</v>
      </c>
      <c r="D315" s="364" t="s">
        <v>142</v>
      </c>
      <c r="E315" s="370" t="s">
        <v>4979</v>
      </c>
      <c r="F315" s="364" t="s">
        <v>5303</v>
      </c>
      <c r="G315" s="365" t="s">
        <v>4979</v>
      </c>
      <c r="H315" s="364" t="s">
        <v>138</v>
      </c>
      <c r="I315" s="366" t="s">
        <v>2195</v>
      </c>
      <c r="J315" s="367" t="s">
        <v>4439</v>
      </c>
      <c r="K315" s="368">
        <v>41963</v>
      </c>
      <c r="L315" s="371" t="s">
        <v>9002</v>
      </c>
      <c r="M315" s="363" t="s">
        <v>7964</v>
      </c>
      <c r="N315" s="164">
        <v>28376</v>
      </c>
    </row>
    <row r="316" spans="1:14" s="113" customFormat="1" ht="20.100000000000001" hidden="1" customHeight="1" x14ac:dyDescent="0.3">
      <c r="A316" s="111">
        <v>312</v>
      </c>
      <c r="B316" s="341" t="s">
        <v>4892</v>
      </c>
      <c r="C316" s="183" t="s">
        <v>4924</v>
      </c>
      <c r="D316" s="183" t="s">
        <v>4014</v>
      </c>
      <c r="E316" s="185" t="s">
        <v>4330</v>
      </c>
      <c r="F316" s="183" t="s">
        <v>5303</v>
      </c>
      <c r="G316" s="183" t="s">
        <v>7948</v>
      </c>
      <c r="H316" s="183" t="s">
        <v>4014</v>
      </c>
      <c r="I316" s="183" t="s">
        <v>2212</v>
      </c>
      <c r="J316" s="185" t="s">
        <v>4439</v>
      </c>
      <c r="K316" s="186">
        <v>43790</v>
      </c>
      <c r="L316" s="183" t="s">
        <v>8989</v>
      </c>
      <c r="M316" s="183" t="s">
        <v>5534</v>
      </c>
      <c r="N316" s="203">
        <v>186755</v>
      </c>
    </row>
    <row r="317" spans="1:14" s="113" customFormat="1" ht="20.100000000000001" hidden="1" customHeight="1" x14ac:dyDescent="0.3">
      <c r="A317" s="111">
        <v>313</v>
      </c>
      <c r="B317" s="307" t="s">
        <v>4892</v>
      </c>
      <c r="C317" s="174" t="s">
        <v>4924</v>
      </c>
      <c r="D317" s="174" t="s">
        <v>139</v>
      </c>
      <c r="E317" s="354" t="s">
        <v>4327</v>
      </c>
      <c r="F317" s="372" t="s">
        <v>5303</v>
      </c>
      <c r="G317" s="214" t="s">
        <v>8425</v>
      </c>
      <c r="H317" s="174" t="s">
        <v>139</v>
      </c>
      <c r="I317" s="180" t="s">
        <v>2216</v>
      </c>
      <c r="J317" s="185" t="s">
        <v>4439</v>
      </c>
      <c r="K317" s="179">
        <v>43178</v>
      </c>
      <c r="L317" s="179" t="s">
        <v>8751</v>
      </c>
      <c r="M317" s="180" t="s">
        <v>7943</v>
      </c>
      <c r="N317" s="301">
        <v>61000</v>
      </c>
    </row>
    <row r="318" spans="1:14" s="113" customFormat="1" ht="20.100000000000001" hidden="1" customHeight="1" x14ac:dyDescent="0.3">
      <c r="A318" s="111">
        <v>314</v>
      </c>
      <c r="B318" s="307" t="s">
        <v>4892</v>
      </c>
      <c r="C318" s="174" t="s">
        <v>4924</v>
      </c>
      <c r="D318" s="174" t="s">
        <v>3454</v>
      </c>
      <c r="E318" s="243" t="s">
        <v>4330</v>
      </c>
      <c r="F318" s="372" t="s">
        <v>4998</v>
      </c>
      <c r="G318" s="214" t="s">
        <v>46</v>
      </c>
      <c r="H318" s="174" t="s">
        <v>3454</v>
      </c>
      <c r="I318" s="180" t="s">
        <v>1282</v>
      </c>
      <c r="J318" s="171" t="s">
        <v>4439</v>
      </c>
      <c r="K318" s="179">
        <v>41730</v>
      </c>
      <c r="L318" s="179" t="s">
        <v>1289</v>
      </c>
      <c r="M318" s="180" t="s">
        <v>5522</v>
      </c>
      <c r="N318" s="373">
        <v>46183</v>
      </c>
    </row>
    <row r="319" spans="1:14" s="113" customFormat="1" ht="20.100000000000001" hidden="1" customHeight="1" x14ac:dyDescent="0.3">
      <c r="A319" s="111">
        <v>315</v>
      </c>
      <c r="B319" s="307" t="s">
        <v>4892</v>
      </c>
      <c r="C319" s="174" t="s">
        <v>4924</v>
      </c>
      <c r="D319" s="174" t="s">
        <v>3450</v>
      </c>
      <c r="E319" s="354" t="s">
        <v>4327</v>
      </c>
      <c r="F319" s="372" t="s">
        <v>9010</v>
      </c>
      <c r="G319" s="214" t="s">
        <v>8237</v>
      </c>
      <c r="H319" s="174" t="s">
        <v>3450</v>
      </c>
      <c r="I319" s="345" t="s">
        <v>2228</v>
      </c>
      <c r="J319" s="171" t="s">
        <v>4439</v>
      </c>
      <c r="K319" s="179">
        <v>41760</v>
      </c>
      <c r="L319" s="309" t="s">
        <v>8428</v>
      </c>
      <c r="M319" s="345" t="s">
        <v>5530</v>
      </c>
      <c r="N319" s="301">
        <v>361916</v>
      </c>
    </row>
    <row r="320" spans="1:14" s="113" customFormat="1" ht="20.100000000000001" hidden="1" customHeight="1" x14ac:dyDescent="0.3">
      <c r="A320" s="111">
        <v>316</v>
      </c>
      <c r="B320" s="307" t="s">
        <v>4892</v>
      </c>
      <c r="C320" s="174" t="s">
        <v>4924</v>
      </c>
      <c r="D320" s="174" t="s">
        <v>145</v>
      </c>
      <c r="E320" s="374" t="s">
        <v>4982</v>
      </c>
      <c r="F320" s="372" t="s">
        <v>8266</v>
      </c>
      <c r="G320" s="214" t="s">
        <v>8254</v>
      </c>
      <c r="H320" s="174" t="s">
        <v>145</v>
      </c>
      <c r="I320" s="180" t="s">
        <v>2219</v>
      </c>
      <c r="J320" s="343" t="s">
        <v>4448</v>
      </c>
      <c r="K320" s="179">
        <v>42536</v>
      </c>
      <c r="L320" s="179" t="s">
        <v>8769</v>
      </c>
      <c r="M320" s="180" t="s">
        <v>5522</v>
      </c>
      <c r="N320" s="301">
        <v>635926</v>
      </c>
    </row>
    <row r="321" spans="1:14" s="103" customFormat="1" ht="20.100000000000001" hidden="1" customHeight="1" x14ac:dyDescent="0.3">
      <c r="A321" s="111">
        <v>317</v>
      </c>
      <c r="B321" s="307" t="s">
        <v>4892</v>
      </c>
      <c r="C321" s="174" t="s">
        <v>4924</v>
      </c>
      <c r="D321" s="156" t="s">
        <v>3814</v>
      </c>
      <c r="E321" s="207" t="s">
        <v>4982</v>
      </c>
      <c r="F321" s="174" t="s">
        <v>144</v>
      </c>
      <c r="G321" s="375" t="s">
        <v>4201</v>
      </c>
      <c r="H321" s="174" t="s">
        <v>3814</v>
      </c>
      <c r="I321" s="180" t="s">
        <v>2175</v>
      </c>
      <c r="J321" s="171" t="s">
        <v>4439</v>
      </c>
      <c r="K321" s="179">
        <v>41487</v>
      </c>
      <c r="L321" s="179" t="s">
        <v>8958</v>
      </c>
      <c r="M321" s="180" t="s">
        <v>5209</v>
      </c>
      <c r="N321" s="181"/>
    </row>
    <row r="322" spans="1:14" s="113" customFormat="1" ht="20.100000000000001" hidden="1" customHeight="1" x14ac:dyDescent="0.3">
      <c r="A322" s="111">
        <v>318</v>
      </c>
      <c r="B322" s="307" t="s">
        <v>4892</v>
      </c>
      <c r="C322" s="174" t="s">
        <v>4851</v>
      </c>
      <c r="D322" s="169" t="s">
        <v>135</v>
      </c>
      <c r="E322" s="376" t="s">
        <v>4979</v>
      </c>
      <c r="F322" s="174" t="s">
        <v>4998</v>
      </c>
      <c r="G322" s="214" t="s">
        <v>4509</v>
      </c>
      <c r="H322" s="174" t="s">
        <v>8433</v>
      </c>
      <c r="I322" s="180" t="s">
        <v>2220</v>
      </c>
      <c r="J322" s="343" t="s">
        <v>4448</v>
      </c>
      <c r="K322" s="179">
        <v>40781</v>
      </c>
      <c r="L322" s="179" t="s">
        <v>8798</v>
      </c>
      <c r="M322" s="180" t="s">
        <v>5531</v>
      </c>
      <c r="N322" s="153">
        <v>31557</v>
      </c>
    </row>
    <row r="323" spans="1:14" s="113" customFormat="1" ht="20.100000000000001" hidden="1" customHeight="1" x14ac:dyDescent="0.3">
      <c r="A323" s="111">
        <v>319</v>
      </c>
      <c r="B323" s="307" t="s">
        <v>4892</v>
      </c>
      <c r="C323" s="174" t="s">
        <v>4851</v>
      </c>
      <c r="D323" s="169" t="s">
        <v>131</v>
      </c>
      <c r="E323" s="377" t="s">
        <v>4319</v>
      </c>
      <c r="F323" s="174" t="s">
        <v>5303</v>
      </c>
      <c r="G323" s="214" t="s">
        <v>133</v>
      </c>
      <c r="H323" s="174" t="s">
        <v>8430</v>
      </c>
      <c r="I323" s="180" t="s">
        <v>2210</v>
      </c>
      <c r="J323" s="343" t="s">
        <v>4448</v>
      </c>
      <c r="K323" s="179">
        <v>40787</v>
      </c>
      <c r="L323" s="179" t="s">
        <v>7726</v>
      </c>
      <c r="M323" s="180" t="s">
        <v>5533</v>
      </c>
      <c r="N323" s="153">
        <v>3770669</v>
      </c>
    </row>
    <row r="324" spans="1:14" s="113" customFormat="1" ht="20.100000000000001" hidden="1" customHeight="1" x14ac:dyDescent="0.3">
      <c r="A324" s="111">
        <v>320</v>
      </c>
      <c r="B324" s="307" t="s">
        <v>4892</v>
      </c>
      <c r="C324" s="174" t="s">
        <v>4851</v>
      </c>
      <c r="D324" s="169" t="s">
        <v>8432</v>
      </c>
      <c r="E324" s="171" t="s">
        <v>4330</v>
      </c>
      <c r="F324" s="174" t="s">
        <v>5323</v>
      </c>
      <c r="G324" s="214" t="s">
        <v>3455</v>
      </c>
      <c r="H324" s="174" t="s">
        <v>8429</v>
      </c>
      <c r="I324" s="180" t="s">
        <v>1275</v>
      </c>
      <c r="J324" s="343" t="s">
        <v>4448</v>
      </c>
      <c r="K324" s="179">
        <v>41150</v>
      </c>
      <c r="L324" s="179" t="s">
        <v>8765</v>
      </c>
      <c r="M324" s="180" t="s">
        <v>5542</v>
      </c>
      <c r="N324" s="153">
        <v>131551</v>
      </c>
    </row>
    <row r="325" spans="1:14" s="113" customFormat="1" ht="20.100000000000001" hidden="1" customHeight="1" x14ac:dyDescent="0.3">
      <c r="A325" s="111">
        <v>321</v>
      </c>
      <c r="B325" s="307" t="s">
        <v>4892</v>
      </c>
      <c r="C325" s="174" t="s">
        <v>4851</v>
      </c>
      <c r="D325" s="169" t="s">
        <v>1276</v>
      </c>
      <c r="E325" s="378" t="s">
        <v>4981</v>
      </c>
      <c r="F325" s="174" t="s">
        <v>144</v>
      </c>
      <c r="G325" s="214" t="s">
        <v>8253</v>
      </c>
      <c r="H325" s="174" t="s">
        <v>3456</v>
      </c>
      <c r="I325" s="180" t="s">
        <v>1285</v>
      </c>
      <c r="J325" s="171" t="s">
        <v>4439</v>
      </c>
      <c r="K325" s="179">
        <v>41340</v>
      </c>
      <c r="L325" s="179" t="s">
        <v>8759</v>
      </c>
      <c r="M325" s="180" t="s">
        <v>5539</v>
      </c>
      <c r="N325" s="153">
        <v>0</v>
      </c>
    </row>
    <row r="326" spans="1:14" s="113" customFormat="1" ht="20.100000000000001" hidden="1" customHeight="1" x14ac:dyDescent="0.3">
      <c r="A326" s="111">
        <v>322</v>
      </c>
      <c r="B326" s="307" t="s">
        <v>4892</v>
      </c>
      <c r="C326" s="174" t="s">
        <v>4851</v>
      </c>
      <c r="D326" s="169" t="s">
        <v>1277</v>
      </c>
      <c r="E326" s="379" t="s">
        <v>4311</v>
      </c>
      <c r="F326" s="174" t="s">
        <v>5319</v>
      </c>
      <c r="G326" s="214" t="s">
        <v>8236</v>
      </c>
      <c r="H326" s="174" t="s">
        <v>1279</v>
      </c>
      <c r="I326" s="180" t="s">
        <v>2223</v>
      </c>
      <c r="J326" s="307" t="s">
        <v>4569</v>
      </c>
      <c r="K326" s="179">
        <v>40892</v>
      </c>
      <c r="L326" s="179" t="s">
        <v>1287</v>
      </c>
      <c r="M326" s="180" t="s">
        <v>5537</v>
      </c>
      <c r="N326" s="153">
        <v>491111</v>
      </c>
    </row>
    <row r="327" spans="1:14" s="113" customFormat="1" ht="20.100000000000001" hidden="1" customHeight="1" x14ac:dyDescent="0.3">
      <c r="A327" s="111">
        <v>323</v>
      </c>
      <c r="B327" s="307" t="s">
        <v>4892</v>
      </c>
      <c r="C327" s="174" t="s">
        <v>4851</v>
      </c>
      <c r="D327" s="169" t="s">
        <v>8434</v>
      </c>
      <c r="E327" s="175" t="s">
        <v>4982</v>
      </c>
      <c r="F327" s="308" t="s">
        <v>4998</v>
      </c>
      <c r="G327" s="308" t="s">
        <v>8246</v>
      </c>
      <c r="H327" s="308" t="s">
        <v>8434</v>
      </c>
      <c r="I327" s="308" t="s">
        <v>2218</v>
      </c>
      <c r="J327" s="185" t="s">
        <v>4439</v>
      </c>
      <c r="K327" s="186">
        <v>42227</v>
      </c>
      <c r="L327" s="183" t="s">
        <v>7722</v>
      </c>
      <c r="M327" s="183" t="s">
        <v>5531</v>
      </c>
      <c r="N327" s="153">
        <v>0</v>
      </c>
    </row>
    <row r="328" spans="1:14" s="113" customFormat="1" ht="20.100000000000001" hidden="1" customHeight="1" x14ac:dyDescent="0.3">
      <c r="A328" s="111">
        <v>324</v>
      </c>
      <c r="B328" s="307" t="s">
        <v>4892</v>
      </c>
      <c r="C328" s="174" t="s">
        <v>4851</v>
      </c>
      <c r="D328" s="169" t="s">
        <v>132</v>
      </c>
      <c r="E328" s="171" t="s">
        <v>4330</v>
      </c>
      <c r="F328" s="174" t="s">
        <v>5319</v>
      </c>
      <c r="G328" s="174" t="s">
        <v>141</v>
      </c>
      <c r="H328" s="174" t="s">
        <v>2217</v>
      </c>
      <c r="I328" s="174" t="s">
        <v>2232</v>
      </c>
      <c r="J328" s="379" t="s">
        <v>91</v>
      </c>
      <c r="K328" s="380">
        <v>42241</v>
      </c>
      <c r="L328" s="381" t="s">
        <v>610</v>
      </c>
      <c r="M328" s="381" t="s">
        <v>5536</v>
      </c>
      <c r="N328" s="153">
        <v>0</v>
      </c>
    </row>
    <row r="329" spans="1:14" s="113" customFormat="1" ht="20.100000000000001" hidden="1" customHeight="1" x14ac:dyDescent="0.3">
      <c r="A329" s="111">
        <v>325</v>
      </c>
      <c r="B329" s="307" t="s">
        <v>4892</v>
      </c>
      <c r="C329" s="174" t="s">
        <v>4851</v>
      </c>
      <c r="D329" s="169" t="s">
        <v>159</v>
      </c>
      <c r="E329" s="343" t="s">
        <v>4316</v>
      </c>
      <c r="F329" s="174" t="s">
        <v>5352</v>
      </c>
      <c r="G329" s="174" t="s">
        <v>8240</v>
      </c>
      <c r="H329" s="174" t="s">
        <v>1288</v>
      </c>
      <c r="I329" s="174" t="s">
        <v>2229</v>
      </c>
      <c r="J329" s="379" t="s">
        <v>91</v>
      </c>
      <c r="K329" s="380">
        <v>41968</v>
      </c>
      <c r="L329" s="381" t="s">
        <v>298</v>
      </c>
      <c r="M329" s="381" t="s">
        <v>5540</v>
      </c>
      <c r="N329" s="153">
        <v>0</v>
      </c>
    </row>
    <row r="330" spans="1:14" s="113" customFormat="1" ht="20.100000000000001" hidden="1" customHeight="1" x14ac:dyDescent="0.3">
      <c r="A330" s="111">
        <v>326</v>
      </c>
      <c r="B330" s="307" t="s">
        <v>4892</v>
      </c>
      <c r="C330" s="174" t="s">
        <v>4851</v>
      </c>
      <c r="D330" s="169" t="s">
        <v>2227</v>
      </c>
      <c r="E330" s="376" t="s">
        <v>4979</v>
      </c>
      <c r="F330" s="308" t="s">
        <v>5319</v>
      </c>
      <c r="G330" s="308" t="s">
        <v>8427</v>
      </c>
      <c r="H330" s="308" t="s">
        <v>2227</v>
      </c>
      <c r="I330" s="308" t="s">
        <v>2215</v>
      </c>
      <c r="J330" s="171" t="s">
        <v>4439</v>
      </c>
      <c r="K330" s="186">
        <v>42814</v>
      </c>
      <c r="L330" s="183" t="s">
        <v>293</v>
      </c>
      <c r="M330" s="183" t="s">
        <v>5543</v>
      </c>
      <c r="N330" s="382">
        <v>0</v>
      </c>
    </row>
    <row r="331" spans="1:14" s="113" customFormat="1" ht="20.100000000000001" hidden="1" customHeight="1" x14ac:dyDescent="0.3">
      <c r="A331" s="111">
        <v>327</v>
      </c>
      <c r="B331" s="307" t="s">
        <v>4892</v>
      </c>
      <c r="C331" s="174" t="s">
        <v>4851</v>
      </c>
      <c r="D331" s="169" t="s">
        <v>8426</v>
      </c>
      <c r="E331" s="175" t="s">
        <v>4982</v>
      </c>
      <c r="F331" s="308" t="s">
        <v>5319</v>
      </c>
      <c r="G331" s="308" t="s">
        <v>5555</v>
      </c>
      <c r="H331" s="308" t="s">
        <v>1286</v>
      </c>
      <c r="I331" s="308" t="s">
        <v>2222</v>
      </c>
      <c r="J331" s="171" t="s">
        <v>4439</v>
      </c>
      <c r="K331" s="186">
        <v>41673</v>
      </c>
      <c r="L331" s="183" t="s">
        <v>7727</v>
      </c>
      <c r="M331" s="183" t="s">
        <v>5557</v>
      </c>
      <c r="N331" s="382">
        <v>71360</v>
      </c>
    </row>
    <row r="332" spans="1:14" s="113" customFormat="1" ht="20.100000000000001" hidden="1" customHeight="1" x14ac:dyDescent="0.3">
      <c r="A332" s="111">
        <v>328</v>
      </c>
      <c r="B332" s="307" t="s">
        <v>4892</v>
      </c>
      <c r="C332" s="174" t="s">
        <v>4851</v>
      </c>
      <c r="D332" s="169" t="s">
        <v>3458</v>
      </c>
      <c r="E332" s="376" t="s">
        <v>4979</v>
      </c>
      <c r="F332" s="308" t="s">
        <v>5303</v>
      </c>
      <c r="G332" s="308" t="s">
        <v>3461</v>
      </c>
      <c r="H332" s="308" t="s">
        <v>3458</v>
      </c>
      <c r="I332" s="308" t="s">
        <v>2226</v>
      </c>
      <c r="J332" s="171" t="s">
        <v>4439</v>
      </c>
      <c r="K332" s="186">
        <v>42660</v>
      </c>
      <c r="L332" s="183" t="s">
        <v>8762</v>
      </c>
      <c r="M332" s="183" t="s">
        <v>5538</v>
      </c>
      <c r="N332" s="382">
        <v>118386</v>
      </c>
    </row>
    <row r="333" spans="1:14" s="113" customFormat="1" ht="20.100000000000001" hidden="1" customHeight="1" x14ac:dyDescent="0.3">
      <c r="A333" s="111">
        <v>329</v>
      </c>
      <c r="B333" s="307" t="s">
        <v>4892</v>
      </c>
      <c r="C333" s="174" t="s">
        <v>4851</v>
      </c>
      <c r="D333" s="169" t="s">
        <v>1284</v>
      </c>
      <c r="E333" s="343" t="s">
        <v>4316</v>
      </c>
      <c r="F333" s="308" t="s">
        <v>5319</v>
      </c>
      <c r="G333" s="308" t="s">
        <v>8264</v>
      </c>
      <c r="H333" s="308" t="s">
        <v>3459</v>
      </c>
      <c r="I333" s="308" t="s">
        <v>2214</v>
      </c>
      <c r="J333" s="171" t="s">
        <v>4439</v>
      </c>
      <c r="K333" s="186">
        <v>42929</v>
      </c>
      <c r="L333" s="308" t="s">
        <v>7729</v>
      </c>
      <c r="M333" s="183" t="s">
        <v>5531</v>
      </c>
      <c r="N333" s="382">
        <v>40494</v>
      </c>
    </row>
    <row r="334" spans="1:14" s="113" customFormat="1" ht="20.100000000000001" hidden="1" customHeight="1" x14ac:dyDescent="0.3">
      <c r="A334" s="111">
        <v>330</v>
      </c>
      <c r="B334" s="307" t="s">
        <v>4892</v>
      </c>
      <c r="C334" s="174" t="s">
        <v>4851</v>
      </c>
      <c r="D334" s="169" t="s">
        <v>8435</v>
      </c>
      <c r="E334" s="178" t="s">
        <v>4964</v>
      </c>
      <c r="F334" s="308" t="s">
        <v>4462</v>
      </c>
      <c r="G334" s="308" t="s">
        <v>3457</v>
      </c>
      <c r="H334" s="308" t="s">
        <v>8435</v>
      </c>
      <c r="I334" s="308" t="s">
        <v>2233</v>
      </c>
      <c r="J334" s="171" t="s">
        <v>4439</v>
      </c>
      <c r="K334" s="186">
        <v>43279</v>
      </c>
      <c r="L334" s="183" t="s">
        <v>1278</v>
      </c>
      <c r="M334" s="183" t="s">
        <v>5542</v>
      </c>
      <c r="N334" s="382">
        <v>84395</v>
      </c>
    </row>
    <row r="335" spans="1:14" s="113" customFormat="1" ht="20.100000000000001" hidden="1" customHeight="1" x14ac:dyDescent="0.3">
      <c r="A335" s="111">
        <v>331</v>
      </c>
      <c r="B335" s="307" t="s">
        <v>4892</v>
      </c>
      <c r="C335" s="174" t="s">
        <v>4851</v>
      </c>
      <c r="D335" s="169" t="s">
        <v>8239</v>
      </c>
      <c r="E335" s="175" t="s">
        <v>4982</v>
      </c>
      <c r="F335" s="174" t="s">
        <v>5319</v>
      </c>
      <c r="G335" s="174" t="s">
        <v>1291</v>
      </c>
      <c r="H335" s="174" t="s">
        <v>3460</v>
      </c>
      <c r="I335" s="174" t="s">
        <v>2237</v>
      </c>
      <c r="J335" s="171" t="s">
        <v>4439</v>
      </c>
      <c r="K335" s="380">
        <v>43941</v>
      </c>
      <c r="L335" s="381" t="s">
        <v>8737</v>
      </c>
      <c r="M335" s="381" t="s">
        <v>5553</v>
      </c>
      <c r="N335" s="153">
        <v>0</v>
      </c>
    </row>
    <row r="336" spans="1:14" s="113" customFormat="1" ht="20.100000000000001" hidden="1" customHeight="1" x14ac:dyDescent="0.3">
      <c r="A336" s="111">
        <v>332</v>
      </c>
      <c r="B336" s="307" t="s">
        <v>4892</v>
      </c>
      <c r="C336" s="174" t="s">
        <v>4851</v>
      </c>
      <c r="D336" s="169" t="s">
        <v>8107</v>
      </c>
      <c r="E336" s="376" t="s">
        <v>4979</v>
      </c>
      <c r="F336" s="308" t="s">
        <v>4462</v>
      </c>
      <c r="G336" s="308" t="s">
        <v>8262</v>
      </c>
      <c r="H336" s="308" t="s">
        <v>8107</v>
      </c>
      <c r="I336" s="308" t="s">
        <v>2247</v>
      </c>
      <c r="J336" s="171" t="s">
        <v>4439</v>
      </c>
      <c r="K336" s="186">
        <v>44251</v>
      </c>
      <c r="L336" s="183" t="s">
        <v>737</v>
      </c>
      <c r="M336" s="183" t="s">
        <v>5546</v>
      </c>
      <c r="N336" s="382">
        <v>35330</v>
      </c>
    </row>
    <row r="337" spans="1:14" s="113" customFormat="1" ht="20.100000000000001" hidden="1" customHeight="1" x14ac:dyDescent="0.3">
      <c r="A337" s="111">
        <v>333</v>
      </c>
      <c r="B337" s="307" t="s">
        <v>4892</v>
      </c>
      <c r="C337" s="381" t="s">
        <v>4851</v>
      </c>
      <c r="D337" s="174" t="s">
        <v>8424</v>
      </c>
      <c r="E337" s="379" t="s">
        <v>4311</v>
      </c>
      <c r="F337" s="174" t="s">
        <v>5303</v>
      </c>
      <c r="G337" s="174" t="s">
        <v>152</v>
      </c>
      <c r="H337" s="174" t="s">
        <v>3482</v>
      </c>
      <c r="I337" s="174" t="s">
        <v>2235</v>
      </c>
      <c r="J337" s="307" t="s">
        <v>4569</v>
      </c>
      <c r="K337" s="380">
        <v>36888</v>
      </c>
      <c r="L337" s="381" t="s">
        <v>8713</v>
      </c>
      <c r="M337" s="381" t="s">
        <v>5536</v>
      </c>
      <c r="N337" s="153">
        <v>0</v>
      </c>
    </row>
    <row r="338" spans="1:14" s="113" customFormat="1" ht="20.100000000000001" hidden="1" customHeight="1" x14ac:dyDescent="0.3">
      <c r="A338" s="111">
        <v>334</v>
      </c>
      <c r="B338" s="383" t="s">
        <v>4892</v>
      </c>
      <c r="C338" s="384" t="s">
        <v>4928</v>
      </c>
      <c r="D338" s="385" t="s">
        <v>146</v>
      </c>
      <c r="E338" s="386" t="s">
        <v>4964</v>
      </c>
      <c r="F338" s="384" t="s">
        <v>4964</v>
      </c>
      <c r="G338" s="387" t="s">
        <v>4996</v>
      </c>
      <c r="H338" s="384" t="s">
        <v>146</v>
      </c>
      <c r="I338" s="384" t="s">
        <v>2224</v>
      </c>
      <c r="J338" s="388" t="s">
        <v>4439</v>
      </c>
      <c r="K338" s="389">
        <v>41485</v>
      </c>
      <c r="L338" s="384" t="s">
        <v>735</v>
      </c>
      <c r="M338" s="390" t="s">
        <v>8449</v>
      </c>
      <c r="N338" s="162">
        <v>1005066</v>
      </c>
    </row>
    <row r="339" spans="1:14" s="113" customFormat="1" ht="20.100000000000001" hidden="1" customHeight="1" x14ac:dyDescent="0.3">
      <c r="A339" s="111">
        <v>335</v>
      </c>
      <c r="B339" s="383" t="s">
        <v>4892</v>
      </c>
      <c r="C339" s="391" t="s">
        <v>4928</v>
      </c>
      <c r="D339" s="392" t="s">
        <v>156</v>
      </c>
      <c r="E339" s="393" t="s">
        <v>4316</v>
      </c>
      <c r="F339" s="391" t="s">
        <v>4418</v>
      </c>
      <c r="G339" s="394" t="s">
        <v>8229</v>
      </c>
      <c r="H339" s="391" t="s">
        <v>156</v>
      </c>
      <c r="I339" s="391" t="s">
        <v>2251</v>
      </c>
      <c r="J339" s="395" t="s">
        <v>4982</v>
      </c>
      <c r="K339" s="396">
        <v>40980</v>
      </c>
      <c r="L339" s="391" t="s">
        <v>2253</v>
      </c>
      <c r="M339" s="391" t="s">
        <v>5568</v>
      </c>
      <c r="N339" s="201"/>
    </row>
    <row r="340" spans="1:14" s="113" customFormat="1" ht="20.100000000000001" hidden="1" customHeight="1" x14ac:dyDescent="0.3">
      <c r="A340" s="111">
        <v>336</v>
      </c>
      <c r="B340" s="383" t="s">
        <v>4892</v>
      </c>
      <c r="C340" s="384" t="s">
        <v>4928</v>
      </c>
      <c r="D340" s="385" t="s">
        <v>162</v>
      </c>
      <c r="E340" s="388" t="s">
        <v>4330</v>
      </c>
      <c r="F340" s="384" t="s">
        <v>4330</v>
      </c>
      <c r="G340" s="387" t="s">
        <v>8431</v>
      </c>
      <c r="H340" s="384" t="s">
        <v>162</v>
      </c>
      <c r="I340" s="384" t="s">
        <v>2225</v>
      </c>
      <c r="J340" s="395" t="s">
        <v>4982</v>
      </c>
      <c r="K340" s="389">
        <v>40705</v>
      </c>
      <c r="L340" s="384" t="s">
        <v>296</v>
      </c>
      <c r="M340" s="390" t="s">
        <v>8447</v>
      </c>
      <c r="N340" s="164"/>
    </row>
    <row r="341" spans="1:14" s="113" customFormat="1" ht="20.100000000000001" hidden="1" customHeight="1" x14ac:dyDescent="0.3">
      <c r="A341" s="111">
        <v>337</v>
      </c>
      <c r="B341" s="383" t="s">
        <v>4892</v>
      </c>
      <c r="C341" s="384" t="s">
        <v>4928</v>
      </c>
      <c r="D341" s="385" t="s">
        <v>3480</v>
      </c>
      <c r="E341" s="388" t="s">
        <v>4330</v>
      </c>
      <c r="F341" s="384" t="s">
        <v>5303</v>
      </c>
      <c r="G341" s="387" t="s">
        <v>165</v>
      </c>
      <c r="H341" s="384" t="s">
        <v>8437</v>
      </c>
      <c r="I341" s="384" t="s">
        <v>2231</v>
      </c>
      <c r="J341" s="397" t="s">
        <v>4453</v>
      </c>
      <c r="K341" s="389">
        <v>39388</v>
      </c>
      <c r="L341" s="384" t="s">
        <v>2230</v>
      </c>
      <c r="M341" s="384" t="s">
        <v>5554</v>
      </c>
      <c r="N341" s="164">
        <v>100487</v>
      </c>
    </row>
    <row r="342" spans="1:14" s="113" customFormat="1" ht="20.100000000000001" hidden="1" customHeight="1" x14ac:dyDescent="0.3">
      <c r="A342" s="111">
        <v>338</v>
      </c>
      <c r="B342" s="383" t="s">
        <v>4892</v>
      </c>
      <c r="C342" s="384" t="s">
        <v>4928</v>
      </c>
      <c r="D342" s="385" t="s">
        <v>3425</v>
      </c>
      <c r="E342" s="398" t="s">
        <v>4311</v>
      </c>
      <c r="F342" s="384" t="s">
        <v>5303</v>
      </c>
      <c r="G342" s="387" t="s">
        <v>4442</v>
      </c>
      <c r="H342" s="384" t="s">
        <v>3425</v>
      </c>
      <c r="I342" s="384" t="s">
        <v>2239</v>
      </c>
      <c r="J342" s="171" t="s">
        <v>4439</v>
      </c>
      <c r="K342" s="389">
        <v>41518</v>
      </c>
      <c r="L342" s="384" t="s">
        <v>7728</v>
      </c>
      <c r="M342" s="384" t="s">
        <v>5550</v>
      </c>
      <c r="N342" s="164">
        <v>47515</v>
      </c>
    </row>
    <row r="343" spans="1:14" s="113" customFormat="1" ht="20.100000000000001" hidden="1" customHeight="1" x14ac:dyDescent="0.3">
      <c r="A343" s="111">
        <v>339</v>
      </c>
      <c r="B343" s="383" t="s">
        <v>4892</v>
      </c>
      <c r="C343" s="384" t="s">
        <v>4928</v>
      </c>
      <c r="D343" s="392" t="s">
        <v>8740</v>
      </c>
      <c r="E343" s="388" t="s">
        <v>4330</v>
      </c>
      <c r="F343" s="384" t="s">
        <v>4330</v>
      </c>
      <c r="G343" s="387" t="s">
        <v>5549</v>
      </c>
      <c r="H343" s="390" t="s">
        <v>8740</v>
      </c>
      <c r="I343" s="384" t="s">
        <v>2358</v>
      </c>
      <c r="J343" s="397" t="s">
        <v>4453</v>
      </c>
      <c r="K343" s="389">
        <v>41092</v>
      </c>
      <c r="L343" s="384" t="s">
        <v>9005</v>
      </c>
      <c r="M343" s="390" t="s">
        <v>8449</v>
      </c>
      <c r="N343" s="164"/>
    </row>
    <row r="344" spans="1:14" s="113" customFormat="1" ht="20.100000000000001" hidden="1" customHeight="1" x14ac:dyDescent="0.3">
      <c r="A344" s="111">
        <v>340</v>
      </c>
      <c r="B344" s="383" t="s">
        <v>4892</v>
      </c>
      <c r="C344" s="384" t="s">
        <v>4928</v>
      </c>
      <c r="D344" s="392" t="s">
        <v>3477</v>
      </c>
      <c r="E344" s="393" t="s">
        <v>4316</v>
      </c>
      <c r="F344" s="384" t="s">
        <v>4982</v>
      </c>
      <c r="G344" s="387" t="s">
        <v>8228</v>
      </c>
      <c r="H344" s="384" t="s">
        <v>3477</v>
      </c>
      <c r="I344" s="384" t="s">
        <v>1622</v>
      </c>
      <c r="J344" s="383" t="s">
        <v>4569</v>
      </c>
      <c r="K344" s="389">
        <v>41354</v>
      </c>
      <c r="L344" s="384" t="s">
        <v>743</v>
      </c>
      <c r="M344" s="390" t="s">
        <v>8420</v>
      </c>
      <c r="N344" s="164"/>
    </row>
    <row r="345" spans="1:14" s="113" customFormat="1" ht="20.100000000000001" hidden="1" customHeight="1" x14ac:dyDescent="0.3">
      <c r="A345" s="111">
        <v>341</v>
      </c>
      <c r="B345" s="383" t="s">
        <v>4892</v>
      </c>
      <c r="C345" s="384" t="s">
        <v>4928</v>
      </c>
      <c r="D345" s="392" t="s">
        <v>3426</v>
      </c>
      <c r="E345" s="388" t="s">
        <v>4330</v>
      </c>
      <c r="F345" s="384" t="s">
        <v>4330</v>
      </c>
      <c r="G345" s="387" t="s">
        <v>8419</v>
      </c>
      <c r="H345" s="384" t="s">
        <v>3426</v>
      </c>
      <c r="I345" s="384" t="s">
        <v>7117</v>
      </c>
      <c r="J345" s="388" t="s">
        <v>4439</v>
      </c>
      <c r="K345" s="389">
        <v>41368</v>
      </c>
      <c r="L345" s="384" t="s">
        <v>2253</v>
      </c>
      <c r="M345" s="384" t="s">
        <v>5568</v>
      </c>
      <c r="N345" s="164"/>
    </row>
    <row r="346" spans="1:14" s="113" customFormat="1" ht="20.100000000000001" hidden="1" customHeight="1" x14ac:dyDescent="0.3">
      <c r="A346" s="111">
        <v>342</v>
      </c>
      <c r="B346" s="383" t="s">
        <v>4892</v>
      </c>
      <c r="C346" s="384" t="s">
        <v>4928</v>
      </c>
      <c r="D346" s="392" t="s">
        <v>169</v>
      </c>
      <c r="E346" s="399" t="s">
        <v>4334</v>
      </c>
      <c r="F346" s="384" t="s">
        <v>4418</v>
      </c>
      <c r="G346" s="387" t="s">
        <v>158</v>
      </c>
      <c r="H346" s="384" t="s">
        <v>169</v>
      </c>
      <c r="I346" s="384" t="s">
        <v>2327</v>
      </c>
      <c r="J346" s="388" t="s">
        <v>4439</v>
      </c>
      <c r="K346" s="389">
        <v>41368</v>
      </c>
      <c r="L346" s="384" t="s">
        <v>8714</v>
      </c>
      <c r="M346" s="384" t="s">
        <v>5532</v>
      </c>
      <c r="N346" s="164"/>
    </row>
    <row r="347" spans="1:14" s="113" customFormat="1" ht="20.100000000000001" hidden="1" customHeight="1" x14ac:dyDescent="0.3">
      <c r="A347" s="111">
        <v>343</v>
      </c>
      <c r="B347" s="383" t="s">
        <v>4892</v>
      </c>
      <c r="C347" s="384" t="s">
        <v>4928</v>
      </c>
      <c r="D347" s="385" t="s">
        <v>2213</v>
      </c>
      <c r="E347" s="400" t="s">
        <v>4327</v>
      </c>
      <c r="F347" s="384" t="s">
        <v>8260</v>
      </c>
      <c r="G347" s="401" t="s">
        <v>1086</v>
      </c>
      <c r="H347" s="384" t="s">
        <v>2213</v>
      </c>
      <c r="I347" s="384" t="s">
        <v>1641</v>
      </c>
      <c r="J347" s="388" t="s">
        <v>4439</v>
      </c>
      <c r="K347" s="389">
        <v>41386</v>
      </c>
      <c r="L347" s="384" t="s">
        <v>8895</v>
      </c>
      <c r="M347" s="384" t="s">
        <v>5554</v>
      </c>
      <c r="N347" s="164"/>
    </row>
    <row r="348" spans="1:14" s="113" customFormat="1" ht="20.100000000000001" hidden="1" customHeight="1" x14ac:dyDescent="0.3">
      <c r="A348" s="111">
        <v>344</v>
      </c>
      <c r="B348" s="383" t="s">
        <v>4892</v>
      </c>
      <c r="C348" s="384" t="s">
        <v>4928</v>
      </c>
      <c r="D348" s="385" t="s">
        <v>160</v>
      </c>
      <c r="E348" s="402" t="s">
        <v>4979</v>
      </c>
      <c r="F348" s="384" t="s">
        <v>5303</v>
      </c>
      <c r="G348" s="387" t="s">
        <v>4979</v>
      </c>
      <c r="H348" s="384" t="s">
        <v>160</v>
      </c>
      <c r="I348" s="384" t="s">
        <v>1283</v>
      </c>
      <c r="J348" s="393" t="s">
        <v>4448</v>
      </c>
      <c r="K348" s="389">
        <v>41326</v>
      </c>
      <c r="L348" s="384" t="s">
        <v>7730</v>
      </c>
      <c r="M348" s="384" t="s">
        <v>5547</v>
      </c>
      <c r="N348" s="164"/>
    </row>
    <row r="349" spans="1:14" s="113" customFormat="1" ht="20.100000000000001" hidden="1" customHeight="1" x14ac:dyDescent="0.3">
      <c r="A349" s="111">
        <v>345</v>
      </c>
      <c r="B349" s="383" t="s">
        <v>4892</v>
      </c>
      <c r="C349" s="384" t="s">
        <v>4928</v>
      </c>
      <c r="D349" s="385" t="s">
        <v>4315</v>
      </c>
      <c r="E349" s="402" t="s">
        <v>4979</v>
      </c>
      <c r="F349" s="384" t="s">
        <v>5303</v>
      </c>
      <c r="G349" s="387" t="s">
        <v>161</v>
      </c>
      <c r="H349" s="384" t="s">
        <v>4315</v>
      </c>
      <c r="I349" s="384" t="s">
        <v>7203</v>
      </c>
      <c r="J349" s="388" t="s">
        <v>4439</v>
      </c>
      <c r="K349" s="389">
        <v>41583</v>
      </c>
      <c r="L349" s="384" t="s">
        <v>8002</v>
      </c>
      <c r="M349" s="384" t="s">
        <v>5548</v>
      </c>
      <c r="N349" s="164">
        <v>65000</v>
      </c>
    </row>
    <row r="350" spans="1:14" s="113" customFormat="1" ht="20.100000000000001" hidden="1" customHeight="1" x14ac:dyDescent="0.3">
      <c r="A350" s="111">
        <v>346</v>
      </c>
      <c r="B350" s="383" t="s">
        <v>4892</v>
      </c>
      <c r="C350" s="384" t="s">
        <v>4928</v>
      </c>
      <c r="D350" s="385" t="s">
        <v>7200</v>
      </c>
      <c r="E350" s="386" t="s">
        <v>4964</v>
      </c>
      <c r="F350" s="384" t="s">
        <v>147</v>
      </c>
      <c r="G350" s="387" t="s">
        <v>151</v>
      </c>
      <c r="H350" s="384" t="s">
        <v>7200</v>
      </c>
      <c r="I350" s="384" t="s">
        <v>7208</v>
      </c>
      <c r="J350" s="388" t="s">
        <v>4439</v>
      </c>
      <c r="K350" s="389">
        <v>42377</v>
      </c>
      <c r="L350" s="384" t="s">
        <v>8760</v>
      </c>
      <c r="M350" s="384" t="s">
        <v>5548</v>
      </c>
      <c r="N350" s="164"/>
    </row>
    <row r="351" spans="1:14" s="113" customFormat="1" ht="20.100000000000001" hidden="1" customHeight="1" x14ac:dyDescent="0.3">
      <c r="A351" s="111">
        <v>347</v>
      </c>
      <c r="B351" s="383" t="s">
        <v>4892</v>
      </c>
      <c r="C351" s="384" t="s">
        <v>4928</v>
      </c>
      <c r="D351" s="392" t="s">
        <v>3423</v>
      </c>
      <c r="E351" s="386" t="s">
        <v>4964</v>
      </c>
      <c r="F351" s="384" t="s">
        <v>4462</v>
      </c>
      <c r="G351" s="401" t="s">
        <v>8003</v>
      </c>
      <c r="H351" s="384" t="s">
        <v>3423</v>
      </c>
      <c r="I351" s="384" t="s">
        <v>7219</v>
      </c>
      <c r="J351" s="393" t="s">
        <v>4448</v>
      </c>
      <c r="K351" s="389">
        <v>42822</v>
      </c>
      <c r="L351" s="384" t="s">
        <v>9073</v>
      </c>
      <c r="M351" s="384" t="s">
        <v>5548</v>
      </c>
      <c r="N351" s="164"/>
    </row>
    <row r="352" spans="1:14" s="113" customFormat="1" ht="20.100000000000001" hidden="1" customHeight="1" x14ac:dyDescent="0.3">
      <c r="A352" s="111">
        <v>348</v>
      </c>
      <c r="B352" s="383" t="s">
        <v>4892</v>
      </c>
      <c r="C352" s="384" t="s">
        <v>4928</v>
      </c>
      <c r="D352" s="385" t="s">
        <v>155</v>
      </c>
      <c r="E352" s="388" t="s">
        <v>4330</v>
      </c>
      <c r="F352" s="384" t="s">
        <v>5303</v>
      </c>
      <c r="G352" s="387" t="s">
        <v>149</v>
      </c>
      <c r="H352" s="384" t="s">
        <v>155</v>
      </c>
      <c r="I352" s="384" t="s">
        <v>7212</v>
      </c>
      <c r="J352" s="388" t="s">
        <v>4439</v>
      </c>
      <c r="K352" s="389">
        <v>42622</v>
      </c>
      <c r="L352" s="384" t="s">
        <v>9003</v>
      </c>
      <c r="M352" s="384" t="s">
        <v>5554</v>
      </c>
      <c r="N352" s="164">
        <v>41398</v>
      </c>
    </row>
    <row r="353" spans="1:14" s="113" customFormat="1" ht="20.100000000000001" hidden="1" customHeight="1" x14ac:dyDescent="0.3">
      <c r="A353" s="111">
        <v>349</v>
      </c>
      <c r="B353" s="383" t="s">
        <v>4892</v>
      </c>
      <c r="C353" s="384" t="s">
        <v>4928</v>
      </c>
      <c r="D353" s="385" t="s">
        <v>150</v>
      </c>
      <c r="E353" s="386" t="s">
        <v>4964</v>
      </c>
      <c r="F353" s="384" t="s">
        <v>4462</v>
      </c>
      <c r="G353" s="387" t="s">
        <v>157</v>
      </c>
      <c r="H353" s="384" t="s">
        <v>150</v>
      </c>
      <c r="I353" s="384" t="s">
        <v>1125</v>
      </c>
      <c r="J353" s="388" t="s">
        <v>4439</v>
      </c>
      <c r="K353" s="389">
        <v>42130</v>
      </c>
      <c r="L353" s="384" t="s">
        <v>738</v>
      </c>
      <c r="M353" s="384" t="s">
        <v>5552</v>
      </c>
      <c r="N353" s="164">
        <v>1261620</v>
      </c>
    </row>
    <row r="354" spans="1:14" s="113" customFormat="1" ht="20.100000000000001" hidden="1" customHeight="1" x14ac:dyDescent="0.3">
      <c r="A354" s="111">
        <v>350</v>
      </c>
      <c r="B354" s="383" t="s">
        <v>4892</v>
      </c>
      <c r="C354" s="384" t="s">
        <v>4928</v>
      </c>
      <c r="D354" s="392" t="s">
        <v>9011</v>
      </c>
      <c r="E354" s="400" t="s">
        <v>4327</v>
      </c>
      <c r="F354" s="384" t="s">
        <v>4462</v>
      </c>
      <c r="G354" s="387" t="s">
        <v>173</v>
      </c>
      <c r="H354" s="384" t="s">
        <v>3430</v>
      </c>
      <c r="I354" s="384" t="s">
        <v>7201</v>
      </c>
      <c r="J354" s="388" t="s">
        <v>4439</v>
      </c>
      <c r="K354" s="389">
        <v>43655</v>
      </c>
      <c r="L354" s="384" t="s">
        <v>8900</v>
      </c>
      <c r="M354" s="384" t="s">
        <v>5552</v>
      </c>
      <c r="N354" s="164">
        <v>14000</v>
      </c>
    </row>
    <row r="355" spans="1:14" s="113" customFormat="1" ht="20.100000000000001" hidden="1" customHeight="1" x14ac:dyDescent="0.3">
      <c r="A355" s="111">
        <v>351</v>
      </c>
      <c r="B355" s="383" t="s">
        <v>4892</v>
      </c>
      <c r="C355" s="384" t="s">
        <v>4928</v>
      </c>
      <c r="D355" s="385" t="s">
        <v>1138</v>
      </c>
      <c r="E355" s="402" t="s">
        <v>4979</v>
      </c>
      <c r="F355" s="384" t="s">
        <v>5303</v>
      </c>
      <c r="G355" s="387" t="s">
        <v>8238</v>
      </c>
      <c r="H355" s="384" t="s">
        <v>4019</v>
      </c>
      <c r="I355" s="384" t="s">
        <v>7209</v>
      </c>
      <c r="J355" s="388" t="s">
        <v>4439</v>
      </c>
      <c r="K355" s="389">
        <v>41368</v>
      </c>
      <c r="L355" s="384" t="s">
        <v>9000</v>
      </c>
      <c r="M355" s="384" t="s">
        <v>5552</v>
      </c>
      <c r="N355" s="164">
        <v>110011</v>
      </c>
    </row>
    <row r="356" spans="1:14" s="113" customFormat="1" ht="20.100000000000001" hidden="1" customHeight="1" x14ac:dyDescent="0.3">
      <c r="A356" s="111">
        <v>352</v>
      </c>
      <c r="B356" s="403" t="s">
        <v>4892</v>
      </c>
      <c r="C356" s="404" t="s">
        <v>5551</v>
      </c>
      <c r="D356" s="404" t="s">
        <v>3422</v>
      </c>
      <c r="E356" s="405" t="s">
        <v>4330</v>
      </c>
      <c r="F356" s="406" t="s">
        <v>5303</v>
      </c>
      <c r="G356" s="407" t="s">
        <v>180</v>
      </c>
      <c r="H356" s="404" t="s">
        <v>3422</v>
      </c>
      <c r="I356" s="408" t="s">
        <v>7205</v>
      </c>
      <c r="J356" s="147" t="s">
        <v>4569</v>
      </c>
      <c r="K356" s="409">
        <v>40991</v>
      </c>
      <c r="L356" s="409" t="s">
        <v>8833</v>
      </c>
      <c r="M356" s="408" t="s">
        <v>5580</v>
      </c>
      <c r="N356" s="410">
        <v>0</v>
      </c>
    </row>
    <row r="357" spans="1:14" s="113" customFormat="1" ht="20.100000000000001" hidden="1" customHeight="1" x14ac:dyDescent="0.3">
      <c r="A357" s="111">
        <v>353</v>
      </c>
      <c r="B357" s="403" t="s">
        <v>4892</v>
      </c>
      <c r="C357" s="404" t="s">
        <v>5551</v>
      </c>
      <c r="D357" s="404" t="s">
        <v>7207</v>
      </c>
      <c r="E357" s="411" t="s">
        <v>4311</v>
      </c>
      <c r="F357" s="406" t="s">
        <v>5303</v>
      </c>
      <c r="G357" s="407" t="s">
        <v>180</v>
      </c>
      <c r="H357" s="404" t="s">
        <v>7207</v>
      </c>
      <c r="I357" s="408" t="s">
        <v>7205</v>
      </c>
      <c r="J357" s="412" t="s">
        <v>4439</v>
      </c>
      <c r="K357" s="409">
        <v>42173</v>
      </c>
      <c r="L357" s="409" t="s">
        <v>8999</v>
      </c>
      <c r="M357" s="408" t="s">
        <v>5578</v>
      </c>
      <c r="N357" s="410">
        <v>506440</v>
      </c>
    </row>
    <row r="358" spans="1:14" s="113" customFormat="1" ht="20.100000000000001" hidden="1" customHeight="1" x14ac:dyDescent="0.3">
      <c r="A358" s="111">
        <v>354</v>
      </c>
      <c r="B358" s="403" t="s">
        <v>4892</v>
      </c>
      <c r="C358" s="404" t="s">
        <v>5551</v>
      </c>
      <c r="D358" s="404" t="s">
        <v>3434</v>
      </c>
      <c r="E358" s="413" t="s">
        <v>4964</v>
      </c>
      <c r="F358" s="406" t="s">
        <v>4462</v>
      </c>
      <c r="G358" s="407" t="s">
        <v>4443</v>
      </c>
      <c r="H358" s="404" t="s">
        <v>3434</v>
      </c>
      <c r="I358" s="408" t="s">
        <v>7211</v>
      </c>
      <c r="J358" s="412" t="s">
        <v>4439</v>
      </c>
      <c r="K358" s="409">
        <v>41620</v>
      </c>
      <c r="L358" s="409" t="s">
        <v>9019</v>
      </c>
      <c r="M358" s="408" t="s">
        <v>5570</v>
      </c>
      <c r="N358" s="410">
        <v>0</v>
      </c>
    </row>
    <row r="359" spans="1:14" s="113" customFormat="1" ht="20.100000000000001" hidden="1" customHeight="1" x14ac:dyDescent="0.3">
      <c r="A359" s="111">
        <v>355</v>
      </c>
      <c r="B359" s="403" t="s">
        <v>4892</v>
      </c>
      <c r="C359" s="404" t="s">
        <v>5551</v>
      </c>
      <c r="D359" s="404" t="s">
        <v>3435</v>
      </c>
      <c r="E359" s="414" t="s">
        <v>4979</v>
      </c>
      <c r="F359" s="404" t="s">
        <v>5303</v>
      </c>
      <c r="G359" s="407" t="s">
        <v>3429</v>
      </c>
      <c r="H359" s="404" t="s">
        <v>3435</v>
      </c>
      <c r="I359" s="408" t="s">
        <v>7215</v>
      </c>
      <c r="J359" s="412" t="s">
        <v>4439</v>
      </c>
      <c r="K359" s="409">
        <v>45425</v>
      </c>
      <c r="L359" s="409" t="s">
        <v>8715</v>
      </c>
      <c r="M359" s="408" t="s">
        <v>5570</v>
      </c>
      <c r="N359" s="410">
        <v>188000</v>
      </c>
    </row>
    <row r="360" spans="1:14" s="113" customFormat="1" ht="20.100000000000001" hidden="1" customHeight="1" x14ac:dyDescent="0.3">
      <c r="A360" s="111">
        <v>356</v>
      </c>
      <c r="B360" s="403" t="s">
        <v>4892</v>
      </c>
      <c r="C360" s="404" t="s">
        <v>5551</v>
      </c>
      <c r="D360" s="404" t="s">
        <v>175</v>
      </c>
      <c r="E360" s="412" t="s">
        <v>4330</v>
      </c>
      <c r="F360" s="404" t="s">
        <v>5303</v>
      </c>
      <c r="G360" s="407" t="s">
        <v>180</v>
      </c>
      <c r="H360" s="404" t="s">
        <v>175</v>
      </c>
      <c r="I360" s="408" t="s">
        <v>7234</v>
      </c>
      <c r="J360" s="412" t="s">
        <v>4439</v>
      </c>
      <c r="K360" s="409">
        <v>42481</v>
      </c>
      <c r="L360" s="409" t="s">
        <v>9026</v>
      </c>
      <c r="M360" s="408" t="s">
        <v>5550</v>
      </c>
      <c r="N360" s="410">
        <v>126000</v>
      </c>
    </row>
    <row r="361" spans="1:14" s="113" customFormat="1" ht="20.100000000000001" hidden="1" customHeight="1" x14ac:dyDescent="0.3">
      <c r="A361" s="111">
        <v>357</v>
      </c>
      <c r="B361" s="403" t="s">
        <v>4892</v>
      </c>
      <c r="C361" s="404" t="s">
        <v>5551</v>
      </c>
      <c r="D361" s="415" t="s">
        <v>3424</v>
      </c>
      <c r="E361" s="405" t="s">
        <v>4330</v>
      </c>
      <c r="F361" s="416" t="s">
        <v>5303</v>
      </c>
      <c r="G361" s="417" t="s">
        <v>180</v>
      </c>
      <c r="H361" s="418" t="s">
        <v>3424</v>
      </c>
      <c r="I361" s="419" t="s">
        <v>7210</v>
      </c>
      <c r="J361" s="420" t="s">
        <v>4439</v>
      </c>
      <c r="K361" s="421">
        <v>43435</v>
      </c>
      <c r="L361" s="416" t="s">
        <v>9025</v>
      </c>
      <c r="M361" s="416" t="s">
        <v>5412</v>
      </c>
      <c r="N361" s="422">
        <v>0</v>
      </c>
    </row>
    <row r="362" spans="1:14" s="113" customFormat="1" ht="20.100000000000001" hidden="1" customHeight="1" x14ac:dyDescent="0.3">
      <c r="A362" s="111">
        <v>358</v>
      </c>
      <c r="B362" s="403" t="s">
        <v>4892</v>
      </c>
      <c r="C362" s="404" t="s">
        <v>5551</v>
      </c>
      <c r="D362" s="415" t="s">
        <v>187</v>
      </c>
      <c r="E362" s="405" t="s">
        <v>4330</v>
      </c>
      <c r="F362" s="415" t="s">
        <v>5303</v>
      </c>
      <c r="G362" s="417" t="s">
        <v>180</v>
      </c>
      <c r="H362" s="418" t="s">
        <v>187</v>
      </c>
      <c r="I362" s="419" t="s">
        <v>7218</v>
      </c>
      <c r="J362" s="420" t="s">
        <v>4439</v>
      </c>
      <c r="K362" s="421">
        <v>42156</v>
      </c>
      <c r="L362" s="415" t="s">
        <v>9013</v>
      </c>
      <c r="M362" s="415" t="s">
        <v>5559</v>
      </c>
      <c r="N362" s="423">
        <v>0</v>
      </c>
    </row>
    <row r="363" spans="1:14" s="113" customFormat="1" ht="20.100000000000001" hidden="1" customHeight="1" x14ac:dyDescent="0.3">
      <c r="A363" s="111">
        <v>359</v>
      </c>
      <c r="B363" s="403" t="s">
        <v>4892</v>
      </c>
      <c r="C363" s="404" t="s">
        <v>5551</v>
      </c>
      <c r="D363" s="424" t="s">
        <v>172</v>
      </c>
      <c r="E363" s="412" t="s">
        <v>4330</v>
      </c>
      <c r="F363" s="404" t="s">
        <v>5303</v>
      </c>
      <c r="G363" s="407" t="s">
        <v>7214</v>
      </c>
      <c r="H363" s="415" t="s">
        <v>172</v>
      </c>
      <c r="I363" s="415" t="s">
        <v>7213</v>
      </c>
      <c r="J363" s="425" t="s">
        <v>4439</v>
      </c>
      <c r="K363" s="426">
        <v>43948</v>
      </c>
      <c r="L363" s="415" t="s">
        <v>8830</v>
      </c>
      <c r="M363" s="415" t="s">
        <v>5409</v>
      </c>
      <c r="N363" s="423">
        <v>191993</v>
      </c>
    </row>
    <row r="364" spans="1:14" s="113" customFormat="1" ht="20.100000000000001" hidden="1" customHeight="1" x14ac:dyDescent="0.3">
      <c r="A364" s="111">
        <v>360</v>
      </c>
      <c r="B364" s="403" t="s">
        <v>4892</v>
      </c>
      <c r="C364" s="404" t="s">
        <v>5551</v>
      </c>
      <c r="D364" s="424" t="s">
        <v>3440</v>
      </c>
      <c r="E364" s="427" t="s">
        <v>4979</v>
      </c>
      <c r="F364" s="415" t="s">
        <v>5319</v>
      </c>
      <c r="G364" s="415" t="s">
        <v>3427</v>
      </c>
      <c r="H364" s="415" t="s">
        <v>3433</v>
      </c>
      <c r="I364" s="428" t="s">
        <v>7225</v>
      </c>
      <c r="J364" s="429" t="s">
        <v>4439</v>
      </c>
      <c r="K364" s="426">
        <v>43707</v>
      </c>
      <c r="L364" s="428" t="s">
        <v>9024</v>
      </c>
      <c r="M364" s="430" t="s">
        <v>5412</v>
      </c>
      <c r="N364" s="423">
        <v>70312</v>
      </c>
    </row>
    <row r="365" spans="1:14" s="113" customFormat="1" ht="20.100000000000001" hidden="1" customHeight="1" x14ac:dyDescent="0.3">
      <c r="A365" s="111">
        <v>361</v>
      </c>
      <c r="B365" s="403" t="s">
        <v>4892</v>
      </c>
      <c r="C365" s="404" t="s">
        <v>5551</v>
      </c>
      <c r="D365" s="415" t="s">
        <v>164</v>
      </c>
      <c r="E365" s="427" t="s">
        <v>4979</v>
      </c>
      <c r="F365" s="415" t="s">
        <v>5319</v>
      </c>
      <c r="G365" s="415" t="s">
        <v>3429</v>
      </c>
      <c r="H365" s="415" t="s">
        <v>164</v>
      </c>
      <c r="I365" s="415" t="s">
        <v>7220</v>
      </c>
      <c r="J365" s="425" t="s">
        <v>4439</v>
      </c>
      <c r="K365" s="426">
        <v>43246</v>
      </c>
      <c r="L365" s="415" t="s">
        <v>8012</v>
      </c>
      <c r="M365" s="415" t="s">
        <v>5575</v>
      </c>
      <c r="N365" s="423">
        <v>6949</v>
      </c>
    </row>
    <row r="366" spans="1:14" s="113" customFormat="1" ht="20.100000000000001" hidden="1" customHeight="1" x14ac:dyDescent="0.3">
      <c r="A366" s="111">
        <v>362</v>
      </c>
      <c r="B366" s="403" t="s">
        <v>4892</v>
      </c>
      <c r="C366" s="404" t="s">
        <v>5551</v>
      </c>
      <c r="D366" s="415" t="s">
        <v>3428</v>
      </c>
      <c r="E366" s="431" t="s">
        <v>4318</v>
      </c>
      <c r="F366" s="415" t="s">
        <v>5359</v>
      </c>
      <c r="G366" s="415" t="s">
        <v>3432</v>
      </c>
      <c r="H366" s="415" t="s">
        <v>3428</v>
      </c>
      <c r="I366" s="415" t="s">
        <v>7221</v>
      </c>
      <c r="J366" s="425" t="s">
        <v>4439</v>
      </c>
      <c r="K366" s="426">
        <v>44034</v>
      </c>
      <c r="L366" s="415" t="s">
        <v>8836</v>
      </c>
      <c r="M366" s="415" t="s">
        <v>5565</v>
      </c>
      <c r="N366" s="423">
        <v>29435</v>
      </c>
    </row>
    <row r="367" spans="1:14" s="113" customFormat="1" ht="20.100000000000001" hidden="1" customHeight="1" x14ac:dyDescent="0.3">
      <c r="A367" s="111">
        <v>363</v>
      </c>
      <c r="B367" s="403" t="s">
        <v>4892</v>
      </c>
      <c r="C367" s="404" t="s">
        <v>5551</v>
      </c>
      <c r="D367" s="415" t="s">
        <v>3439</v>
      </c>
      <c r="E367" s="425" t="s">
        <v>4330</v>
      </c>
      <c r="F367" s="415" t="s">
        <v>179</v>
      </c>
      <c r="G367" s="415" t="s">
        <v>3444</v>
      </c>
      <c r="H367" s="415" t="s">
        <v>3439</v>
      </c>
      <c r="I367" s="415" t="s">
        <v>7230</v>
      </c>
      <c r="J367" s="425" t="s">
        <v>4439</v>
      </c>
      <c r="K367" s="426">
        <v>44750</v>
      </c>
      <c r="L367" s="415" t="s">
        <v>8020</v>
      </c>
      <c r="M367" s="415" t="s">
        <v>5562</v>
      </c>
      <c r="N367" s="423">
        <v>19338</v>
      </c>
    </row>
    <row r="368" spans="1:14" s="113" customFormat="1" ht="20.100000000000001" hidden="1" customHeight="1" x14ac:dyDescent="0.3">
      <c r="A368" s="111">
        <v>364</v>
      </c>
      <c r="B368" s="403" t="s">
        <v>4892</v>
      </c>
      <c r="C368" s="404" t="s">
        <v>5551</v>
      </c>
      <c r="D368" s="418" t="s">
        <v>3437</v>
      </c>
      <c r="E368" s="411" t="s">
        <v>4311</v>
      </c>
      <c r="F368" s="432" t="s">
        <v>5303</v>
      </c>
      <c r="G368" s="432" t="s">
        <v>180</v>
      </c>
      <c r="H368" s="418" t="s">
        <v>3437</v>
      </c>
      <c r="I368" s="415" t="s">
        <v>7231</v>
      </c>
      <c r="J368" s="147" t="s">
        <v>4569</v>
      </c>
      <c r="K368" s="426">
        <v>40997</v>
      </c>
      <c r="L368" s="419" t="s">
        <v>8842</v>
      </c>
      <c r="M368" s="421" t="s">
        <v>5556</v>
      </c>
      <c r="N368" s="423">
        <v>0</v>
      </c>
    </row>
    <row r="369" spans="1:14" s="113" customFormat="1" ht="20.100000000000001" hidden="1" customHeight="1" x14ac:dyDescent="0.3">
      <c r="A369" s="111">
        <v>365</v>
      </c>
      <c r="B369" s="403" t="s">
        <v>4892</v>
      </c>
      <c r="C369" s="404" t="s">
        <v>5551</v>
      </c>
      <c r="D369" s="418" t="s">
        <v>7251</v>
      </c>
      <c r="E369" s="433" t="s">
        <v>4982</v>
      </c>
      <c r="F369" s="416" t="s">
        <v>4418</v>
      </c>
      <c r="G369" s="416" t="s">
        <v>191</v>
      </c>
      <c r="H369" s="418" t="s">
        <v>7251</v>
      </c>
      <c r="I369" s="415" t="s">
        <v>7223</v>
      </c>
      <c r="J369" s="425" t="s">
        <v>4439</v>
      </c>
      <c r="K369" s="426">
        <v>41303</v>
      </c>
      <c r="L369" s="419" t="s">
        <v>8826</v>
      </c>
      <c r="M369" s="421" t="s">
        <v>5578</v>
      </c>
      <c r="N369" s="423">
        <v>0</v>
      </c>
    </row>
    <row r="370" spans="1:14" s="103" customFormat="1" ht="20.100000000000001" hidden="1" customHeight="1" x14ac:dyDescent="0.3">
      <c r="A370" s="111">
        <v>366</v>
      </c>
      <c r="B370" s="147" t="s">
        <v>4863</v>
      </c>
      <c r="C370" s="111" t="s">
        <v>4867</v>
      </c>
      <c r="D370" s="111" t="s">
        <v>7232</v>
      </c>
      <c r="E370" s="215" t="s">
        <v>4330</v>
      </c>
      <c r="F370" s="189" t="s">
        <v>3431</v>
      </c>
      <c r="G370" s="263" t="s">
        <v>181</v>
      </c>
      <c r="H370" s="111" t="s">
        <v>7232</v>
      </c>
      <c r="I370" s="150" t="s">
        <v>7222</v>
      </c>
      <c r="J370" s="192" t="s">
        <v>4446</v>
      </c>
      <c r="K370" s="242">
        <v>44687</v>
      </c>
      <c r="L370" s="434" t="s">
        <v>1140</v>
      </c>
      <c r="M370" s="150" t="s">
        <v>5561</v>
      </c>
      <c r="N370" s="301">
        <v>2350</v>
      </c>
    </row>
    <row r="371" spans="1:14" s="103" customFormat="1" ht="20.100000000000001" hidden="1" customHeight="1" x14ac:dyDescent="0.3">
      <c r="A371" s="111">
        <v>367</v>
      </c>
      <c r="B371" s="147" t="s">
        <v>4863</v>
      </c>
      <c r="C371" s="111" t="s">
        <v>4867</v>
      </c>
      <c r="D371" s="112" t="s">
        <v>7226</v>
      </c>
      <c r="E371" s="241" t="s">
        <v>4311</v>
      </c>
      <c r="F371" s="112" t="s">
        <v>5303</v>
      </c>
      <c r="G371" s="263" t="s">
        <v>202</v>
      </c>
      <c r="H371" s="112" t="s">
        <v>8422</v>
      </c>
      <c r="I371" s="112" t="s">
        <v>7245</v>
      </c>
      <c r="J371" s="194" t="s">
        <v>4439</v>
      </c>
      <c r="K371" s="242">
        <v>43799</v>
      </c>
      <c r="L371" s="435" t="s">
        <v>1149</v>
      </c>
      <c r="M371" s="112" t="s">
        <v>5566</v>
      </c>
      <c r="N371" s="203">
        <v>5380</v>
      </c>
    </row>
    <row r="372" spans="1:14" s="103" customFormat="1" ht="20.100000000000001" hidden="1" customHeight="1" x14ac:dyDescent="0.3">
      <c r="A372" s="111">
        <v>368</v>
      </c>
      <c r="B372" s="147" t="s">
        <v>4863</v>
      </c>
      <c r="C372" s="111" t="s">
        <v>4867</v>
      </c>
      <c r="D372" s="112" t="s">
        <v>4020</v>
      </c>
      <c r="E372" s="194" t="s">
        <v>4330</v>
      </c>
      <c r="F372" s="112" t="s">
        <v>5303</v>
      </c>
      <c r="G372" s="263" t="s">
        <v>3436</v>
      </c>
      <c r="H372" s="112" t="s">
        <v>4020</v>
      </c>
      <c r="I372" s="112" t="s">
        <v>7228</v>
      </c>
      <c r="J372" s="194" t="s">
        <v>4439</v>
      </c>
      <c r="K372" s="242">
        <v>43210</v>
      </c>
      <c r="L372" s="435" t="s">
        <v>1132</v>
      </c>
      <c r="M372" s="112" t="s">
        <v>5558</v>
      </c>
      <c r="N372" s="187">
        <v>48967</v>
      </c>
    </row>
    <row r="373" spans="1:14" s="103" customFormat="1" ht="20.100000000000001" hidden="1" customHeight="1" x14ac:dyDescent="0.3">
      <c r="A373" s="111">
        <v>369</v>
      </c>
      <c r="B373" s="147" t="s">
        <v>4863</v>
      </c>
      <c r="C373" s="111" t="s">
        <v>4867</v>
      </c>
      <c r="D373" s="112" t="s">
        <v>7233</v>
      </c>
      <c r="E373" s="194" t="s">
        <v>4330</v>
      </c>
      <c r="F373" s="112" t="s">
        <v>174</v>
      </c>
      <c r="G373" s="263" t="s">
        <v>5571</v>
      </c>
      <c r="H373" s="112" t="s">
        <v>7233</v>
      </c>
      <c r="I373" s="112" t="s">
        <v>7229</v>
      </c>
      <c r="J373" s="205" t="s">
        <v>4446</v>
      </c>
      <c r="K373" s="242">
        <v>44512</v>
      </c>
      <c r="L373" s="435" t="s">
        <v>9023</v>
      </c>
      <c r="M373" s="112" t="s">
        <v>5569</v>
      </c>
      <c r="N373" s="187">
        <v>21179</v>
      </c>
    </row>
    <row r="374" spans="1:14" s="103" customFormat="1" ht="20.100000000000001" hidden="1" customHeight="1" x14ac:dyDescent="0.3">
      <c r="A374" s="111">
        <v>370</v>
      </c>
      <c r="B374" s="147" t="s">
        <v>4863</v>
      </c>
      <c r="C374" s="111" t="s">
        <v>4867</v>
      </c>
      <c r="D374" s="112" t="s">
        <v>7237</v>
      </c>
      <c r="E374" s="205" t="s">
        <v>4964</v>
      </c>
      <c r="F374" s="112" t="s">
        <v>4462</v>
      </c>
      <c r="G374" s="263" t="s">
        <v>4964</v>
      </c>
      <c r="H374" s="112" t="s">
        <v>7237</v>
      </c>
      <c r="I374" s="112" t="s">
        <v>7227</v>
      </c>
      <c r="J374" s="226" t="s">
        <v>170</v>
      </c>
      <c r="K374" s="242">
        <v>43187</v>
      </c>
      <c r="L374" s="435" t="s">
        <v>8835</v>
      </c>
      <c r="M374" s="112" t="s">
        <v>5324</v>
      </c>
      <c r="N374" s="187">
        <v>665838</v>
      </c>
    </row>
    <row r="375" spans="1:14" s="103" customFormat="1" ht="20.100000000000001" hidden="1" customHeight="1" x14ac:dyDescent="0.3">
      <c r="A375" s="111">
        <v>371</v>
      </c>
      <c r="B375" s="147" t="s">
        <v>4863</v>
      </c>
      <c r="C375" s="111" t="s">
        <v>4867</v>
      </c>
      <c r="D375" s="112" t="s">
        <v>3504</v>
      </c>
      <c r="E375" s="205" t="s">
        <v>4964</v>
      </c>
      <c r="F375" s="112" t="s">
        <v>4462</v>
      </c>
      <c r="G375" s="263" t="s">
        <v>4964</v>
      </c>
      <c r="H375" s="112" t="s">
        <v>3504</v>
      </c>
      <c r="I375" s="112" t="s">
        <v>7236</v>
      </c>
      <c r="J375" s="226" t="s">
        <v>182</v>
      </c>
      <c r="K375" s="242">
        <v>41540</v>
      </c>
      <c r="L375" s="435" t="s">
        <v>9030</v>
      </c>
      <c r="M375" s="112" t="s">
        <v>5324</v>
      </c>
      <c r="N375" s="187">
        <v>55436</v>
      </c>
    </row>
    <row r="376" spans="1:14" s="103" customFormat="1" ht="20.100000000000001" hidden="1" customHeight="1" x14ac:dyDescent="0.3">
      <c r="A376" s="111">
        <v>372</v>
      </c>
      <c r="B376" s="147" t="s">
        <v>4863</v>
      </c>
      <c r="C376" s="111" t="s">
        <v>4867</v>
      </c>
      <c r="D376" s="112" t="s">
        <v>3506</v>
      </c>
      <c r="E376" s="194" t="s">
        <v>4330</v>
      </c>
      <c r="F376" s="112" t="s">
        <v>4458</v>
      </c>
      <c r="G376" s="263" t="s">
        <v>3507</v>
      </c>
      <c r="H376" s="112" t="s">
        <v>3506</v>
      </c>
      <c r="I376" s="208" t="s">
        <v>4825</v>
      </c>
      <c r="J376" s="194" t="s">
        <v>4439</v>
      </c>
      <c r="K376" s="242">
        <v>42675</v>
      </c>
      <c r="L376" s="435" t="s">
        <v>8840</v>
      </c>
      <c r="M376" s="112" t="s">
        <v>5581</v>
      </c>
      <c r="N376" s="187">
        <v>145773</v>
      </c>
    </row>
    <row r="377" spans="1:14" s="103" customFormat="1" ht="20.100000000000001" hidden="1" customHeight="1" x14ac:dyDescent="0.3">
      <c r="A377" s="111">
        <v>373</v>
      </c>
      <c r="B377" s="147" t="s">
        <v>4863</v>
      </c>
      <c r="C377" s="111" t="s">
        <v>4867</v>
      </c>
      <c r="D377" s="112" t="s">
        <v>4328</v>
      </c>
      <c r="E377" s="330" t="s">
        <v>4311</v>
      </c>
      <c r="F377" s="112" t="s">
        <v>5303</v>
      </c>
      <c r="G377" s="263" t="s">
        <v>202</v>
      </c>
      <c r="H377" s="112" t="s">
        <v>4328</v>
      </c>
      <c r="I377" s="112" t="s">
        <v>7244</v>
      </c>
      <c r="J377" s="194" t="s">
        <v>4439</v>
      </c>
      <c r="K377" s="242">
        <v>43929</v>
      </c>
      <c r="L377" s="436" t="s">
        <v>9080</v>
      </c>
      <c r="M377" s="112" t="s">
        <v>5579</v>
      </c>
      <c r="N377" s="187">
        <v>11133</v>
      </c>
    </row>
    <row r="378" spans="1:14" s="103" customFormat="1" ht="20.100000000000001" hidden="1" customHeight="1" x14ac:dyDescent="0.3">
      <c r="A378" s="111">
        <v>374</v>
      </c>
      <c r="B378" s="147" t="s">
        <v>4863</v>
      </c>
      <c r="C378" s="111" t="s">
        <v>4867</v>
      </c>
      <c r="D378" s="112" t="s">
        <v>3521</v>
      </c>
      <c r="E378" s="193" t="s">
        <v>4979</v>
      </c>
      <c r="F378" s="112" t="s">
        <v>5303</v>
      </c>
      <c r="G378" s="263" t="s">
        <v>203</v>
      </c>
      <c r="H378" s="112" t="s">
        <v>3521</v>
      </c>
      <c r="I378" s="112" t="s">
        <v>7238</v>
      </c>
      <c r="J378" s="226" t="s">
        <v>167</v>
      </c>
      <c r="K378" s="242">
        <v>41507</v>
      </c>
      <c r="L378" s="435" t="s">
        <v>8865</v>
      </c>
      <c r="M378" s="112" t="s">
        <v>5597</v>
      </c>
      <c r="N378" s="187">
        <v>0</v>
      </c>
    </row>
    <row r="379" spans="1:14" s="103" customFormat="1" ht="20.100000000000001" hidden="1" customHeight="1" x14ac:dyDescent="0.3">
      <c r="A379" s="111">
        <v>375</v>
      </c>
      <c r="B379" s="147" t="s">
        <v>4863</v>
      </c>
      <c r="C379" s="111" t="s">
        <v>4867</v>
      </c>
      <c r="D379" s="112" t="s">
        <v>166</v>
      </c>
      <c r="E379" s="191" t="s">
        <v>4982</v>
      </c>
      <c r="F379" s="112" t="s">
        <v>8261</v>
      </c>
      <c r="G379" s="112" t="s">
        <v>3514</v>
      </c>
      <c r="H379" s="112" t="s">
        <v>166</v>
      </c>
      <c r="I379" s="112" t="s">
        <v>7247</v>
      </c>
      <c r="J379" s="196" t="s">
        <v>4448</v>
      </c>
      <c r="K379" s="195">
        <v>42480</v>
      </c>
      <c r="L379" s="435" t="s">
        <v>9028</v>
      </c>
      <c r="M379" s="112" t="s">
        <v>5576</v>
      </c>
      <c r="N379" s="187">
        <v>125963</v>
      </c>
    </row>
    <row r="380" spans="1:14" s="103" customFormat="1" ht="20.100000000000001" hidden="1" customHeight="1" x14ac:dyDescent="0.3">
      <c r="A380" s="111">
        <v>376</v>
      </c>
      <c r="B380" s="147" t="s">
        <v>4863</v>
      </c>
      <c r="C380" s="111" t="s">
        <v>4867</v>
      </c>
      <c r="D380" s="199" t="s">
        <v>8478</v>
      </c>
      <c r="E380" s="193" t="s">
        <v>4979</v>
      </c>
      <c r="F380" s="199" t="s">
        <v>8114</v>
      </c>
      <c r="G380" s="263" t="s">
        <v>4546</v>
      </c>
      <c r="H380" s="199" t="s">
        <v>8478</v>
      </c>
      <c r="I380" s="199" t="s">
        <v>2172</v>
      </c>
      <c r="J380" s="199" t="s">
        <v>4448</v>
      </c>
      <c r="K380" s="242"/>
      <c r="L380" s="199" t="s">
        <v>654</v>
      </c>
      <c r="M380" s="199" t="s">
        <v>5579</v>
      </c>
      <c r="N380" s="437"/>
    </row>
    <row r="381" spans="1:14" s="103" customFormat="1" ht="20.100000000000001" hidden="1" customHeight="1" x14ac:dyDescent="0.3">
      <c r="A381" s="111">
        <v>377</v>
      </c>
      <c r="B381" s="206" t="s">
        <v>4863</v>
      </c>
      <c r="C381" s="112" t="s">
        <v>4908</v>
      </c>
      <c r="D381" s="112" t="s">
        <v>7235</v>
      </c>
      <c r="E381" s="194" t="s">
        <v>4330</v>
      </c>
      <c r="F381" s="112" t="s">
        <v>5303</v>
      </c>
      <c r="G381" s="149" t="s">
        <v>171</v>
      </c>
      <c r="H381" s="112" t="s">
        <v>8832</v>
      </c>
      <c r="I381" s="112" t="s">
        <v>7241</v>
      </c>
      <c r="J381" s="151" t="s">
        <v>4448</v>
      </c>
      <c r="K381" s="200">
        <v>41023</v>
      </c>
      <c r="L381" s="435" t="s">
        <v>9054</v>
      </c>
      <c r="M381" s="112" t="s">
        <v>5577</v>
      </c>
      <c r="N381" s="187">
        <v>39976</v>
      </c>
    </row>
    <row r="382" spans="1:14" s="103" customFormat="1" ht="20.100000000000001" hidden="1" customHeight="1" x14ac:dyDescent="0.3">
      <c r="A382" s="111">
        <v>378</v>
      </c>
      <c r="B382" s="206" t="s">
        <v>4863</v>
      </c>
      <c r="C382" s="111" t="s">
        <v>4908</v>
      </c>
      <c r="D382" s="111" t="s">
        <v>7240</v>
      </c>
      <c r="E382" s="165" t="s">
        <v>4327</v>
      </c>
      <c r="F382" s="189" t="s">
        <v>4998</v>
      </c>
      <c r="G382" s="149" t="s">
        <v>8446</v>
      </c>
      <c r="H382" s="111" t="s">
        <v>7240</v>
      </c>
      <c r="I382" s="112" t="s">
        <v>7239</v>
      </c>
      <c r="J382" s="192" t="s">
        <v>4446</v>
      </c>
      <c r="K382" s="200">
        <v>41506</v>
      </c>
      <c r="L382" s="435" t="s">
        <v>9022</v>
      </c>
      <c r="M382" s="112" t="s">
        <v>5574</v>
      </c>
      <c r="N382" s="187">
        <v>17868</v>
      </c>
    </row>
    <row r="383" spans="1:14" s="103" customFormat="1" ht="20.100000000000001" hidden="1" customHeight="1" x14ac:dyDescent="0.3">
      <c r="A383" s="111">
        <v>379</v>
      </c>
      <c r="B383" s="206" t="s">
        <v>4863</v>
      </c>
      <c r="C383" s="111" t="s">
        <v>4908</v>
      </c>
      <c r="D383" s="112" t="s">
        <v>176</v>
      </c>
      <c r="E383" s="194" t="s">
        <v>4330</v>
      </c>
      <c r="F383" s="112" t="s">
        <v>5303</v>
      </c>
      <c r="G383" s="149" t="s">
        <v>8265</v>
      </c>
      <c r="H383" s="112" t="s">
        <v>8445</v>
      </c>
      <c r="I383" s="112" t="s">
        <v>7246</v>
      </c>
      <c r="J383" s="196" t="s">
        <v>4448</v>
      </c>
      <c r="K383" s="200">
        <v>39987</v>
      </c>
      <c r="L383" s="435" t="s">
        <v>1107</v>
      </c>
      <c r="M383" s="112" t="s">
        <v>5564</v>
      </c>
      <c r="N383" s="187">
        <v>73165</v>
      </c>
    </row>
    <row r="384" spans="1:14" s="103" customFormat="1" ht="20.100000000000001" hidden="1" customHeight="1" x14ac:dyDescent="0.3">
      <c r="A384" s="111">
        <v>380</v>
      </c>
      <c r="B384" s="206" t="s">
        <v>4863</v>
      </c>
      <c r="C384" s="112" t="s">
        <v>4908</v>
      </c>
      <c r="D384" s="112" t="s">
        <v>3470</v>
      </c>
      <c r="E384" s="204" t="s">
        <v>4327</v>
      </c>
      <c r="F384" s="112" t="s">
        <v>190</v>
      </c>
      <c r="G384" s="149" t="s">
        <v>3478</v>
      </c>
      <c r="H384" s="112" t="s">
        <v>3470</v>
      </c>
      <c r="I384" s="112" t="s">
        <v>7258</v>
      </c>
      <c r="J384" s="194" t="s">
        <v>4439</v>
      </c>
      <c r="K384" s="200">
        <v>43945</v>
      </c>
      <c r="L384" s="435" t="s">
        <v>8731</v>
      </c>
      <c r="M384" s="112" t="s">
        <v>5564</v>
      </c>
      <c r="N384" s="203">
        <v>30636</v>
      </c>
    </row>
    <row r="385" spans="1:14" s="103" customFormat="1" ht="20.100000000000001" hidden="1" customHeight="1" x14ac:dyDescent="0.3">
      <c r="A385" s="111">
        <v>381</v>
      </c>
      <c r="B385" s="206" t="s">
        <v>4863</v>
      </c>
      <c r="C385" s="111" t="s">
        <v>4908</v>
      </c>
      <c r="D385" s="111" t="s">
        <v>3475</v>
      </c>
      <c r="E385" s="239" t="s">
        <v>4316</v>
      </c>
      <c r="F385" s="189" t="s">
        <v>4998</v>
      </c>
      <c r="G385" s="149" t="s">
        <v>4442</v>
      </c>
      <c r="H385" s="111" t="s">
        <v>1118</v>
      </c>
      <c r="I385" s="112" t="s">
        <v>7249</v>
      </c>
      <c r="J385" s="147" t="s">
        <v>4569</v>
      </c>
      <c r="K385" s="200">
        <v>41278</v>
      </c>
      <c r="L385" s="435" t="s">
        <v>1094</v>
      </c>
      <c r="M385" s="112" t="s">
        <v>5583</v>
      </c>
      <c r="N385" s="203">
        <v>228465</v>
      </c>
    </row>
    <row r="386" spans="1:14" s="103" customFormat="1" ht="20.100000000000001" hidden="1" customHeight="1" x14ac:dyDescent="0.3">
      <c r="A386" s="111">
        <v>382</v>
      </c>
      <c r="B386" s="206" t="s">
        <v>4863</v>
      </c>
      <c r="C386" s="111" t="s">
        <v>4908</v>
      </c>
      <c r="D386" s="111" t="s">
        <v>3481</v>
      </c>
      <c r="E386" s="165" t="s">
        <v>4327</v>
      </c>
      <c r="F386" s="189" t="s">
        <v>4998</v>
      </c>
      <c r="G386" s="438" t="s">
        <v>8843</v>
      </c>
      <c r="H386" s="111" t="s">
        <v>3481</v>
      </c>
      <c r="I386" s="112" t="s">
        <v>7250</v>
      </c>
      <c r="J386" s="155" t="s">
        <v>4439</v>
      </c>
      <c r="K386" s="200">
        <v>43943</v>
      </c>
      <c r="L386" s="436" t="s">
        <v>9063</v>
      </c>
      <c r="M386" s="112" t="s">
        <v>5574</v>
      </c>
      <c r="N386" s="301">
        <v>90200</v>
      </c>
    </row>
    <row r="387" spans="1:14" s="103" customFormat="1" ht="20.100000000000001" hidden="1" customHeight="1" x14ac:dyDescent="0.3">
      <c r="A387" s="111">
        <v>383</v>
      </c>
      <c r="B387" s="206" t="s">
        <v>4863</v>
      </c>
      <c r="C387" s="112" t="s">
        <v>4908</v>
      </c>
      <c r="D387" s="112" t="s">
        <v>177</v>
      </c>
      <c r="E387" s="194" t="s">
        <v>4330</v>
      </c>
      <c r="F387" s="189" t="s">
        <v>8436</v>
      </c>
      <c r="G387" s="149" t="s">
        <v>168</v>
      </c>
      <c r="H387" s="208" t="s">
        <v>8862</v>
      </c>
      <c r="I387" s="112" t="s">
        <v>7252</v>
      </c>
      <c r="J387" s="330" t="s">
        <v>91</v>
      </c>
      <c r="K387" s="200">
        <v>41666</v>
      </c>
      <c r="L387" s="435" t="s">
        <v>9015</v>
      </c>
      <c r="M387" s="112" t="s">
        <v>5563</v>
      </c>
      <c r="N387" s="187">
        <v>21676</v>
      </c>
    </row>
    <row r="388" spans="1:14" s="103" customFormat="1" ht="20.100000000000001" hidden="1" customHeight="1" x14ac:dyDescent="0.3">
      <c r="A388" s="111">
        <v>384</v>
      </c>
      <c r="B388" s="206" t="s">
        <v>4863</v>
      </c>
      <c r="C388" s="111" t="s">
        <v>4908</v>
      </c>
      <c r="D388" s="189" t="s">
        <v>8823</v>
      </c>
      <c r="E388" s="165" t="s">
        <v>4327</v>
      </c>
      <c r="F388" s="189" t="s">
        <v>178</v>
      </c>
      <c r="G388" s="439" t="s">
        <v>9027</v>
      </c>
      <c r="H388" s="189" t="s">
        <v>1113</v>
      </c>
      <c r="I388" s="150" t="s">
        <v>7243</v>
      </c>
      <c r="J388" s="155" t="s">
        <v>4439</v>
      </c>
      <c r="K388" s="152">
        <v>41508</v>
      </c>
      <c r="L388" s="434" t="s">
        <v>9020</v>
      </c>
      <c r="M388" s="150" t="s">
        <v>5564</v>
      </c>
      <c r="N388" s="187">
        <v>5800</v>
      </c>
    </row>
    <row r="389" spans="1:14" s="103" customFormat="1" ht="20.100000000000001" hidden="1" customHeight="1" x14ac:dyDescent="0.3">
      <c r="A389" s="111">
        <v>385</v>
      </c>
      <c r="B389" s="206" t="s">
        <v>4863</v>
      </c>
      <c r="C389" s="112" t="s">
        <v>4908</v>
      </c>
      <c r="D389" s="112" t="s">
        <v>8423</v>
      </c>
      <c r="E389" s="173" t="s">
        <v>4964</v>
      </c>
      <c r="F389" s="112" t="s">
        <v>7242</v>
      </c>
      <c r="G389" s="149" t="s">
        <v>4443</v>
      </c>
      <c r="H389" s="112" t="s">
        <v>3476</v>
      </c>
      <c r="I389" s="112" t="s">
        <v>7254</v>
      </c>
      <c r="J389" s="194" t="s">
        <v>4439</v>
      </c>
      <c r="K389" s="195">
        <v>43966</v>
      </c>
      <c r="L389" s="435" t="s">
        <v>9017</v>
      </c>
      <c r="M389" s="112" t="s">
        <v>5564</v>
      </c>
      <c r="N389" s="187">
        <v>0</v>
      </c>
    </row>
    <row r="390" spans="1:14" s="103" customFormat="1" ht="20.100000000000001" hidden="1" customHeight="1" x14ac:dyDescent="0.3">
      <c r="A390" s="111">
        <v>386</v>
      </c>
      <c r="B390" s="206" t="s">
        <v>4863</v>
      </c>
      <c r="C390" s="112" t="s">
        <v>4908</v>
      </c>
      <c r="D390" s="112" t="s">
        <v>1152</v>
      </c>
      <c r="E390" s="194" t="s">
        <v>4330</v>
      </c>
      <c r="F390" s="208" t="s">
        <v>768</v>
      </c>
      <c r="G390" s="149" t="s">
        <v>5560</v>
      </c>
      <c r="H390" s="112" t="s">
        <v>1152</v>
      </c>
      <c r="I390" s="112" t="s">
        <v>7248</v>
      </c>
      <c r="J390" s="206" t="s">
        <v>4569</v>
      </c>
      <c r="K390" s="195">
        <v>40655</v>
      </c>
      <c r="L390" s="435" t="s">
        <v>9006</v>
      </c>
      <c r="M390" s="112" t="s">
        <v>5572</v>
      </c>
      <c r="N390" s="187">
        <v>9374</v>
      </c>
    </row>
    <row r="391" spans="1:14" s="103" customFormat="1" ht="20.100000000000001" hidden="1" customHeight="1" x14ac:dyDescent="0.3">
      <c r="A391" s="111">
        <v>387</v>
      </c>
      <c r="B391" s="206" t="s">
        <v>4863</v>
      </c>
      <c r="C391" s="112" t="s">
        <v>4908</v>
      </c>
      <c r="D391" s="112" t="s">
        <v>3469</v>
      </c>
      <c r="E391" s="202" t="s">
        <v>4982</v>
      </c>
      <c r="F391" s="112" t="s">
        <v>4998</v>
      </c>
      <c r="G391" s="149" t="s">
        <v>8322</v>
      </c>
      <c r="H391" s="112" t="s">
        <v>3469</v>
      </c>
      <c r="I391" s="112" t="s">
        <v>7266</v>
      </c>
      <c r="J391" s="155" t="s">
        <v>4439</v>
      </c>
      <c r="K391" s="195">
        <v>43028</v>
      </c>
      <c r="L391" s="435" t="s">
        <v>9018</v>
      </c>
      <c r="M391" s="112" t="s">
        <v>5585</v>
      </c>
      <c r="N391" s="187">
        <v>223414</v>
      </c>
    </row>
    <row r="392" spans="1:14" s="103" customFormat="1" ht="20.100000000000001" hidden="1" customHeight="1" x14ac:dyDescent="0.3">
      <c r="A392" s="111">
        <v>388</v>
      </c>
      <c r="B392" s="206" t="s">
        <v>4863</v>
      </c>
      <c r="C392" s="112" t="s">
        <v>4908</v>
      </c>
      <c r="D392" s="112" t="s">
        <v>163</v>
      </c>
      <c r="E392" s="175" t="s">
        <v>4982</v>
      </c>
      <c r="F392" s="112" t="s">
        <v>4998</v>
      </c>
      <c r="G392" s="149" t="s">
        <v>8212</v>
      </c>
      <c r="H392" s="112" t="s">
        <v>163</v>
      </c>
      <c r="I392" s="112" t="s">
        <v>1101</v>
      </c>
      <c r="J392" s="194" t="s">
        <v>4439</v>
      </c>
      <c r="K392" s="195">
        <v>43789</v>
      </c>
      <c r="L392" s="435" t="s">
        <v>9001</v>
      </c>
      <c r="M392" s="112" t="s">
        <v>5567</v>
      </c>
      <c r="N392" s="203">
        <v>6781</v>
      </c>
    </row>
    <row r="393" spans="1:14" s="103" customFormat="1" ht="20.100000000000001" hidden="1" customHeight="1" x14ac:dyDescent="0.3">
      <c r="A393" s="111">
        <v>389</v>
      </c>
      <c r="B393" s="206" t="s">
        <v>4863</v>
      </c>
      <c r="C393" s="112" t="s">
        <v>4908</v>
      </c>
      <c r="D393" s="112" t="s">
        <v>8267</v>
      </c>
      <c r="E393" s="202" t="s">
        <v>4982</v>
      </c>
      <c r="F393" s="112" t="s">
        <v>8206</v>
      </c>
      <c r="G393" s="149" t="s">
        <v>8213</v>
      </c>
      <c r="H393" s="112" t="s">
        <v>8267</v>
      </c>
      <c r="I393" s="112" t="s">
        <v>7265</v>
      </c>
      <c r="J393" s="196" t="s">
        <v>4448</v>
      </c>
      <c r="K393" s="195">
        <v>41089</v>
      </c>
      <c r="L393" s="435" t="s">
        <v>9008</v>
      </c>
      <c r="M393" s="112" t="s">
        <v>5574</v>
      </c>
      <c r="N393" s="187">
        <v>98760</v>
      </c>
    </row>
    <row r="394" spans="1:14" s="103" customFormat="1" ht="20.100000000000001" hidden="1" customHeight="1" x14ac:dyDescent="0.3">
      <c r="A394" s="111">
        <v>390</v>
      </c>
      <c r="B394" s="307" t="s">
        <v>4863</v>
      </c>
      <c r="C394" s="174" t="s">
        <v>4924</v>
      </c>
      <c r="D394" s="174" t="s">
        <v>3468</v>
      </c>
      <c r="E394" s="171" t="s">
        <v>4330</v>
      </c>
      <c r="F394" s="174" t="s">
        <v>206</v>
      </c>
      <c r="G394" s="214" t="s">
        <v>3465</v>
      </c>
      <c r="H394" s="174" t="s">
        <v>3468</v>
      </c>
      <c r="I394" s="180" t="s">
        <v>7259</v>
      </c>
      <c r="J394" s="307" t="s">
        <v>4569</v>
      </c>
      <c r="K394" s="179">
        <v>40066</v>
      </c>
      <c r="L394" s="440" t="s">
        <v>1120</v>
      </c>
      <c r="M394" s="180" t="s">
        <v>5584</v>
      </c>
      <c r="N394" s="301">
        <v>0</v>
      </c>
    </row>
    <row r="395" spans="1:14" s="103" customFormat="1" ht="20.100000000000001" hidden="1" customHeight="1" x14ac:dyDescent="0.3">
      <c r="A395" s="111">
        <v>391</v>
      </c>
      <c r="B395" s="307" t="s">
        <v>4863</v>
      </c>
      <c r="C395" s="174" t="s">
        <v>4924</v>
      </c>
      <c r="D395" s="174" t="s">
        <v>772</v>
      </c>
      <c r="E395" s="379" t="s">
        <v>4311</v>
      </c>
      <c r="F395" s="174" t="s">
        <v>188</v>
      </c>
      <c r="G395" s="441" t="s">
        <v>7256</v>
      </c>
      <c r="H395" s="174" t="s">
        <v>3479</v>
      </c>
      <c r="I395" s="180" t="s">
        <v>7260</v>
      </c>
      <c r="J395" s="307" t="s">
        <v>4569</v>
      </c>
      <c r="K395" s="179">
        <v>41212</v>
      </c>
      <c r="L395" s="440" t="s">
        <v>1098</v>
      </c>
      <c r="M395" s="180" t="s">
        <v>5593</v>
      </c>
      <c r="N395" s="373">
        <v>27272</v>
      </c>
    </row>
    <row r="396" spans="1:14" s="103" customFormat="1" ht="20.100000000000001" hidden="1" customHeight="1" x14ac:dyDescent="0.3">
      <c r="A396" s="111">
        <v>392</v>
      </c>
      <c r="B396" s="307" t="s">
        <v>4863</v>
      </c>
      <c r="C396" s="174" t="s">
        <v>4924</v>
      </c>
      <c r="D396" s="174" t="s">
        <v>183</v>
      </c>
      <c r="E396" s="442" t="s">
        <v>4330</v>
      </c>
      <c r="F396" s="443" t="s">
        <v>5303</v>
      </c>
      <c r="G396" s="214" t="s">
        <v>4442</v>
      </c>
      <c r="H396" s="443" t="s">
        <v>3472</v>
      </c>
      <c r="I396" s="443" t="s">
        <v>7257</v>
      </c>
      <c r="J396" s="444" t="s">
        <v>4569</v>
      </c>
      <c r="K396" s="445">
        <v>41085</v>
      </c>
      <c r="L396" s="446" t="s">
        <v>1121</v>
      </c>
      <c r="M396" s="443" t="s">
        <v>5588</v>
      </c>
      <c r="N396" s="301">
        <v>145650</v>
      </c>
    </row>
    <row r="397" spans="1:14" s="103" customFormat="1" ht="20.100000000000001" hidden="1" customHeight="1" x14ac:dyDescent="0.3">
      <c r="A397" s="111">
        <v>393</v>
      </c>
      <c r="B397" s="307" t="s">
        <v>4863</v>
      </c>
      <c r="C397" s="174" t="s">
        <v>4924</v>
      </c>
      <c r="D397" s="174" t="s">
        <v>3464</v>
      </c>
      <c r="E397" s="343" t="s">
        <v>4316</v>
      </c>
      <c r="F397" s="174" t="s">
        <v>198</v>
      </c>
      <c r="G397" s="214" t="s">
        <v>194</v>
      </c>
      <c r="H397" s="174" t="s">
        <v>3466</v>
      </c>
      <c r="I397" s="180" t="s">
        <v>7255</v>
      </c>
      <c r="J397" s="379" t="s">
        <v>91</v>
      </c>
      <c r="K397" s="179">
        <v>41456</v>
      </c>
      <c r="L397" s="440" t="s">
        <v>8860</v>
      </c>
      <c r="M397" s="180" t="s">
        <v>5584</v>
      </c>
      <c r="N397" s="301">
        <v>67700</v>
      </c>
    </row>
    <row r="398" spans="1:14" s="103" customFormat="1" ht="20.100000000000001" hidden="1" customHeight="1" x14ac:dyDescent="0.3">
      <c r="A398" s="111">
        <v>394</v>
      </c>
      <c r="B398" s="307" t="s">
        <v>4863</v>
      </c>
      <c r="C398" s="174" t="s">
        <v>4924</v>
      </c>
      <c r="D398" s="174" t="s">
        <v>3473</v>
      </c>
      <c r="E398" s="171" t="s">
        <v>4330</v>
      </c>
      <c r="F398" s="174" t="s">
        <v>5303</v>
      </c>
      <c r="G398" s="214" t="s">
        <v>211</v>
      </c>
      <c r="H398" s="174" t="s">
        <v>6927</v>
      </c>
      <c r="I398" s="447" t="s">
        <v>7267</v>
      </c>
      <c r="J398" s="307" t="s">
        <v>4569</v>
      </c>
      <c r="K398" s="179">
        <v>41618</v>
      </c>
      <c r="L398" s="448" t="s">
        <v>1097</v>
      </c>
      <c r="M398" s="180" t="s">
        <v>5588</v>
      </c>
      <c r="N398" s="301">
        <v>373646</v>
      </c>
    </row>
    <row r="399" spans="1:14" s="103" customFormat="1" ht="20.100000000000001" hidden="1" customHeight="1" x14ac:dyDescent="0.3">
      <c r="A399" s="111">
        <v>395</v>
      </c>
      <c r="B399" s="307" t="s">
        <v>4863</v>
      </c>
      <c r="C399" s="174" t="s">
        <v>4924</v>
      </c>
      <c r="D399" s="174" t="s">
        <v>196</v>
      </c>
      <c r="E399" s="378" t="s">
        <v>4981</v>
      </c>
      <c r="F399" s="174" t="s">
        <v>5602</v>
      </c>
      <c r="G399" s="449" t="s">
        <v>7270</v>
      </c>
      <c r="H399" s="174" t="s">
        <v>3471</v>
      </c>
      <c r="I399" s="174" t="s">
        <v>7268</v>
      </c>
      <c r="J399" s="171" t="s">
        <v>4439</v>
      </c>
      <c r="K399" s="179">
        <v>42803</v>
      </c>
      <c r="L399" s="450" t="s">
        <v>8704</v>
      </c>
      <c r="M399" s="180" t="s">
        <v>5607</v>
      </c>
      <c r="N399" s="301">
        <v>32262</v>
      </c>
    </row>
    <row r="400" spans="1:14" s="103" customFormat="1" ht="20.100000000000001" hidden="1" customHeight="1" x14ac:dyDescent="0.3">
      <c r="A400" s="111">
        <v>396</v>
      </c>
      <c r="B400" s="307" t="s">
        <v>4863</v>
      </c>
      <c r="C400" s="174" t="s">
        <v>4924</v>
      </c>
      <c r="D400" s="372" t="s">
        <v>7731</v>
      </c>
      <c r="E400" s="343" t="s">
        <v>4316</v>
      </c>
      <c r="F400" s="174" t="s">
        <v>192</v>
      </c>
      <c r="G400" s="214" t="s">
        <v>201</v>
      </c>
      <c r="H400" s="372" t="s">
        <v>7731</v>
      </c>
      <c r="I400" s="180" t="s">
        <v>7274</v>
      </c>
      <c r="J400" s="343" t="s">
        <v>4448</v>
      </c>
      <c r="K400" s="179">
        <v>43403</v>
      </c>
      <c r="L400" s="440" t="s">
        <v>9021</v>
      </c>
      <c r="M400" s="180" t="s">
        <v>5599</v>
      </c>
      <c r="N400" s="301">
        <v>19568</v>
      </c>
    </row>
    <row r="401" spans="1:14" s="103" customFormat="1" ht="20.100000000000001" hidden="1" customHeight="1" x14ac:dyDescent="0.3">
      <c r="A401" s="111">
        <v>397</v>
      </c>
      <c r="B401" s="307" t="s">
        <v>4863</v>
      </c>
      <c r="C401" s="174" t="s">
        <v>4924</v>
      </c>
      <c r="D401" s="174" t="s">
        <v>3463</v>
      </c>
      <c r="E401" s="171" t="s">
        <v>4330</v>
      </c>
      <c r="F401" s="174" t="s">
        <v>4441</v>
      </c>
      <c r="G401" s="451" t="s">
        <v>1104</v>
      </c>
      <c r="H401" s="174" t="s">
        <v>3474</v>
      </c>
      <c r="I401" s="180" t="s">
        <v>7269</v>
      </c>
      <c r="J401" s="343" t="s">
        <v>4448</v>
      </c>
      <c r="K401" s="179">
        <v>42201</v>
      </c>
      <c r="L401" s="450" t="s">
        <v>9014</v>
      </c>
      <c r="M401" s="180" t="s">
        <v>5599</v>
      </c>
      <c r="N401" s="301">
        <v>0</v>
      </c>
    </row>
    <row r="402" spans="1:14" s="103" customFormat="1" ht="20.100000000000001" hidden="1" customHeight="1" x14ac:dyDescent="0.3">
      <c r="A402" s="111">
        <v>398</v>
      </c>
      <c r="B402" s="307" t="s">
        <v>4863</v>
      </c>
      <c r="C402" s="174" t="s">
        <v>4924</v>
      </c>
      <c r="D402" s="372" t="s">
        <v>7734</v>
      </c>
      <c r="E402" s="175" t="s">
        <v>4982</v>
      </c>
      <c r="F402" s="174" t="s">
        <v>3462</v>
      </c>
      <c r="G402" s="452" t="s">
        <v>184</v>
      </c>
      <c r="H402" s="372" t="s">
        <v>7734</v>
      </c>
      <c r="I402" s="180" t="s">
        <v>7271</v>
      </c>
      <c r="J402" s="171" t="s">
        <v>4439</v>
      </c>
      <c r="K402" s="179">
        <v>45293</v>
      </c>
      <c r="L402" s="450" t="s">
        <v>8852</v>
      </c>
      <c r="M402" s="180" t="s">
        <v>5590</v>
      </c>
      <c r="N402" s="301">
        <v>106977</v>
      </c>
    </row>
    <row r="403" spans="1:14" s="103" customFormat="1" ht="20.100000000000001" hidden="1" customHeight="1" x14ac:dyDescent="0.3">
      <c r="A403" s="111">
        <v>399</v>
      </c>
      <c r="B403" s="307" t="s">
        <v>4863</v>
      </c>
      <c r="C403" s="174" t="s">
        <v>4924</v>
      </c>
      <c r="D403" s="174" t="s">
        <v>200</v>
      </c>
      <c r="E403" s="171" t="s">
        <v>4330</v>
      </c>
      <c r="F403" s="174" t="s">
        <v>4998</v>
      </c>
      <c r="G403" s="214" t="s">
        <v>7273</v>
      </c>
      <c r="H403" s="174" t="s">
        <v>7261</v>
      </c>
      <c r="I403" s="180" t="s">
        <v>7277</v>
      </c>
      <c r="J403" s="178" t="s">
        <v>4446</v>
      </c>
      <c r="K403" s="179">
        <v>44063</v>
      </c>
      <c r="L403" s="440" t="s">
        <v>4824</v>
      </c>
      <c r="M403" s="180" t="s">
        <v>5573</v>
      </c>
      <c r="N403" s="301">
        <v>43781</v>
      </c>
    </row>
    <row r="404" spans="1:14" s="103" customFormat="1" ht="20.100000000000001" hidden="1" customHeight="1" x14ac:dyDescent="0.3">
      <c r="A404" s="111">
        <v>400</v>
      </c>
      <c r="B404" s="307" t="s">
        <v>4863</v>
      </c>
      <c r="C404" s="174" t="s">
        <v>4924</v>
      </c>
      <c r="D404" s="174" t="s">
        <v>3467</v>
      </c>
      <c r="E404" s="171" t="s">
        <v>4330</v>
      </c>
      <c r="F404" s="174" t="s">
        <v>4998</v>
      </c>
      <c r="G404" s="176" t="s">
        <v>5592</v>
      </c>
      <c r="H404" s="174" t="s">
        <v>7467</v>
      </c>
      <c r="I404" s="180" t="s">
        <v>7262</v>
      </c>
      <c r="J404" s="343" t="s">
        <v>4448</v>
      </c>
      <c r="K404" s="179">
        <v>44358</v>
      </c>
      <c r="L404" s="446" t="s">
        <v>8019</v>
      </c>
      <c r="M404" s="180" t="s">
        <v>5582</v>
      </c>
      <c r="N404" s="301">
        <v>0</v>
      </c>
    </row>
    <row r="405" spans="1:14" s="103" customFormat="1" ht="20.100000000000001" hidden="1" customHeight="1" x14ac:dyDescent="0.3">
      <c r="A405" s="111">
        <v>401</v>
      </c>
      <c r="B405" s="307" t="s">
        <v>4863</v>
      </c>
      <c r="C405" s="174" t="s">
        <v>4924</v>
      </c>
      <c r="D405" s="174" t="s">
        <v>7474</v>
      </c>
      <c r="E405" s="184" t="s">
        <v>4327</v>
      </c>
      <c r="F405" s="174" t="s">
        <v>4998</v>
      </c>
      <c r="G405" s="174" t="s">
        <v>193</v>
      </c>
      <c r="H405" s="174" t="s">
        <v>7461</v>
      </c>
      <c r="I405" s="174" t="s">
        <v>7264</v>
      </c>
      <c r="J405" s="343" t="s">
        <v>4448</v>
      </c>
      <c r="K405" s="179">
        <v>44341</v>
      </c>
      <c r="L405" s="448" t="s">
        <v>9004</v>
      </c>
      <c r="M405" s="174" t="s">
        <v>5435</v>
      </c>
      <c r="N405" s="301">
        <v>434275</v>
      </c>
    </row>
    <row r="406" spans="1:14" s="103" customFormat="1" ht="20.100000000000001" hidden="1" customHeight="1" x14ac:dyDescent="0.3">
      <c r="A406" s="111">
        <v>402</v>
      </c>
      <c r="B406" s="307" t="s">
        <v>4863</v>
      </c>
      <c r="C406" s="174" t="s">
        <v>4924</v>
      </c>
      <c r="D406" s="174" t="s">
        <v>7263</v>
      </c>
      <c r="E406" s="376" t="s">
        <v>4979</v>
      </c>
      <c r="F406" s="443" t="s">
        <v>4998</v>
      </c>
      <c r="G406" s="443" t="s">
        <v>7471</v>
      </c>
      <c r="H406" s="174" t="s">
        <v>7263</v>
      </c>
      <c r="I406" s="443" t="s">
        <v>7272</v>
      </c>
      <c r="J406" s="171" t="s">
        <v>4439</v>
      </c>
      <c r="K406" s="445">
        <v>44608</v>
      </c>
      <c r="L406" s="446" t="s">
        <v>1100</v>
      </c>
      <c r="M406" s="443" t="s">
        <v>5591</v>
      </c>
      <c r="N406" s="301">
        <v>7980</v>
      </c>
    </row>
    <row r="407" spans="1:14" s="103" customFormat="1" ht="20.100000000000001" hidden="1" customHeight="1" x14ac:dyDescent="0.3">
      <c r="A407" s="111">
        <v>403</v>
      </c>
      <c r="B407" s="307" t="s">
        <v>4863</v>
      </c>
      <c r="C407" s="174" t="s">
        <v>4924</v>
      </c>
      <c r="D407" s="174" t="s">
        <v>7479</v>
      </c>
      <c r="E407" s="379" t="s">
        <v>4311</v>
      </c>
      <c r="F407" s="443" t="s">
        <v>5347</v>
      </c>
      <c r="G407" s="443" t="s">
        <v>7463</v>
      </c>
      <c r="H407" s="443" t="s">
        <v>6921</v>
      </c>
      <c r="I407" s="443" t="s">
        <v>7278</v>
      </c>
      <c r="J407" s="379" t="s">
        <v>91</v>
      </c>
      <c r="K407" s="445">
        <v>44342</v>
      </c>
      <c r="L407" s="446" t="s">
        <v>8825</v>
      </c>
      <c r="M407" s="443" t="s">
        <v>5584</v>
      </c>
      <c r="N407" s="301">
        <v>32735</v>
      </c>
    </row>
    <row r="408" spans="1:14" s="103" customFormat="1" ht="20.100000000000001" hidden="1" customHeight="1" x14ac:dyDescent="0.3">
      <c r="A408" s="111">
        <v>404</v>
      </c>
      <c r="B408" s="206" t="s">
        <v>4863</v>
      </c>
      <c r="C408" s="112" t="s">
        <v>4901</v>
      </c>
      <c r="D408" s="112" t="s">
        <v>7475</v>
      </c>
      <c r="E408" s="194" t="s">
        <v>4330</v>
      </c>
      <c r="F408" s="112" t="s">
        <v>5303</v>
      </c>
      <c r="G408" s="112" t="s">
        <v>8218</v>
      </c>
      <c r="H408" s="112" t="s">
        <v>7475</v>
      </c>
      <c r="I408" s="112" t="s">
        <v>7284</v>
      </c>
      <c r="J408" s="206" t="s">
        <v>4569</v>
      </c>
      <c r="K408" s="195">
        <v>40273</v>
      </c>
      <c r="L408" s="435" t="s">
        <v>1105</v>
      </c>
      <c r="M408" s="112" t="s">
        <v>5594</v>
      </c>
      <c r="N408" s="453">
        <v>24995</v>
      </c>
    </row>
    <row r="409" spans="1:14" s="103" customFormat="1" ht="20.100000000000001" hidden="1" customHeight="1" x14ac:dyDescent="0.3">
      <c r="A409" s="111">
        <v>405</v>
      </c>
      <c r="B409" s="206" t="s">
        <v>4863</v>
      </c>
      <c r="C409" s="112" t="s">
        <v>4901</v>
      </c>
      <c r="D409" s="112" t="s">
        <v>197</v>
      </c>
      <c r="E409" s="202" t="s">
        <v>4982</v>
      </c>
      <c r="F409" s="112" t="s">
        <v>4998</v>
      </c>
      <c r="G409" s="112" t="s">
        <v>207</v>
      </c>
      <c r="H409" s="112" t="s">
        <v>197</v>
      </c>
      <c r="I409" s="208" t="s">
        <v>7276</v>
      </c>
      <c r="J409" s="196" t="s">
        <v>4448</v>
      </c>
      <c r="K409" s="195">
        <v>41090</v>
      </c>
      <c r="L409" s="435" t="s">
        <v>8017</v>
      </c>
      <c r="M409" s="112" t="s">
        <v>5595</v>
      </c>
      <c r="N409" s="187">
        <v>855929</v>
      </c>
    </row>
    <row r="410" spans="1:14" s="103" customFormat="1" ht="20.100000000000001" hidden="1" customHeight="1" x14ac:dyDescent="0.3">
      <c r="A410" s="111">
        <v>406</v>
      </c>
      <c r="B410" s="454" t="s">
        <v>4863</v>
      </c>
      <c r="C410" s="112" t="s">
        <v>4901</v>
      </c>
      <c r="D410" s="455" t="s">
        <v>7287</v>
      </c>
      <c r="E410" s="456" t="s">
        <v>4316</v>
      </c>
      <c r="F410" s="455" t="s">
        <v>185</v>
      </c>
      <c r="G410" s="457" t="s">
        <v>4442</v>
      </c>
      <c r="H410" s="458" t="s">
        <v>7287</v>
      </c>
      <c r="I410" s="459" t="s">
        <v>7283</v>
      </c>
      <c r="J410" s="460" t="s">
        <v>4569</v>
      </c>
      <c r="K410" s="461">
        <v>41183</v>
      </c>
      <c r="L410" s="462" t="s">
        <v>1111</v>
      </c>
      <c r="M410" s="455" t="s">
        <v>5594</v>
      </c>
      <c r="N410" s="463">
        <v>0</v>
      </c>
    </row>
    <row r="411" spans="1:14" s="103" customFormat="1" ht="20.100000000000001" hidden="1" customHeight="1" x14ac:dyDescent="0.3">
      <c r="A411" s="111">
        <v>407</v>
      </c>
      <c r="B411" s="206" t="s">
        <v>4863</v>
      </c>
      <c r="C411" s="112" t="s">
        <v>4901</v>
      </c>
      <c r="D411" s="112" t="s">
        <v>199</v>
      </c>
      <c r="E411" s="194" t="s">
        <v>4330</v>
      </c>
      <c r="F411" s="112" t="s">
        <v>5303</v>
      </c>
      <c r="G411" s="112" t="s">
        <v>5602</v>
      </c>
      <c r="H411" s="112" t="s">
        <v>199</v>
      </c>
      <c r="I411" s="112" t="s">
        <v>1102</v>
      </c>
      <c r="J411" s="196" t="s">
        <v>4448</v>
      </c>
      <c r="K411" s="195">
        <v>41124</v>
      </c>
      <c r="L411" s="435" t="s">
        <v>8015</v>
      </c>
      <c r="M411" s="112" t="s">
        <v>5595</v>
      </c>
      <c r="N411" s="187">
        <v>36798</v>
      </c>
    </row>
    <row r="412" spans="1:14" s="103" customFormat="1" ht="20.100000000000001" hidden="1" customHeight="1" x14ac:dyDescent="0.3">
      <c r="A412" s="111">
        <v>408</v>
      </c>
      <c r="B412" s="206" t="s">
        <v>4863</v>
      </c>
      <c r="C412" s="112" t="s">
        <v>4901</v>
      </c>
      <c r="D412" s="112" t="s">
        <v>7468</v>
      </c>
      <c r="E412" s="178" t="s">
        <v>4964</v>
      </c>
      <c r="F412" s="112" t="s">
        <v>8382</v>
      </c>
      <c r="G412" s="112" t="s">
        <v>1109</v>
      </c>
      <c r="H412" s="112" t="s">
        <v>7468</v>
      </c>
      <c r="I412" s="112" t="s">
        <v>1122</v>
      </c>
      <c r="J412" s="205" t="s">
        <v>4446</v>
      </c>
      <c r="K412" s="195">
        <v>44636</v>
      </c>
      <c r="L412" s="435" t="s">
        <v>9012</v>
      </c>
      <c r="M412" s="112" t="s">
        <v>5601</v>
      </c>
      <c r="N412" s="187">
        <v>4272</v>
      </c>
    </row>
    <row r="413" spans="1:14" s="103" customFormat="1" ht="20.100000000000001" hidden="1" customHeight="1" x14ac:dyDescent="0.3">
      <c r="A413" s="111">
        <v>409</v>
      </c>
      <c r="B413" s="206" t="s">
        <v>4863</v>
      </c>
      <c r="C413" s="112" t="s">
        <v>4901</v>
      </c>
      <c r="D413" s="112" t="s">
        <v>7286</v>
      </c>
      <c r="E413" s="229" t="s">
        <v>4318</v>
      </c>
      <c r="F413" s="112" t="s">
        <v>57</v>
      </c>
      <c r="G413" s="112" t="s">
        <v>8380</v>
      </c>
      <c r="H413" s="224" t="s">
        <v>7286</v>
      </c>
      <c r="I413" s="225" t="s">
        <v>7280</v>
      </c>
      <c r="J413" s="155" t="s">
        <v>4439</v>
      </c>
      <c r="K413" s="195">
        <v>42145</v>
      </c>
      <c r="L413" s="464" t="s">
        <v>8834</v>
      </c>
      <c r="M413" s="112" t="s">
        <v>5595</v>
      </c>
      <c r="N413" s="187">
        <v>0</v>
      </c>
    </row>
    <row r="414" spans="1:14" s="103" customFormat="1" ht="20.100000000000001" hidden="1" customHeight="1" x14ac:dyDescent="0.3">
      <c r="A414" s="111">
        <v>410</v>
      </c>
      <c r="B414" s="206" t="s">
        <v>4863</v>
      </c>
      <c r="C414" s="112" t="s">
        <v>4901</v>
      </c>
      <c r="D414" s="224" t="s">
        <v>7275</v>
      </c>
      <c r="E414" s="191" t="s">
        <v>4982</v>
      </c>
      <c r="F414" s="230" t="s">
        <v>7477</v>
      </c>
      <c r="G414" s="263" t="s">
        <v>7736</v>
      </c>
      <c r="H414" s="230" t="s">
        <v>7275</v>
      </c>
      <c r="I414" s="225" t="s">
        <v>7301</v>
      </c>
      <c r="J414" s="155" t="s">
        <v>4439</v>
      </c>
      <c r="K414" s="227">
        <v>41544</v>
      </c>
      <c r="L414" s="465" t="s">
        <v>8021</v>
      </c>
      <c r="M414" s="225" t="s">
        <v>5586</v>
      </c>
      <c r="N414" s="301">
        <v>10000</v>
      </c>
    </row>
    <row r="415" spans="1:14" s="103" customFormat="1" ht="20.100000000000001" hidden="1" customHeight="1" x14ac:dyDescent="0.3">
      <c r="A415" s="111">
        <v>411</v>
      </c>
      <c r="B415" s="206" t="s">
        <v>4863</v>
      </c>
      <c r="C415" s="112" t="s">
        <v>4901</v>
      </c>
      <c r="D415" s="112" t="s">
        <v>8383</v>
      </c>
      <c r="E415" s="194" t="s">
        <v>4330</v>
      </c>
      <c r="F415" s="112" t="s">
        <v>5303</v>
      </c>
      <c r="G415" s="112" t="s">
        <v>5596</v>
      </c>
      <c r="H415" s="112" t="s">
        <v>8383</v>
      </c>
      <c r="I415" s="112" t="s">
        <v>1103</v>
      </c>
      <c r="J415" s="226" t="s">
        <v>189</v>
      </c>
      <c r="K415" s="195">
        <v>42485</v>
      </c>
      <c r="L415" s="435" t="s">
        <v>9048</v>
      </c>
      <c r="M415" s="112" t="s">
        <v>5595</v>
      </c>
      <c r="N415" s="187">
        <v>240000</v>
      </c>
    </row>
    <row r="416" spans="1:14" s="103" customFormat="1" ht="20.100000000000001" hidden="1" customHeight="1" x14ac:dyDescent="0.3">
      <c r="A416" s="111">
        <v>412</v>
      </c>
      <c r="B416" s="206" t="s">
        <v>4863</v>
      </c>
      <c r="C416" s="112" t="s">
        <v>4901</v>
      </c>
      <c r="D416" s="112" t="s">
        <v>8374</v>
      </c>
      <c r="E416" s="204" t="s">
        <v>4327</v>
      </c>
      <c r="F416" s="112" t="s">
        <v>4998</v>
      </c>
      <c r="G416" s="112" t="s">
        <v>8391</v>
      </c>
      <c r="H416" s="156" t="s">
        <v>195</v>
      </c>
      <c r="I416" s="160" t="s">
        <v>7296</v>
      </c>
      <c r="J416" s="151" t="s">
        <v>4448</v>
      </c>
      <c r="K416" s="195">
        <v>42691</v>
      </c>
      <c r="L416" s="435" t="s">
        <v>8008</v>
      </c>
      <c r="M416" s="112" t="s">
        <v>5586</v>
      </c>
      <c r="N416" s="187">
        <v>0</v>
      </c>
    </row>
    <row r="417" spans="1:14" s="103" customFormat="1" ht="20.100000000000001" hidden="1" customHeight="1" x14ac:dyDescent="0.3">
      <c r="A417" s="111">
        <v>413</v>
      </c>
      <c r="B417" s="206" t="s">
        <v>4863</v>
      </c>
      <c r="C417" s="112" t="s">
        <v>4901</v>
      </c>
      <c r="D417" s="224" t="s">
        <v>7295</v>
      </c>
      <c r="E417" s="239" t="s">
        <v>4316</v>
      </c>
      <c r="F417" s="230" t="s">
        <v>5352</v>
      </c>
      <c r="G417" s="159" t="s">
        <v>4442</v>
      </c>
      <c r="H417" s="224" t="s">
        <v>186</v>
      </c>
      <c r="I417" s="225" t="s">
        <v>7285</v>
      </c>
      <c r="J417" s="148" t="s">
        <v>91</v>
      </c>
      <c r="K417" s="227">
        <v>42439</v>
      </c>
      <c r="L417" s="464" t="s">
        <v>8849</v>
      </c>
      <c r="M417" s="225" t="s">
        <v>5458</v>
      </c>
      <c r="N417" s="187">
        <v>116792</v>
      </c>
    </row>
    <row r="418" spans="1:14" s="103" customFormat="1" ht="20.100000000000001" hidden="1" customHeight="1" x14ac:dyDescent="0.3">
      <c r="A418" s="111">
        <v>414</v>
      </c>
      <c r="B418" s="206" t="s">
        <v>4863</v>
      </c>
      <c r="C418" s="112" t="s">
        <v>4901</v>
      </c>
      <c r="D418" s="112" t="s">
        <v>7469</v>
      </c>
      <c r="E418" s="196" t="s">
        <v>4316</v>
      </c>
      <c r="F418" s="112" t="s">
        <v>104</v>
      </c>
      <c r="G418" s="112" t="s">
        <v>8263</v>
      </c>
      <c r="H418" s="112" t="s">
        <v>7469</v>
      </c>
      <c r="I418" s="112" t="s">
        <v>7281</v>
      </c>
      <c r="J418" s="194" t="s">
        <v>4439</v>
      </c>
      <c r="K418" s="195">
        <v>43005</v>
      </c>
      <c r="L418" s="435" t="s">
        <v>1268</v>
      </c>
      <c r="M418" s="112" t="s">
        <v>5587</v>
      </c>
      <c r="N418" s="187">
        <v>29590</v>
      </c>
    </row>
    <row r="419" spans="1:14" s="103" customFormat="1" ht="20.100000000000001" hidden="1" customHeight="1" x14ac:dyDescent="0.3">
      <c r="A419" s="111">
        <v>415</v>
      </c>
      <c r="B419" s="206" t="s">
        <v>4863</v>
      </c>
      <c r="C419" s="112" t="s">
        <v>4901</v>
      </c>
      <c r="D419" s="112" t="s">
        <v>7478</v>
      </c>
      <c r="E419" s="194" t="s">
        <v>4330</v>
      </c>
      <c r="F419" s="208" t="s">
        <v>8392</v>
      </c>
      <c r="G419" s="112" t="s">
        <v>171</v>
      </c>
      <c r="H419" s="112" t="s">
        <v>7478</v>
      </c>
      <c r="I419" s="112" t="s">
        <v>7282</v>
      </c>
      <c r="J419" s="194" t="s">
        <v>4439</v>
      </c>
      <c r="K419" s="195">
        <v>43000</v>
      </c>
      <c r="L419" s="435" t="s">
        <v>9055</v>
      </c>
      <c r="M419" s="112" t="s">
        <v>5586</v>
      </c>
      <c r="N419" s="187">
        <v>1997</v>
      </c>
    </row>
    <row r="420" spans="1:14" s="103" customFormat="1" ht="20.100000000000001" hidden="1" customHeight="1" x14ac:dyDescent="0.3">
      <c r="A420" s="111">
        <v>416</v>
      </c>
      <c r="B420" s="206" t="s">
        <v>4863</v>
      </c>
      <c r="C420" s="112" t="s">
        <v>4901</v>
      </c>
      <c r="D420" s="112" t="s">
        <v>7481</v>
      </c>
      <c r="E420" s="205" t="s">
        <v>4964</v>
      </c>
      <c r="F420" s="112" t="s">
        <v>4443</v>
      </c>
      <c r="G420" s="112" t="s">
        <v>8389</v>
      </c>
      <c r="H420" s="112" t="s">
        <v>7481</v>
      </c>
      <c r="I420" s="112" t="s">
        <v>7288</v>
      </c>
      <c r="J420" s="205" t="s">
        <v>4446</v>
      </c>
      <c r="K420" s="195">
        <v>43383</v>
      </c>
      <c r="L420" s="435" t="s">
        <v>9050</v>
      </c>
      <c r="M420" s="112" t="s">
        <v>5589</v>
      </c>
      <c r="N420" s="187">
        <v>85508</v>
      </c>
    </row>
    <row r="421" spans="1:14" s="103" customFormat="1" ht="20.100000000000001" hidden="1" customHeight="1" x14ac:dyDescent="0.3">
      <c r="A421" s="111">
        <v>417</v>
      </c>
      <c r="B421" s="206" t="s">
        <v>4863</v>
      </c>
      <c r="C421" s="112" t="s">
        <v>4901</v>
      </c>
      <c r="D421" s="112" t="s">
        <v>7279</v>
      </c>
      <c r="E421" s="205" t="s">
        <v>4964</v>
      </c>
      <c r="F421" s="112" t="s">
        <v>4443</v>
      </c>
      <c r="G421" s="112" t="s">
        <v>8224</v>
      </c>
      <c r="H421" s="112" t="s">
        <v>7279</v>
      </c>
      <c r="I421" s="112" t="s">
        <v>7292</v>
      </c>
      <c r="J421" s="196" t="s">
        <v>4448</v>
      </c>
      <c r="K421" s="195">
        <v>43629</v>
      </c>
      <c r="L421" s="435" t="s">
        <v>9007</v>
      </c>
      <c r="M421" s="112" t="s">
        <v>5595</v>
      </c>
      <c r="N421" s="187">
        <v>153504</v>
      </c>
    </row>
    <row r="422" spans="1:14" s="103" customFormat="1" ht="20.100000000000001" hidden="1" customHeight="1" x14ac:dyDescent="0.3">
      <c r="A422" s="111">
        <v>418</v>
      </c>
      <c r="B422" s="206" t="s">
        <v>4863</v>
      </c>
      <c r="C422" s="112" t="s">
        <v>4901</v>
      </c>
      <c r="D422" s="156" t="s">
        <v>7480</v>
      </c>
      <c r="E422" s="173" t="s">
        <v>4964</v>
      </c>
      <c r="F422" s="158" t="s">
        <v>4443</v>
      </c>
      <c r="G422" s="159" t="s">
        <v>212</v>
      </c>
      <c r="H422" s="112" t="s">
        <v>7480</v>
      </c>
      <c r="I422" s="112" t="s">
        <v>7289</v>
      </c>
      <c r="J422" s="194" t="s">
        <v>4439</v>
      </c>
      <c r="K422" s="195">
        <v>44253</v>
      </c>
      <c r="L422" s="435" t="s">
        <v>8866</v>
      </c>
      <c r="M422" s="112" t="s">
        <v>5600</v>
      </c>
      <c r="N422" s="187">
        <v>116306</v>
      </c>
    </row>
    <row r="423" spans="1:14" s="103" customFormat="1" ht="20.100000000000001" hidden="1" customHeight="1" x14ac:dyDescent="0.3">
      <c r="A423" s="111">
        <v>419</v>
      </c>
      <c r="B423" s="466" t="s">
        <v>4863</v>
      </c>
      <c r="C423" s="467" t="s">
        <v>4901</v>
      </c>
      <c r="D423" s="467" t="s">
        <v>7473</v>
      </c>
      <c r="E423" s="468" t="s">
        <v>4330</v>
      </c>
      <c r="F423" s="467" t="s">
        <v>5352</v>
      </c>
      <c r="G423" s="467" t="s">
        <v>214</v>
      </c>
      <c r="H423" s="467" t="s">
        <v>8396</v>
      </c>
      <c r="I423" s="467" t="s">
        <v>7294</v>
      </c>
      <c r="J423" s="468" t="s">
        <v>4439</v>
      </c>
      <c r="K423" s="469">
        <v>42083</v>
      </c>
      <c r="L423" s="470" t="s">
        <v>8864</v>
      </c>
      <c r="M423" s="467" t="s">
        <v>5619</v>
      </c>
      <c r="N423" s="471">
        <v>0</v>
      </c>
    </row>
    <row r="424" spans="1:14" s="103" customFormat="1" ht="20.100000000000001" hidden="1" customHeight="1" x14ac:dyDescent="0.3">
      <c r="A424" s="111">
        <v>420</v>
      </c>
      <c r="B424" s="466" t="s">
        <v>4863</v>
      </c>
      <c r="C424" s="467" t="s">
        <v>4901</v>
      </c>
      <c r="D424" s="199" t="s">
        <v>3799</v>
      </c>
      <c r="E424" s="468" t="s">
        <v>4330</v>
      </c>
      <c r="F424" s="199" t="s">
        <v>8480</v>
      </c>
      <c r="G424" s="199" t="s">
        <v>655</v>
      </c>
      <c r="H424" s="199" t="s">
        <v>3799</v>
      </c>
      <c r="I424" s="199" t="s">
        <v>2158</v>
      </c>
      <c r="J424" s="468" t="s">
        <v>4439</v>
      </c>
      <c r="K424" s="200">
        <v>41437</v>
      </c>
      <c r="L424" s="199" t="s">
        <v>7985</v>
      </c>
      <c r="M424" s="199" t="s">
        <v>5595</v>
      </c>
      <c r="N424" s="437">
        <v>0</v>
      </c>
    </row>
    <row r="425" spans="1:14" s="103" customFormat="1" ht="20.100000000000001" hidden="1" customHeight="1" x14ac:dyDescent="0.3">
      <c r="A425" s="111">
        <v>421</v>
      </c>
      <c r="B425" s="147" t="s">
        <v>4863</v>
      </c>
      <c r="C425" s="112" t="s">
        <v>4949</v>
      </c>
      <c r="D425" s="112" t="s">
        <v>210</v>
      </c>
      <c r="E425" s="194" t="s">
        <v>4330</v>
      </c>
      <c r="F425" s="112" t="s">
        <v>5323</v>
      </c>
      <c r="G425" s="112" t="s">
        <v>218</v>
      </c>
      <c r="H425" s="112" t="s">
        <v>210</v>
      </c>
      <c r="I425" s="112" t="s">
        <v>7293</v>
      </c>
      <c r="J425" s="196" t="s">
        <v>4448</v>
      </c>
      <c r="K425" s="195">
        <v>41194</v>
      </c>
      <c r="L425" s="472" t="s">
        <v>9040</v>
      </c>
      <c r="M425" s="112" t="s">
        <v>5611</v>
      </c>
      <c r="N425" s="203">
        <v>14520</v>
      </c>
    </row>
    <row r="426" spans="1:14" s="103" customFormat="1" ht="20.100000000000001" hidden="1" customHeight="1" x14ac:dyDescent="0.3">
      <c r="A426" s="111">
        <v>422</v>
      </c>
      <c r="B426" s="147" t="s">
        <v>4863</v>
      </c>
      <c r="C426" s="112" t="s">
        <v>4949</v>
      </c>
      <c r="D426" s="112" t="s">
        <v>8225</v>
      </c>
      <c r="E426" s="204" t="s">
        <v>4327</v>
      </c>
      <c r="F426" s="112" t="s">
        <v>178</v>
      </c>
      <c r="G426" s="112" t="s">
        <v>8112</v>
      </c>
      <c r="H426" s="112" t="s">
        <v>8225</v>
      </c>
      <c r="I426" s="112" t="s">
        <v>7290</v>
      </c>
      <c r="J426" s="196" t="s">
        <v>4448</v>
      </c>
      <c r="K426" s="195">
        <v>41303</v>
      </c>
      <c r="L426" s="472" t="s">
        <v>9057</v>
      </c>
      <c r="M426" s="112" t="s">
        <v>5608</v>
      </c>
      <c r="N426" s="203">
        <v>0</v>
      </c>
    </row>
    <row r="427" spans="1:14" s="103" customFormat="1" ht="20.100000000000001" hidden="1" customHeight="1" x14ac:dyDescent="0.3">
      <c r="A427" s="111">
        <v>423</v>
      </c>
      <c r="B427" s="147" t="s">
        <v>4863</v>
      </c>
      <c r="C427" s="112" t="s">
        <v>4949</v>
      </c>
      <c r="D427" s="112" t="s">
        <v>7476</v>
      </c>
      <c r="E427" s="193" t="s">
        <v>4979</v>
      </c>
      <c r="F427" s="112" t="s">
        <v>5319</v>
      </c>
      <c r="G427" s="112" t="s">
        <v>4343</v>
      </c>
      <c r="H427" s="112" t="s">
        <v>4339</v>
      </c>
      <c r="I427" s="112" t="s">
        <v>7291</v>
      </c>
      <c r="J427" s="194" t="s">
        <v>4439</v>
      </c>
      <c r="K427" s="195">
        <v>41901</v>
      </c>
      <c r="L427" s="472" t="s">
        <v>9029</v>
      </c>
      <c r="M427" s="112" t="s">
        <v>5604</v>
      </c>
      <c r="N427" s="203">
        <v>0</v>
      </c>
    </row>
    <row r="428" spans="1:14" s="103" customFormat="1" ht="20.100000000000001" hidden="1" customHeight="1" x14ac:dyDescent="0.3">
      <c r="A428" s="111">
        <v>424</v>
      </c>
      <c r="B428" s="147" t="s">
        <v>4863</v>
      </c>
      <c r="C428" s="112" t="s">
        <v>4949</v>
      </c>
      <c r="D428" s="112" t="s">
        <v>1076</v>
      </c>
      <c r="E428" s="194" t="s">
        <v>4330</v>
      </c>
      <c r="F428" s="112" t="s">
        <v>4998</v>
      </c>
      <c r="G428" s="112" t="s">
        <v>1074</v>
      </c>
      <c r="H428" s="112" t="s">
        <v>8388</v>
      </c>
      <c r="I428" s="112" t="s">
        <v>7298</v>
      </c>
      <c r="J428" s="194" t="s">
        <v>4439</v>
      </c>
      <c r="K428" s="195">
        <v>42817</v>
      </c>
      <c r="L428" s="472" t="s">
        <v>8841</v>
      </c>
      <c r="M428" s="112" t="s">
        <v>5608</v>
      </c>
      <c r="N428" s="203">
        <v>0</v>
      </c>
    </row>
    <row r="429" spans="1:14" s="103" customFormat="1" ht="20.100000000000001" hidden="1" customHeight="1" x14ac:dyDescent="0.3">
      <c r="A429" s="111">
        <v>425</v>
      </c>
      <c r="B429" s="147" t="s">
        <v>4863</v>
      </c>
      <c r="C429" s="112" t="s">
        <v>4949</v>
      </c>
      <c r="D429" s="112" t="s">
        <v>7635</v>
      </c>
      <c r="E429" s="194" t="s">
        <v>4330</v>
      </c>
      <c r="F429" s="112" t="s">
        <v>5303</v>
      </c>
      <c r="G429" s="112" t="s">
        <v>4442</v>
      </c>
      <c r="H429" s="112" t="s">
        <v>8375</v>
      </c>
      <c r="I429" s="112" t="s">
        <v>7305</v>
      </c>
      <c r="J429" s="194" t="s">
        <v>4439</v>
      </c>
      <c r="K429" s="195">
        <v>42800</v>
      </c>
      <c r="L429" s="472" t="s">
        <v>9059</v>
      </c>
      <c r="M429" s="112" t="s">
        <v>5603</v>
      </c>
      <c r="N429" s="203">
        <v>127582</v>
      </c>
    </row>
    <row r="430" spans="1:14" s="103" customFormat="1" ht="20.100000000000001" hidden="1" customHeight="1" x14ac:dyDescent="0.3">
      <c r="A430" s="111">
        <v>426</v>
      </c>
      <c r="B430" s="147" t="s">
        <v>4863</v>
      </c>
      <c r="C430" s="112" t="s">
        <v>4949</v>
      </c>
      <c r="D430" s="112" t="s">
        <v>1200</v>
      </c>
      <c r="E430" s="194" t="s">
        <v>4330</v>
      </c>
      <c r="F430" s="112" t="s">
        <v>5379</v>
      </c>
      <c r="G430" s="112" t="s">
        <v>1042</v>
      </c>
      <c r="H430" s="112" t="s">
        <v>1200</v>
      </c>
      <c r="I430" s="112" t="s">
        <v>7302</v>
      </c>
      <c r="J430" s="194" t="s">
        <v>4439</v>
      </c>
      <c r="K430" s="195">
        <v>43425</v>
      </c>
      <c r="L430" s="472" t="s">
        <v>8844</v>
      </c>
      <c r="M430" s="112" t="s">
        <v>7966</v>
      </c>
      <c r="N430" s="203">
        <v>6077</v>
      </c>
    </row>
    <row r="431" spans="1:14" s="103" customFormat="1" ht="20.100000000000001" hidden="1" customHeight="1" x14ac:dyDescent="0.3">
      <c r="A431" s="111">
        <v>427</v>
      </c>
      <c r="B431" s="147" t="s">
        <v>4863</v>
      </c>
      <c r="C431" s="112" t="s">
        <v>4949</v>
      </c>
      <c r="D431" s="112" t="s">
        <v>7472</v>
      </c>
      <c r="E431" s="196" t="s">
        <v>4316</v>
      </c>
      <c r="F431" s="112" t="s">
        <v>4349</v>
      </c>
      <c r="G431" s="112" t="s">
        <v>8386</v>
      </c>
      <c r="H431" s="112" t="s">
        <v>7472</v>
      </c>
      <c r="I431" s="112" t="s">
        <v>7299</v>
      </c>
      <c r="J431" s="194" t="s">
        <v>4439</v>
      </c>
      <c r="K431" s="195">
        <v>43916</v>
      </c>
      <c r="L431" s="472" t="s">
        <v>8026</v>
      </c>
      <c r="M431" s="112" t="s">
        <v>5603</v>
      </c>
      <c r="N431" s="203">
        <v>244545</v>
      </c>
    </row>
    <row r="432" spans="1:14" s="103" customFormat="1" ht="20.100000000000001" hidden="1" customHeight="1" x14ac:dyDescent="0.3">
      <c r="A432" s="111">
        <v>428</v>
      </c>
      <c r="B432" s="147" t="s">
        <v>4863</v>
      </c>
      <c r="C432" s="112" t="s">
        <v>4949</v>
      </c>
      <c r="D432" s="112" t="s">
        <v>7297</v>
      </c>
      <c r="E432" s="194" t="s">
        <v>4330</v>
      </c>
      <c r="F432" s="112" t="s">
        <v>4458</v>
      </c>
      <c r="G432" s="112" t="s">
        <v>1078</v>
      </c>
      <c r="H432" s="112" t="s">
        <v>7297</v>
      </c>
      <c r="I432" s="112" t="s">
        <v>7300</v>
      </c>
      <c r="J432" s="194" t="s">
        <v>4439</v>
      </c>
      <c r="K432" s="195">
        <v>43950</v>
      </c>
      <c r="L432" s="472" t="s">
        <v>8022</v>
      </c>
      <c r="M432" s="112" t="s">
        <v>5606</v>
      </c>
      <c r="N432" s="203">
        <v>173109</v>
      </c>
    </row>
    <row r="433" spans="1:14" s="103" customFormat="1" ht="20.100000000000001" hidden="1" customHeight="1" x14ac:dyDescent="0.3">
      <c r="A433" s="111">
        <v>429</v>
      </c>
      <c r="B433" s="206" t="s">
        <v>4888</v>
      </c>
      <c r="C433" s="111" t="s">
        <v>4908</v>
      </c>
      <c r="D433" s="111" t="s">
        <v>7633</v>
      </c>
      <c r="E433" s="219" t="s">
        <v>4979</v>
      </c>
      <c r="F433" s="111" t="s">
        <v>5303</v>
      </c>
      <c r="G433" s="149" t="s">
        <v>4352</v>
      </c>
      <c r="H433" s="111" t="s">
        <v>7633</v>
      </c>
      <c r="I433" s="150" t="s">
        <v>7316</v>
      </c>
      <c r="J433" s="155" t="s">
        <v>4439</v>
      </c>
      <c r="K433" s="152">
        <v>44274</v>
      </c>
      <c r="L433" s="152" t="s">
        <v>7735</v>
      </c>
      <c r="M433" s="150" t="s">
        <v>5609</v>
      </c>
      <c r="N433" s="153">
        <v>71525</v>
      </c>
    </row>
    <row r="434" spans="1:14" s="103" customFormat="1" ht="20.100000000000001" hidden="1" customHeight="1" x14ac:dyDescent="0.3">
      <c r="A434" s="111">
        <v>430</v>
      </c>
      <c r="B434" s="206" t="s">
        <v>4888</v>
      </c>
      <c r="C434" s="111" t="s">
        <v>4908</v>
      </c>
      <c r="D434" s="111" t="s">
        <v>4338</v>
      </c>
      <c r="E434" s="219" t="s">
        <v>4979</v>
      </c>
      <c r="F434" s="111" t="s">
        <v>4462</v>
      </c>
      <c r="G434" s="149" t="s">
        <v>7637</v>
      </c>
      <c r="H434" s="111" t="s">
        <v>4324</v>
      </c>
      <c r="I434" s="150" t="s">
        <v>7315</v>
      </c>
      <c r="J434" s="151" t="s">
        <v>4448</v>
      </c>
      <c r="K434" s="152">
        <v>43928</v>
      </c>
      <c r="L434" s="152" t="s">
        <v>7306</v>
      </c>
      <c r="M434" s="150" t="s">
        <v>5598</v>
      </c>
      <c r="N434" s="153">
        <v>284646</v>
      </c>
    </row>
    <row r="435" spans="1:14" s="103" customFormat="1" ht="20.100000000000001" hidden="1" customHeight="1" x14ac:dyDescent="0.3">
      <c r="A435" s="111">
        <v>431</v>
      </c>
      <c r="B435" s="206" t="s">
        <v>4888</v>
      </c>
      <c r="C435" s="111" t="s">
        <v>4908</v>
      </c>
      <c r="D435" s="111" t="s">
        <v>4344</v>
      </c>
      <c r="E435" s="155" t="s">
        <v>4330</v>
      </c>
      <c r="F435" s="111" t="s">
        <v>4458</v>
      </c>
      <c r="G435" s="149" t="s">
        <v>5391</v>
      </c>
      <c r="H435" s="111" t="s">
        <v>7636</v>
      </c>
      <c r="I435" s="150" t="s">
        <v>7303</v>
      </c>
      <c r="J435" s="155" t="s">
        <v>4439</v>
      </c>
      <c r="K435" s="152">
        <v>42796</v>
      </c>
      <c r="L435" s="152" t="s">
        <v>7304</v>
      </c>
      <c r="M435" s="150" t="s">
        <v>5609</v>
      </c>
      <c r="N435" s="153">
        <v>3150</v>
      </c>
    </row>
    <row r="436" spans="1:14" s="103" customFormat="1" ht="20.100000000000001" hidden="1" customHeight="1" x14ac:dyDescent="0.3">
      <c r="A436" s="111">
        <v>432</v>
      </c>
      <c r="B436" s="206" t="s">
        <v>4888</v>
      </c>
      <c r="C436" s="111" t="s">
        <v>4908</v>
      </c>
      <c r="D436" s="111" t="s">
        <v>4942</v>
      </c>
      <c r="E436" s="155" t="s">
        <v>4330</v>
      </c>
      <c r="F436" s="111" t="s">
        <v>6093</v>
      </c>
      <c r="G436" s="149" t="s">
        <v>7646</v>
      </c>
      <c r="H436" s="111" t="s">
        <v>4942</v>
      </c>
      <c r="I436" s="150" t="s">
        <v>7312</v>
      </c>
      <c r="J436" s="151" t="s">
        <v>4448</v>
      </c>
      <c r="K436" s="152">
        <v>42431</v>
      </c>
      <c r="L436" s="152" t="s">
        <v>7634</v>
      </c>
      <c r="M436" s="150" t="s">
        <v>5598</v>
      </c>
      <c r="N436" s="153">
        <v>68920</v>
      </c>
    </row>
    <row r="437" spans="1:14" s="103" customFormat="1" ht="20.100000000000001" hidden="1" customHeight="1" x14ac:dyDescent="0.3">
      <c r="A437" s="111">
        <v>433</v>
      </c>
      <c r="B437" s="206" t="s">
        <v>4888</v>
      </c>
      <c r="C437" s="111" t="s">
        <v>4908</v>
      </c>
      <c r="D437" s="111" t="s">
        <v>4337</v>
      </c>
      <c r="E437" s="207" t="s">
        <v>4982</v>
      </c>
      <c r="F437" s="111" t="s">
        <v>5303</v>
      </c>
      <c r="G437" s="149" t="s">
        <v>5605</v>
      </c>
      <c r="H437" s="111" t="s">
        <v>4337</v>
      </c>
      <c r="I437" s="150" t="s">
        <v>7311</v>
      </c>
      <c r="J437" s="151" t="s">
        <v>4448</v>
      </c>
      <c r="K437" s="152">
        <v>41929</v>
      </c>
      <c r="L437" s="152" t="s">
        <v>8394</v>
      </c>
      <c r="M437" s="150" t="s">
        <v>7949</v>
      </c>
      <c r="N437" s="153">
        <v>41020</v>
      </c>
    </row>
    <row r="438" spans="1:14" s="103" customFormat="1" ht="20.100000000000001" hidden="1" customHeight="1" x14ac:dyDescent="0.3">
      <c r="A438" s="111">
        <v>434</v>
      </c>
      <c r="B438" s="206" t="s">
        <v>4888</v>
      </c>
      <c r="C438" s="111" t="s">
        <v>4908</v>
      </c>
      <c r="D438" s="111" t="s">
        <v>4313</v>
      </c>
      <c r="E438" s="155" t="s">
        <v>4330</v>
      </c>
      <c r="F438" s="111" t="s">
        <v>4458</v>
      </c>
      <c r="G438" s="149" t="s">
        <v>5391</v>
      </c>
      <c r="H438" s="111" t="s">
        <v>4313</v>
      </c>
      <c r="I438" s="150" t="s">
        <v>1327</v>
      </c>
      <c r="J438" s="155" t="s">
        <v>4439</v>
      </c>
      <c r="K438" s="152">
        <v>45712</v>
      </c>
      <c r="L438" s="152" t="s">
        <v>7320</v>
      </c>
      <c r="M438" s="150" t="s">
        <v>5598</v>
      </c>
      <c r="N438" s="153"/>
    </row>
    <row r="439" spans="1:14" s="103" customFormat="1" ht="20.100000000000001" hidden="1" customHeight="1" x14ac:dyDescent="0.3">
      <c r="A439" s="111">
        <v>435</v>
      </c>
      <c r="B439" s="206" t="s">
        <v>4888</v>
      </c>
      <c r="C439" s="111" t="s">
        <v>4851</v>
      </c>
      <c r="D439" s="112" t="s">
        <v>7638</v>
      </c>
      <c r="E439" s="193" t="s">
        <v>4979</v>
      </c>
      <c r="F439" s="112" t="s">
        <v>5303</v>
      </c>
      <c r="G439" s="149" t="s">
        <v>3657</v>
      </c>
      <c r="H439" s="112" t="s">
        <v>7638</v>
      </c>
      <c r="I439" s="112" t="s">
        <v>7313</v>
      </c>
      <c r="J439" s="194" t="s">
        <v>4439</v>
      </c>
      <c r="K439" s="195">
        <v>43341</v>
      </c>
      <c r="L439" s="152" t="s">
        <v>9032</v>
      </c>
      <c r="M439" s="150" t="s">
        <v>8109</v>
      </c>
      <c r="N439" s="153">
        <v>15200</v>
      </c>
    </row>
    <row r="440" spans="1:14" s="103" customFormat="1" ht="20.100000000000001" hidden="1" customHeight="1" x14ac:dyDescent="0.3">
      <c r="A440" s="111">
        <v>436</v>
      </c>
      <c r="B440" s="206" t="s">
        <v>4888</v>
      </c>
      <c r="C440" s="111" t="s">
        <v>4851</v>
      </c>
      <c r="D440" s="112" t="s">
        <v>4893</v>
      </c>
      <c r="E440" s="204" t="s">
        <v>4327</v>
      </c>
      <c r="F440" s="112" t="s">
        <v>5303</v>
      </c>
      <c r="G440" s="149" t="s">
        <v>3657</v>
      </c>
      <c r="H440" s="112" t="s">
        <v>4363</v>
      </c>
      <c r="I440" s="112" t="s">
        <v>7307</v>
      </c>
      <c r="J440" s="196" t="s">
        <v>4448</v>
      </c>
      <c r="K440" s="195">
        <v>44109</v>
      </c>
      <c r="L440" s="152" t="s">
        <v>8696</v>
      </c>
      <c r="M440" s="150" t="s">
        <v>7954</v>
      </c>
      <c r="N440" s="153">
        <v>147698</v>
      </c>
    </row>
    <row r="441" spans="1:14" s="103" customFormat="1" ht="20.100000000000001" hidden="1" customHeight="1" x14ac:dyDescent="0.3">
      <c r="A441" s="111">
        <v>437</v>
      </c>
      <c r="B441" s="206" t="s">
        <v>4888</v>
      </c>
      <c r="C441" s="111" t="s">
        <v>4851</v>
      </c>
      <c r="D441" s="112" t="s">
        <v>7310</v>
      </c>
      <c r="E441" s="194" t="s">
        <v>4330</v>
      </c>
      <c r="F441" s="112" t="s">
        <v>5620</v>
      </c>
      <c r="G441" s="149" t="s">
        <v>4458</v>
      </c>
      <c r="H441" s="112" t="s">
        <v>7310</v>
      </c>
      <c r="I441" s="112" t="s">
        <v>7309</v>
      </c>
      <c r="J441" s="194" t="s">
        <v>4439</v>
      </c>
      <c r="K441" s="195">
        <v>42732</v>
      </c>
      <c r="L441" s="152" t="s">
        <v>9053</v>
      </c>
      <c r="M441" s="150" t="s">
        <v>8127</v>
      </c>
      <c r="N441" s="153">
        <v>53517</v>
      </c>
    </row>
    <row r="442" spans="1:14" s="103" customFormat="1" ht="20.100000000000001" hidden="1" customHeight="1" x14ac:dyDescent="0.3">
      <c r="A442" s="111">
        <v>438</v>
      </c>
      <c r="B442" s="206" t="s">
        <v>4888</v>
      </c>
      <c r="C442" s="111" t="s">
        <v>4851</v>
      </c>
      <c r="D442" s="112" t="s">
        <v>7639</v>
      </c>
      <c r="E442" s="202" t="s">
        <v>4982</v>
      </c>
      <c r="F442" s="112" t="s">
        <v>4998</v>
      </c>
      <c r="G442" s="149" t="s">
        <v>4310</v>
      </c>
      <c r="H442" s="112" t="s">
        <v>7639</v>
      </c>
      <c r="I442" s="112" t="s">
        <v>7329</v>
      </c>
      <c r="J442" s="194" t="s">
        <v>4439</v>
      </c>
      <c r="K442" s="195">
        <v>41612</v>
      </c>
      <c r="L442" s="152" t="s">
        <v>9068</v>
      </c>
      <c r="M442" s="150" t="s">
        <v>8109</v>
      </c>
      <c r="N442" s="153">
        <v>175371</v>
      </c>
    </row>
    <row r="443" spans="1:14" s="103" customFormat="1" ht="20.100000000000001" hidden="1" customHeight="1" x14ac:dyDescent="0.3">
      <c r="A443" s="111">
        <v>439</v>
      </c>
      <c r="B443" s="206" t="s">
        <v>4888</v>
      </c>
      <c r="C443" s="111" t="s">
        <v>4851</v>
      </c>
      <c r="D443" s="112" t="s">
        <v>4347</v>
      </c>
      <c r="E443" s="196" t="s">
        <v>4316</v>
      </c>
      <c r="F443" s="112" t="s">
        <v>4360</v>
      </c>
      <c r="G443" s="149" t="s">
        <v>4336</v>
      </c>
      <c r="H443" s="112" t="s">
        <v>7643</v>
      </c>
      <c r="I443" s="112" t="s">
        <v>7318</v>
      </c>
      <c r="J443" s="196" t="s">
        <v>4448</v>
      </c>
      <c r="K443" s="195">
        <v>41087</v>
      </c>
      <c r="L443" s="152" t="s">
        <v>8018</v>
      </c>
      <c r="M443" s="150" t="s">
        <v>5632</v>
      </c>
      <c r="N443" s="153">
        <v>0</v>
      </c>
    </row>
    <row r="444" spans="1:14" s="103" customFormat="1" ht="20.100000000000001" hidden="1" customHeight="1" x14ac:dyDescent="0.3">
      <c r="A444" s="111">
        <v>440</v>
      </c>
      <c r="B444" s="206" t="s">
        <v>4888</v>
      </c>
      <c r="C444" s="111" t="s">
        <v>4867</v>
      </c>
      <c r="D444" s="111" t="s">
        <v>4351</v>
      </c>
      <c r="E444" s="219" t="s">
        <v>4979</v>
      </c>
      <c r="F444" s="111" t="s">
        <v>5303</v>
      </c>
      <c r="G444" s="149" t="s">
        <v>1063</v>
      </c>
      <c r="H444" s="111" t="s">
        <v>4351</v>
      </c>
      <c r="I444" s="150" t="s">
        <v>7319</v>
      </c>
      <c r="J444" s="151" t="s">
        <v>4448</v>
      </c>
      <c r="K444" s="152">
        <v>41073</v>
      </c>
      <c r="L444" s="152" t="s">
        <v>7644</v>
      </c>
      <c r="M444" s="150" t="s">
        <v>5623</v>
      </c>
      <c r="N444" s="153">
        <v>17894</v>
      </c>
    </row>
    <row r="445" spans="1:14" s="103" customFormat="1" ht="20.100000000000001" hidden="1" customHeight="1" x14ac:dyDescent="0.3">
      <c r="A445" s="111">
        <v>441</v>
      </c>
      <c r="B445" s="206" t="s">
        <v>4888</v>
      </c>
      <c r="C445" s="111" t="s">
        <v>4867</v>
      </c>
      <c r="D445" s="111" t="s">
        <v>8385</v>
      </c>
      <c r="E445" s="194" t="s">
        <v>4330</v>
      </c>
      <c r="F445" s="111" t="s">
        <v>5303</v>
      </c>
      <c r="G445" s="149" t="s">
        <v>8387</v>
      </c>
      <c r="H445" s="111" t="s">
        <v>1073</v>
      </c>
      <c r="I445" s="150" t="s">
        <v>1258</v>
      </c>
      <c r="J445" s="151" t="s">
        <v>4448</v>
      </c>
      <c r="K445" s="152">
        <v>42818</v>
      </c>
      <c r="L445" s="152" t="s">
        <v>8390</v>
      </c>
      <c r="M445" s="150" t="s">
        <v>5613</v>
      </c>
      <c r="N445" s="153">
        <v>3600</v>
      </c>
    </row>
    <row r="446" spans="1:14" s="103" customFormat="1" ht="20.100000000000001" hidden="1" customHeight="1" x14ac:dyDescent="0.3">
      <c r="A446" s="111">
        <v>442</v>
      </c>
      <c r="B446" s="206" t="s">
        <v>4888</v>
      </c>
      <c r="C446" s="111" t="s">
        <v>4867</v>
      </c>
      <c r="D446" s="111" t="s">
        <v>7640</v>
      </c>
      <c r="E446" s="173" t="s">
        <v>4964</v>
      </c>
      <c r="F446" s="111" t="s">
        <v>4443</v>
      </c>
      <c r="G446" s="149" t="s">
        <v>4443</v>
      </c>
      <c r="H446" s="111" t="s">
        <v>7640</v>
      </c>
      <c r="I446" s="150" t="s">
        <v>7323</v>
      </c>
      <c r="J446" s="155" t="s">
        <v>4439</v>
      </c>
      <c r="K446" s="152">
        <v>43402</v>
      </c>
      <c r="L446" s="152" t="s">
        <v>7647</v>
      </c>
      <c r="M446" s="150" t="s">
        <v>5610</v>
      </c>
      <c r="N446" s="153">
        <v>0</v>
      </c>
    </row>
    <row r="447" spans="1:14" s="103" customFormat="1" ht="20.100000000000001" hidden="1" customHeight="1" x14ac:dyDescent="0.3">
      <c r="A447" s="111">
        <v>443</v>
      </c>
      <c r="B447" s="206" t="s">
        <v>4888</v>
      </c>
      <c r="C447" s="111" t="s">
        <v>4867</v>
      </c>
      <c r="D447" s="111" t="s">
        <v>1257</v>
      </c>
      <c r="E447" s="157" t="s">
        <v>4979</v>
      </c>
      <c r="F447" s="111" t="s">
        <v>5303</v>
      </c>
      <c r="G447" s="149" t="s">
        <v>1274</v>
      </c>
      <c r="H447" s="111" t="s">
        <v>8851</v>
      </c>
      <c r="I447" s="150" t="s">
        <v>7317</v>
      </c>
      <c r="J447" s="151" t="s">
        <v>4448</v>
      </c>
      <c r="K447" s="152">
        <v>43378</v>
      </c>
      <c r="L447" s="152" t="s">
        <v>8687</v>
      </c>
      <c r="M447" s="150" t="s">
        <v>5610</v>
      </c>
      <c r="N447" s="153">
        <v>29975</v>
      </c>
    </row>
    <row r="448" spans="1:14" s="103" customFormat="1" ht="20.100000000000001" hidden="1" customHeight="1" x14ac:dyDescent="0.3">
      <c r="A448" s="111">
        <v>444</v>
      </c>
      <c r="B448" s="206" t="s">
        <v>4888</v>
      </c>
      <c r="C448" s="111" t="s">
        <v>4867</v>
      </c>
      <c r="D448" s="111" t="s">
        <v>8384</v>
      </c>
      <c r="E448" s="151" t="s">
        <v>4316</v>
      </c>
      <c r="F448" s="111" t="s">
        <v>4998</v>
      </c>
      <c r="G448" s="149" t="s">
        <v>4381</v>
      </c>
      <c r="H448" s="111" t="s">
        <v>7645</v>
      </c>
      <c r="I448" s="150" t="s">
        <v>7327</v>
      </c>
      <c r="J448" s="155" t="s">
        <v>4439</v>
      </c>
      <c r="K448" s="152">
        <v>43865</v>
      </c>
      <c r="L448" s="152" t="s">
        <v>7326</v>
      </c>
      <c r="M448" s="150" t="s">
        <v>5616</v>
      </c>
      <c r="N448" s="153">
        <v>1993</v>
      </c>
    </row>
    <row r="449" spans="1:14" s="103" customFormat="1" ht="20.100000000000001" hidden="1" customHeight="1" x14ac:dyDescent="0.3">
      <c r="A449" s="111">
        <v>445</v>
      </c>
      <c r="B449" s="206" t="s">
        <v>4888</v>
      </c>
      <c r="C449" s="111" t="s">
        <v>4867</v>
      </c>
      <c r="D449" s="111" t="s">
        <v>8395</v>
      </c>
      <c r="E449" s="155" t="s">
        <v>4330</v>
      </c>
      <c r="F449" s="111" t="s">
        <v>5303</v>
      </c>
      <c r="G449" s="149" t="s">
        <v>4364</v>
      </c>
      <c r="H449" s="111" t="s">
        <v>7651</v>
      </c>
      <c r="I449" s="150" t="s">
        <v>7314</v>
      </c>
      <c r="J449" s="155" t="s">
        <v>4439</v>
      </c>
      <c r="K449" s="152">
        <v>43906</v>
      </c>
      <c r="L449" s="152" t="s">
        <v>7642</v>
      </c>
      <c r="M449" s="150" t="s">
        <v>5613</v>
      </c>
      <c r="N449" s="153">
        <v>37000</v>
      </c>
    </row>
    <row r="450" spans="1:14" s="103" customFormat="1" ht="20.100000000000001" hidden="1" customHeight="1" x14ac:dyDescent="0.3">
      <c r="A450" s="111">
        <v>446</v>
      </c>
      <c r="B450" s="206" t="s">
        <v>4888</v>
      </c>
      <c r="C450" s="111" t="s">
        <v>4867</v>
      </c>
      <c r="D450" s="111" t="s">
        <v>8397</v>
      </c>
      <c r="E450" s="155" t="s">
        <v>4330</v>
      </c>
      <c r="F450" s="111" t="s">
        <v>5303</v>
      </c>
      <c r="G450" s="149" t="s">
        <v>1028</v>
      </c>
      <c r="H450" s="111" t="s">
        <v>8397</v>
      </c>
      <c r="I450" s="150">
        <v>1618601856</v>
      </c>
      <c r="J450" s="196" t="s">
        <v>4448</v>
      </c>
      <c r="K450" s="152">
        <v>43937</v>
      </c>
      <c r="L450" s="152" t="s">
        <v>8846</v>
      </c>
      <c r="M450" s="150" t="s">
        <v>5610</v>
      </c>
      <c r="N450" s="153">
        <v>100000</v>
      </c>
    </row>
    <row r="451" spans="1:14" s="103" customFormat="1" ht="20.100000000000001" hidden="1" customHeight="1" x14ac:dyDescent="0.3">
      <c r="A451" s="111">
        <v>447</v>
      </c>
      <c r="B451" s="206" t="s">
        <v>4888</v>
      </c>
      <c r="C451" s="111" t="s">
        <v>4867</v>
      </c>
      <c r="D451" s="111" t="s">
        <v>8400</v>
      </c>
      <c r="E451" s="151" t="s">
        <v>4316</v>
      </c>
      <c r="F451" s="111" t="s">
        <v>4998</v>
      </c>
      <c r="G451" s="149" t="s">
        <v>7641</v>
      </c>
      <c r="H451" s="111" t="s">
        <v>4308</v>
      </c>
      <c r="I451" s="150" t="s">
        <v>7322</v>
      </c>
      <c r="J451" s="151" t="s">
        <v>4448</v>
      </c>
      <c r="K451" s="152">
        <v>44005</v>
      </c>
      <c r="L451" s="152" t="s">
        <v>1256</v>
      </c>
      <c r="M451" s="150" t="s">
        <v>5621</v>
      </c>
      <c r="N451" s="153">
        <v>22000</v>
      </c>
    </row>
    <row r="452" spans="1:14" s="103" customFormat="1" ht="20.100000000000001" hidden="1" customHeight="1" x14ac:dyDescent="0.3">
      <c r="A452" s="111">
        <v>448</v>
      </c>
      <c r="B452" s="206" t="s">
        <v>4888</v>
      </c>
      <c r="C452" s="111" t="s">
        <v>4867</v>
      </c>
      <c r="D452" s="111" t="s">
        <v>7648</v>
      </c>
      <c r="E452" s="155" t="s">
        <v>4330</v>
      </c>
      <c r="F452" s="111" t="s">
        <v>5319</v>
      </c>
      <c r="G452" s="149" t="s">
        <v>4357</v>
      </c>
      <c r="H452" s="111" t="s">
        <v>7648</v>
      </c>
      <c r="I452" s="150" t="s">
        <v>7321</v>
      </c>
      <c r="J452" s="155" t="s">
        <v>4439</v>
      </c>
      <c r="K452" s="152">
        <v>44348</v>
      </c>
      <c r="L452" s="152" t="s">
        <v>4359</v>
      </c>
      <c r="M452" s="150" t="s">
        <v>5616</v>
      </c>
      <c r="N452" s="153">
        <v>10049</v>
      </c>
    </row>
    <row r="453" spans="1:14" s="103" customFormat="1" ht="20.100000000000001" hidden="1" customHeight="1" x14ac:dyDescent="0.3">
      <c r="A453" s="111">
        <v>449</v>
      </c>
      <c r="B453" s="206" t="s">
        <v>4888</v>
      </c>
      <c r="C453" s="111" t="s">
        <v>4867</v>
      </c>
      <c r="D453" s="111" t="s">
        <v>4341</v>
      </c>
      <c r="E453" s="219" t="s">
        <v>4979</v>
      </c>
      <c r="F453" s="111" t="s">
        <v>5303</v>
      </c>
      <c r="G453" s="149" t="s">
        <v>1029</v>
      </c>
      <c r="H453" s="111" t="s">
        <v>4341</v>
      </c>
      <c r="I453" s="150" t="s">
        <v>7331</v>
      </c>
      <c r="J453" s="151" t="s">
        <v>4448</v>
      </c>
      <c r="K453" s="152">
        <v>41445</v>
      </c>
      <c r="L453" s="152" t="s">
        <v>4361</v>
      </c>
      <c r="M453" s="150" t="s">
        <v>5617</v>
      </c>
      <c r="N453" s="153">
        <v>0</v>
      </c>
    </row>
    <row r="454" spans="1:14" s="103" customFormat="1" ht="20.100000000000001" hidden="1" customHeight="1" x14ac:dyDescent="0.3">
      <c r="A454" s="111">
        <v>450</v>
      </c>
      <c r="B454" s="206" t="s">
        <v>4888</v>
      </c>
      <c r="C454" s="111" t="s">
        <v>4867</v>
      </c>
      <c r="D454" s="111" t="s">
        <v>7649</v>
      </c>
      <c r="E454" s="221" t="s">
        <v>4318</v>
      </c>
      <c r="F454" s="111" t="s">
        <v>5303</v>
      </c>
      <c r="G454" s="149" t="s">
        <v>7657</v>
      </c>
      <c r="H454" s="111" t="s">
        <v>7649</v>
      </c>
      <c r="I454" s="150" t="s">
        <v>7328</v>
      </c>
      <c r="J454" s="151" t="s">
        <v>4448</v>
      </c>
      <c r="K454" s="152">
        <v>43402</v>
      </c>
      <c r="L454" s="152" t="s">
        <v>7650</v>
      </c>
      <c r="M454" s="150" t="s">
        <v>5617</v>
      </c>
      <c r="N454" s="153">
        <v>0</v>
      </c>
    </row>
    <row r="455" spans="1:14" s="103" customFormat="1" ht="20.100000000000001" hidden="1" customHeight="1" x14ac:dyDescent="0.3">
      <c r="A455" s="111">
        <v>451</v>
      </c>
      <c r="B455" s="206" t="s">
        <v>4888</v>
      </c>
      <c r="C455" s="111" t="s">
        <v>4928</v>
      </c>
      <c r="D455" s="111" t="s">
        <v>7654</v>
      </c>
      <c r="E455" s="151" t="s">
        <v>4316</v>
      </c>
      <c r="F455" s="111" t="s">
        <v>185</v>
      </c>
      <c r="G455" s="149" t="s">
        <v>7652</v>
      </c>
      <c r="H455" s="111" t="s">
        <v>7654</v>
      </c>
      <c r="I455" s="150">
        <v>6208138177</v>
      </c>
      <c r="J455" s="151" t="s">
        <v>4448</v>
      </c>
      <c r="K455" s="152">
        <v>40858</v>
      </c>
      <c r="L455" s="152" t="s">
        <v>7325</v>
      </c>
      <c r="M455" s="150" t="s">
        <v>5618</v>
      </c>
      <c r="N455" s="153">
        <v>0</v>
      </c>
    </row>
    <row r="456" spans="1:14" s="103" customFormat="1" ht="20.100000000000001" hidden="1" customHeight="1" x14ac:dyDescent="0.3">
      <c r="A456" s="111">
        <v>452</v>
      </c>
      <c r="B456" s="206" t="s">
        <v>4888</v>
      </c>
      <c r="C456" s="111" t="s">
        <v>4928</v>
      </c>
      <c r="D456" s="111" t="s">
        <v>7337</v>
      </c>
      <c r="E456" s="207" t="s">
        <v>4982</v>
      </c>
      <c r="F456" s="111" t="s">
        <v>8406</v>
      </c>
      <c r="G456" s="149" t="s">
        <v>8857</v>
      </c>
      <c r="H456" s="111" t="s">
        <v>7337</v>
      </c>
      <c r="I456" s="150" t="s">
        <v>7335</v>
      </c>
      <c r="J456" s="147" t="s">
        <v>4569</v>
      </c>
      <c r="K456" s="152">
        <v>39308</v>
      </c>
      <c r="L456" s="152" t="s">
        <v>7332</v>
      </c>
      <c r="M456" s="150" t="s">
        <v>5618</v>
      </c>
      <c r="N456" s="153">
        <v>68682</v>
      </c>
    </row>
    <row r="457" spans="1:14" s="103" customFormat="1" ht="20.100000000000001" hidden="1" customHeight="1" x14ac:dyDescent="0.3">
      <c r="A457" s="111">
        <v>453</v>
      </c>
      <c r="B457" s="206" t="s">
        <v>4888</v>
      </c>
      <c r="C457" s="111" t="s">
        <v>4928</v>
      </c>
      <c r="D457" s="111" t="s">
        <v>8393</v>
      </c>
      <c r="E457" s="207" t="s">
        <v>4982</v>
      </c>
      <c r="F457" s="111" t="s">
        <v>5319</v>
      </c>
      <c r="G457" s="149" t="s">
        <v>1049</v>
      </c>
      <c r="H457" s="111" t="s">
        <v>8393</v>
      </c>
      <c r="I457" s="150">
        <v>6208105322</v>
      </c>
      <c r="J457" s="147" t="s">
        <v>4569</v>
      </c>
      <c r="K457" s="152">
        <v>41512</v>
      </c>
      <c r="L457" s="152" t="s">
        <v>7324</v>
      </c>
      <c r="M457" s="150" t="s">
        <v>5615</v>
      </c>
      <c r="N457" s="153">
        <v>0</v>
      </c>
    </row>
    <row r="458" spans="1:14" s="103" customFormat="1" ht="20.100000000000001" hidden="1" customHeight="1" x14ac:dyDescent="0.3">
      <c r="A458" s="111">
        <v>454</v>
      </c>
      <c r="B458" s="206" t="s">
        <v>4888</v>
      </c>
      <c r="C458" s="111" t="s">
        <v>4928</v>
      </c>
      <c r="D458" s="111" t="s">
        <v>4367</v>
      </c>
      <c r="E458" s="155" t="s">
        <v>4330</v>
      </c>
      <c r="F458" s="111" t="s">
        <v>5303</v>
      </c>
      <c r="G458" s="149" t="s">
        <v>1261</v>
      </c>
      <c r="H458" s="111" t="s">
        <v>4367</v>
      </c>
      <c r="I458" s="150" t="s">
        <v>7333</v>
      </c>
      <c r="J458" s="151" t="s">
        <v>4448</v>
      </c>
      <c r="K458" s="152">
        <v>42143</v>
      </c>
      <c r="L458" s="152" t="s">
        <v>7342</v>
      </c>
      <c r="M458" s="150" t="s">
        <v>5614</v>
      </c>
      <c r="N458" s="153">
        <v>909889</v>
      </c>
    </row>
    <row r="459" spans="1:14" s="103" customFormat="1" ht="20.100000000000001" hidden="1" customHeight="1" x14ac:dyDescent="0.3">
      <c r="A459" s="111">
        <v>455</v>
      </c>
      <c r="B459" s="206" t="s">
        <v>4888</v>
      </c>
      <c r="C459" s="111" t="s">
        <v>4928</v>
      </c>
      <c r="D459" s="111" t="s">
        <v>7656</v>
      </c>
      <c r="E459" s="194" t="s">
        <v>4330</v>
      </c>
      <c r="F459" s="111"/>
      <c r="G459" s="149"/>
      <c r="H459" s="111" t="s">
        <v>7656</v>
      </c>
      <c r="I459" s="150" t="s">
        <v>7330</v>
      </c>
      <c r="J459" s="155" t="s">
        <v>4439</v>
      </c>
      <c r="K459" s="152">
        <v>41403</v>
      </c>
      <c r="L459" s="152" t="s">
        <v>7334</v>
      </c>
      <c r="M459" s="150" t="s">
        <v>5612</v>
      </c>
      <c r="N459" s="153">
        <v>0</v>
      </c>
    </row>
    <row r="460" spans="1:14" s="103" customFormat="1" ht="20.100000000000001" hidden="1" customHeight="1" x14ac:dyDescent="0.3">
      <c r="A460" s="111">
        <v>456</v>
      </c>
      <c r="B460" s="206" t="s">
        <v>4888</v>
      </c>
      <c r="C460" s="111" t="s">
        <v>4928</v>
      </c>
      <c r="D460" s="111" t="s">
        <v>8402</v>
      </c>
      <c r="E460" s="207" t="s">
        <v>4982</v>
      </c>
      <c r="F460" s="111" t="s">
        <v>4418</v>
      </c>
      <c r="G460" s="149" t="s">
        <v>8407</v>
      </c>
      <c r="H460" s="111" t="s">
        <v>8402</v>
      </c>
      <c r="I460" s="150" t="s">
        <v>7340</v>
      </c>
      <c r="J460" s="151" t="s">
        <v>4448</v>
      </c>
      <c r="K460" s="152">
        <v>43402</v>
      </c>
      <c r="L460" s="152" t="s">
        <v>8855</v>
      </c>
      <c r="M460" s="150" t="s">
        <v>5554</v>
      </c>
      <c r="N460" s="153">
        <v>77361</v>
      </c>
    </row>
    <row r="461" spans="1:14" s="103" customFormat="1" ht="20.100000000000001" hidden="1" customHeight="1" x14ac:dyDescent="0.3">
      <c r="A461" s="111">
        <v>457</v>
      </c>
      <c r="B461" s="206" t="s">
        <v>4888</v>
      </c>
      <c r="C461" s="111" t="s">
        <v>4928</v>
      </c>
      <c r="D461" s="111" t="s">
        <v>8398</v>
      </c>
      <c r="E461" s="165" t="s">
        <v>4327</v>
      </c>
      <c r="F461" s="111" t="s">
        <v>5303</v>
      </c>
      <c r="G461" s="149" t="s">
        <v>8408</v>
      </c>
      <c r="H461" s="111" t="s">
        <v>8398</v>
      </c>
      <c r="I461" s="150">
        <v>2808602103</v>
      </c>
      <c r="J461" s="151" t="s">
        <v>4448</v>
      </c>
      <c r="K461" s="152">
        <v>43745</v>
      </c>
      <c r="L461" s="152" t="s">
        <v>8084</v>
      </c>
      <c r="M461" s="150" t="s">
        <v>5629</v>
      </c>
      <c r="N461" s="153">
        <v>0</v>
      </c>
    </row>
    <row r="462" spans="1:14" s="103" customFormat="1" ht="20.100000000000001" hidden="1" customHeight="1" x14ac:dyDescent="0.3">
      <c r="A462" s="111">
        <v>458</v>
      </c>
      <c r="B462" s="206" t="s">
        <v>4888</v>
      </c>
      <c r="C462" s="111" t="s">
        <v>4928</v>
      </c>
      <c r="D462" s="111" t="s">
        <v>8698</v>
      </c>
      <c r="E462" s="155" t="s">
        <v>4330</v>
      </c>
      <c r="F462" s="111" t="s">
        <v>8083</v>
      </c>
      <c r="G462" s="149" t="s">
        <v>8410</v>
      </c>
      <c r="H462" s="111" t="s">
        <v>1259</v>
      </c>
      <c r="I462" s="150" t="s">
        <v>7338</v>
      </c>
      <c r="J462" s="192" t="s">
        <v>4446</v>
      </c>
      <c r="K462" s="152">
        <v>44608</v>
      </c>
      <c r="L462" s="152" t="s">
        <v>8405</v>
      </c>
      <c r="M462" s="150" t="s">
        <v>5645</v>
      </c>
      <c r="N462" s="153">
        <v>19810</v>
      </c>
    </row>
    <row r="463" spans="1:14" s="103" customFormat="1" ht="20.100000000000001" hidden="1" customHeight="1" x14ac:dyDescent="0.3">
      <c r="A463" s="111">
        <v>459</v>
      </c>
      <c r="B463" s="206" t="s">
        <v>4888</v>
      </c>
      <c r="C463" s="111" t="s">
        <v>4951</v>
      </c>
      <c r="D463" s="111" t="s">
        <v>4365</v>
      </c>
      <c r="E463" s="207" t="s">
        <v>4982</v>
      </c>
      <c r="F463" s="111" t="s">
        <v>5303</v>
      </c>
      <c r="G463" s="149" t="s">
        <v>7336</v>
      </c>
      <c r="H463" s="111" t="s">
        <v>4365</v>
      </c>
      <c r="I463" s="150" t="s">
        <v>7346</v>
      </c>
      <c r="J463" s="151" t="s">
        <v>4448</v>
      </c>
      <c r="K463" s="152">
        <v>41017</v>
      </c>
      <c r="L463" s="152" t="s">
        <v>7740</v>
      </c>
      <c r="M463" s="150" t="s">
        <v>5622</v>
      </c>
      <c r="N463" s="153">
        <v>30000</v>
      </c>
    </row>
    <row r="464" spans="1:14" s="103" customFormat="1" ht="20.100000000000001" hidden="1" customHeight="1" x14ac:dyDescent="0.3">
      <c r="A464" s="111">
        <v>460</v>
      </c>
      <c r="B464" s="206" t="s">
        <v>4888</v>
      </c>
      <c r="C464" s="111" t="s">
        <v>4951</v>
      </c>
      <c r="D464" s="111" t="s">
        <v>8403</v>
      </c>
      <c r="E464" s="148" t="s">
        <v>4311</v>
      </c>
      <c r="F464" s="111" t="s">
        <v>5303</v>
      </c>
      <c r="G464" s="149" t="s">
        <v>1075</v>
      </c>
      <c r="H464" s="111" t="s">
        <v>8416</v>
      </c>
      <c r="I464" s="150" t="s">
        <v>7339</v>
      </c>
      <c r="J464" s="151" t="s">
        <v>4448</v>
      </c>
      <c r="K464" s="152">
        <v>41500</v>
      </c>
      <c r="L464" s="152" t="s">
        <v>7737</v>
      </c>
      <c r="M464" s="150" t="s">
        <v>5630</v>
      </c>
      <c r="N464" s="153">
        <v>98000</v>
      </c>
    </row>
    <row r="465" spans="1:14" s="103" customFormat="1" ht="20.100000000000001" hidden="1" customHeight="1" x14ac:dyDescent="0.3">
      <c r="A465" s="111">
        <v>461</v>
      </c>
      <c r="B465" s="206" t="s">
        <v>4888</v>
      </c>
      <c r="C465" s="111" t="s">
        <v>4951</v>
      </c>
      <c r="D465" s="111" t="s">
        <v>8413</v>
      </c>
      <c r="E465" s="155" t="s">
        <v>4330</v>
      </c>
      <c r="F465" s="111" t="s">
        <v>5303</v>
      </c>
      <c r="G465" s="149" t="s">
        <v>4442</v>
      </c>
      <c r="H465" s="111" t="s">
        <v>4021</v>
      </c>
      <c r="I465" s="150" t="s">
        <v>7345</v>
      </c>
      <c r="J465" s="155" t="s">
        <v>4439</v>
      </c>
      <c r="K465" s="152" t="s">
        <v>8404</v>
      </c>
      <c r="L465" s="152" t="s">
        <v>9039</v>
      </c>
      <c r="M465" s="150" t="s">
        <v>5628</v>
      </c>
      <c r="N465" s="153">
        <v>8381</v>
      </c>
    </row>
    <row r="466" spans="1:14" s="103" customFormat="1" ht="20.100000000000001" hidden="1" customHeight="1" x14ac:dyDescent="0.3">
      <c r="A466" s="111">
        <v>462</v>
      </c>
      <c r="B466" s="206" t="s">
        <v>4888</v>
      </c>
      <c r="C466" s="111" t="s">
        <v>4951</v>
      </c>
      <c r="D466" s="111" t="s">
        <v>8690</v>
      </c>
      <c r="E466" s="207" t="s">
        <v>4982</v>
      </c>
      <c r="F466" s="111" t="s">
        <v>4418</v>
      </c>
      <c r="G466" s="149" t="s">
        <v>4358</v>
      </c>
      <c r="H466" s="111" t="s">
        <v>773</v>
      </c>
      <c r="I466" s="150" t="s">
        <v>7343</v>
      </c>
      <c r="J466" s="147" t="s">
        <v>4569</v>
      </c>
      <c r="K466" s="152">
        <v>42156</v>
      </c>
      <c r="L466" s="152" t="s">
        <v>7748</v>
      </c>
      <c r="M466" s="150" t="s">
        <v>5626</v>
      </c>
      <c r="N466" s="153">
        <v>76000</v>
      </c>
    </row>
    <row r="467" spans="1:14" s="103" customFormat="1" ht="20.100000000000001" hidden="1" customHeight="1" x14ac:dyDescent="0.3">
      <c r="A467" s="111">
        <v>463</v>
      </c>
      <c r="B467" s="206" t="s">
        <v>4888</v>
      </c>
      <c r="C467" s="111" t="s">
        <v>4951</v>
      </c>
      <c r="D467" s="111" t="s">
        <v>8401</v>
      </c>
      <c r="E467" s="192" t="s">
        <v>4964</v>
      </c>
      <c r="F467" s="111" t="s">
        <v>5303</v>
      </c>
      <c r="G467" s="149" t="s">
        <v>7953</v>
      </c>
      <c r="H467" s="111" t="s">
        <v>4342</v>
      </c>
      <c r="I467" s="150" t="s">
        <v>7356</v>
      </c>
      <c r="J467" s="155" t="s">
        <v>4439</v>
      </c>
      <c r="K467" s="152">
        <v>42089</v>
      </c>
      <c r="L467" s="152" t="s">
        <v>7743</v>
      </c>
      <c r="M467" s="150" t="s">
        <v>5627</v>
      </c>
      <c r="N467" s="153">
        <v>380000</v>
      </c>
    </row>
    <row r="468" spans="1:14" s="103" customFormat="1" ht="20.100000000000001" hidden="1" customHeight="1" x14ac:dyDescent="0.3">
      <c r="A468" s="111">
        <v>464</v>
      </c>
      <c r="B468" s="206" t="s">
        <v>4888</v>
      </c>
      <c r="C468" s="111" t="s">
        <v>4951</v>
      </c>
      <c r="D468" s="111" t="s">
        <v>1030</v>
      </c>
      <c r="E468" s="151" t="s">
        <v>4316</v>
      </c>
      <c r="F468" s="111" t="s">
        <v>5303</v>
      </c>
      <c r="G468" s="149" t="s">
        <v>4556</v>
      </c>
      <c r="H468" s="111" t="s">
        <v>8409</v>
      </c>
      <c r="I468" s="150" t="s">
        <v>7350</v>
      </c>
      <c r="J468" s="151" t="s">
        <v>4448</v>
      </c>
      <c r="K468" s="152">
        <v>43150</v>
      </c>
      <c r="L468" s="152" t="s">
        <v>9038</v>
      </c>
      <c r="M468" s="150" t="s">
        <v>5633</v>
      </c>
      <c r="N468" s="153">
        <v>28000</v>
      </c>
    </row>
    <row r="469" spans="1:14" s="103" customFormat="1" ht="20.100000000000001" hidden="1" customHeight="1" x14ac:dyDescent="0.3">
      <c r="A469" s="111">
        <v>465</v>
      </c>
      <c r="B469" s="206" t="s">
        <v>4888</v>
      </c>
      <c r="C469" s="111" t="s">
        <v>4951</v>
      </c>
      <c r="D469" s="111" t="s">
        <v>7653</v>
      </c>
      <c r="E469" s="173" t="s">
        <v>4964</v>
      </c>
      <c r="F469" s="111" t="s">
        <v>4368</v>
      </c>
      <c r="G469" s="149" t="s">
        <v>4368</v>
      </c>
      <c r="H469" s="111" t="s">
        <v>7653</v>
      </c>
      <c r="I469" s="150" t="s">
        <v>7341</v>
      </c>
      <c r="J469" s="155" t="s">
        <v>4439</v>
      </c>
      <c r="K469" s="152">
        <v>43096</v>
      </c>
      <c r="L469" s="152" t="s">
        <v>9037</v>
      </c>
      <c r="M469" s="150" t="s">
        <v>7960</v>
      </c>
      <c r="N469" s="153"/>
    </row>
    <row r="470" spans="1:14" s="103" customFormat="1" ht="20.100000000000001" hidden="1" customHeight="1" x14ac:dyDescent="0.3">
      <c r="A470" s="111">
        <v>466</v>
      </c>
      <c r="B470" s="206" t="s">
        <v>4888</v>
      </c>
      <c r="C470" s="111" t="s">
        <v>4951</v>
      </c>
      <c r="D470" s="111" t="s">
        <v>1067</v>
      </c>
      <c r="E470" s="166" t="s">
        <v>4327</v>
      </c>
      <c r="F470" s="111" t="s">
        <v>4418</v>
      </c>
      <c r="G470" s="149" t="s">
        <v>1077</v>
      </c>
      <c r="H470" s="111" t="s">
        <v>8399</v>
      </c>
      <c r="I470" s="150" t="s">
        <v>8082</v>
      </c>
      <c r="J470" s="151" t="s">
        <v>4448</v>
      </c>
      <c r="K470" s="152">
        <v>42923</v>
      </c>
      <c r="L470" s="152" t="s">
        <v>8902</v>
      </c>
      <c r="M470" s="150" t="s">
        <v>5622</v>
      </c>
      <c r="N470" s="153">
        <v>9774</v>
      </c>
    </row>
    <row r="471" spans="1:14" s="103" customFormat="1" ht="20.100000000000001" hidden="1" customHeight="1" x14ac:dyDescent="0.3">
      <c r="A471" s="111">
        <v>467</v>
      </c>
      <c r="B471" s="206" t="s">
        <v>4888</v>
      </c>
      <c r="C471" s="111" t="s">
        <v>4951</v>
      </c>
      <c r="D471" s="111" t="s">
        <v>7655</v>
      </c>
      <c r="E471" s="207" t="s">
        <v>4982</v>
      </c>
      <c r="F471" s="111" t="s">
        <v>5303</v>
      </c>
      <c r="G471" s="149" t="s">
        <v>8706</v>
      </c>
      <c r="H471" s="111" t="s">
        <v>8414</v>
      </c>
      <c r="I471" s="150" t="s">
        <v>7344</v>
      </c>
      <c r="J471" s="151" t="s">
        <v>4448</v>
      </c>
      <c r="K471" s="152">
        <v>41106</v>
      </c>
      <c r="L471" s="152" t="s">
        <v>9049</v>
      </c>
      <c r="M471" s="150" t="s">
        <v>7957</v>
      </c>
      <c r="N471" s="153">
        <v>1954444</v>
      </c>
    </row>
    <row r="472" spans="1:14" s="103" customFormat="1" ht="20.100000000000001" hidden="1" customHeight="1" x14ac:dyDescent="0.3">
      <c r="A472" s="111">
        <v>468</v>
      </c>
      <c r="B472" s="206" t="s">
        <v>4888</v>
      </c>
      <c r="C472" s="111" t="s">
        <v>4951</v>
      </c>
      <c r="D472" s="111" t="s">
        <v>8087</v>
      </c>
      <c r="E472" s="219" t="s">
        <v>4979</v>
      </c>
      <c r="F472" s="111" t="s">
        <v>5303</v>
      </c>
      <c r="G472" s="149" t="s">
        <v>8085</v>
      </c>
      <c r="H472" s="111" t="s">
        <v>8087</v>
      </c>
      <c r="I472" s="150" t="s">
        <v>7347</v>
      </c>
      <c r="J472" s="151" t="s">
        <v>4448</v>
      </c>
      <c r="K472" s="152">
        <v>43768</v>
      </c>
      <c r="L472" s="152" t="s">
        <v>8896</v>
      </c>
      <c r="M472" s="150" t="s">
        <v>5622</v>
      </c>
      <c r="N472" s="153"/>
    </row>
    <row r="473" spans="1:14" s="103" customFormat="1" ht="20.100000000000001" hidden="1" customHeight="1" x14ac:dyDescent="0.3">
      <c r="A473" s="111">
        <v>469</v>
      </c>
      <c r="B473" s="206" t="s">
        <v>4888</v>
      </c>
      <c r="C473" s="111" t="s">
        <v>4951</v>
      </c>
      <c r="D473" s="111" t="s">
        <v>8086</v>
      </c>
      <c r="E473" s="148" t="s">
        <v>4311</v>
      </c>
      <c r="F473" s="111" t="s">
        <v>1040</v>
      </c>
      <c r="G473" s="149" t="s">
        <v>8415</v>
      </c>
      <c r="H473" s="111" t="s">
        <v>8421</v>
      </c>
      <c r="I473" s="150" t="s">
        <v>7348</v>
      </c>
      <c r="J473" s="151" t="s">
        <v>4448</v>
      </c>
      <c r="K473" s="152" t="s">
        <v>8418</v>
      </c>
      <c r="L473" s="152" t="s">
        <v>8023</v>
      </c>
      <c r="M473" s="150" t="s">
        <v>5634</v>
      </c>
      <c r="N473" s="153"/>
    </row>
    <row r="474" spans="1:14" s="103" customFormat="1" ht="20.100000000000001" hidden="1" customHeight="1" x14ac:dyDescent="0.3">
      <c r="A474" s="111">
        <v>470</v>
      </c>
      <c r="B474" s="206" t="s">
        <v>4888</v>
      </c>
      <c r="C474" s="111" t="s">
        <v>4951</v>
      </c>
      <c r="D474" s="111" t="s">
        <v>4366</v>
      </c>
      <c r="E474" s="151" t="s">
        <v>4316</v>
      </c>
      <c r="F474" s="111" t="s">
        <v>4443</v>
      </c>
      <c r="G474" s="149" t="s">
        <v>4534</v>
      </c>
      <c r="H474" s="111" t="s">
        <v>8411</v>
      </c>
      <c r="I474" s="150" t="s">
        <v>7353</v>
      </c>
      <c r="J474" s="196" t="s">
        <v>4448</v>
      </c>
      <c r="K474" s="152">
        <v>41978</v>
      </c>
      <c r="L474" s="152" t="s">
        <v>7862</v>
      </c>
      <c r="M474" s="150" t="s">
        <v>5634</v>
      </c>
      <c r="N474" s="153">
        <v>97159</v>
      </c>
    </row>
    <row r="475" spans="1:14" s="103" customFormat="1" ht="20.100000000000001" hidden="1" customHeight="1" x14ac:dyDescent="0.3">
      <c r="A475" s="111">
        <v>471</v>
      </c>
      <c r="B475" s="206" t="s">
        <v>4888</v>
      </c>
      <c r="C475" s="111" t="s">
        <v>4951</v>
      </c>
      <c r="D475" s="111" t="s">
        <v>8412</v>
      </c>
      <c r="E475" s="148" t="s">
        <v>4311</v>
      </c>
      <c r="F475" s="111" t="s">
        <v>5303</v>
      </c>
      <c r="G475" s="149" t="s">
        <v>7963</v>
      </c>
      <c r="H475" s="111" t="s">
        <v>7660</v>
      </c>
      <c r="I475" s="150" t="s">
        <v>7361</v>
      </c>
      <c r="J475" s="151" t="s">
        <v>4448</v>
      </c>
      <c r="K475" s="152">
        <v>43922</v>
      </c>
      <c r="L475" s="152" t="s">
        <v>9036</v>
      </c>
      <c r="M475" s="150" t="s">
        <v>5626</v>
      </c>
      <c r="N475" s="153">
        <v>90000</v>
      </c>
    </row>
    <row r="476" spans="1:14" s="103" customFormat="1" ht="20.100000000000001" hidden="1" customHeight="1" x14ac:dyDescent="0.3">
      <c r="A476" s="111">
        <v>472</v>
      </c>
      <c r="B476" s="206" t="s">
        <v>4888</v>
      </c>
      <c r="C476" s="111" t="s">
        <v>4951</v>
      </c>
      <c r="D476" s="111" t="s">
        <v>7355</v>
      </c>
      <c r="E476" s="246" t="s">
        <v>4316</v>
      </c>
      <c r="F476" s="111" t="s">
        <v>4418</v>
      </c>
      <c r="G476" s="149" t="s">
        <v>8077</v>
      </c>
      <c r="H476" s="111" t="s">
        <v>8839</v>
      </c>
      <c r="I476" s="150" t="s">
        <v>7351</v>
      </c>
      <c r="J476" s="148" t="s">
        <v>91</v>
      </c>
      <c r="K476" s="152">
        <v>44288</v>
      </c>
      <c r="L476" s="152" t="s">
        <v>9042</v>
      </c>
      <c r="M476" s="150" t="s">
        <v>5634</v>
      </c>
      <c r="N476" s="153">
        <v>17777</v>
      </c>
    </row>
    <row r="477" spans="1:14" s="103" customFormat="1" ht="20.100000000000001" hidden="1" customHeight="1" x14ac:dyDescent="0.3">
      <c r="A477" s="111">
        <v>473</v>
      </c>
      <c r="B477" s="206" t="s">
        <v>4888</v>
      </c>
      <c r="C477" s="111" t="s">
        <v>4951</v>
      </c>
      <c r="D477" s="111" t="s">
        <v>1034</v>
      </c>
      <c r="E477" s="155" t="s">
        <v>4330</v>
      </c>
      <c r="F477" s="111" t="s">
        <v>5303</v>
      </c>
      <c r="G477" s="149" t="s">
        <v>7658</v>
      </c>
      <c r="H477" s="111" t="s">
        <v>7352</v>
      </c>
      <c r="I477" s="150" t="s">
        <v>7357</v>
      </c>
      <c r="J477" s="155" t="s">
        <v>4439</v>
      </c>
      <c r="K477" s="152">
        <v>44652</v>
      </c>
      <c r="L477" s="152" t="s">
        <v>7748</v>
      </c>
      <c r="M477" s="150" t="s">
        <v>5626</v>
      </c>
      <c r="N477" s="153">
        <v>60000</v>
      </c>
    </row>
    <row r="478" spans="1:14" s="103" customFormat="1" ht="20.100000000000001" hidden="1" customHeight="1" x14ac:dyDescent="0.3">
      <c r="A478" s="111">
        <v>474</v>
      </c>
      <c r="B478" s="206" t="s">
        <v>4888</v>
      </c>
      <c r="C478" s="111" t="s">
        <v>4951</v>
      </c>
      <c r="D478" s="111" t="s">
        <v>7659</v>
      </c>
      <c r="E478" s="219" t="s">
        <v>4979</v>
      </c>
      <c r="F478" s="111" t="s">
        <v>8417</v>
      </c>
      <c r="G478" s="149" t="s">
        <v>1050</v>
      </c>
      <c r="H478" s="111" t="s">
        <v>8088</v>
      </c>
      <c r="I478" s="150" t="s">
        <v>7370</v>
      </c>
      <c r="J478" s="155" t="s">
        <v>4439</v>
      </c>
      <c r="K478" s="152">
        <v>44655</v>
      </c>
      <c r="L478" s="152" t="s">
        <v>7741</v>
      </c>
      <c r="M478" s="150" t="s">
        <v>5626</v>
      </c>
      <c r="N478" s="153">
        <v>26775</v>
      </c>
    </row>
    <row r="479" spans="1:14" s="103" customFormat="1" ht="20.100000000000001" hidden="1" customHeight="1" x14ac:dyDescent="0.3">
      <c r="A479" s="111">
        <v>475</v>
      </c>
      <c r="B479" s="206" t="s">
        <v>4888</v>
      </c>
      <c r="C479" s="111" t="s">
        <v>4951</v>
      </c>
      <c r="D479" s="111" t="s">
        <v>8078</v>
      </c>
      <c r="E479" s="194" t="s">
        <v>4330</v>
      </c>
      <c r="F479" s="111" t="s">
        <v>1027</v>
      </c>
      <c r="G479" s="149" t="s">
        <v>8010</v>
      </c>
      <c r="H479" s="111" t="s">
        <v>7668</v>
      </c>
      <c r="I479" s="150" t="s">
        <v>7358</v>
      </c>
      <c r="J479" s="155" t="s">
        <v>4439</v>
      </c>
      <c r="K479" s="152">
        <v>42080</v>
      </c>
      <c r="L479" s="152" t="s">
        <v>8703</v>
      </c>
      <c r="M479" s="150" t="s">
        <v>5633</v>
      </c>
      <c r="N479" s="153">
        <v>23421</v>
      </c>
    </row>
    <row r="480" spans="1:14" s="103" customFormat="1" ht="20.100000000000001" hidden="1" customHeight="1" x14ac:dyDescent="0.3">
      <c r="A480" s="111">
        <v>476</v>
      </c>
      <c r="B480" s="206" t="s">
        <v>4888</v>
      </c>
      <c r="C480" s="111" t="s">
        <v>4951</v>
      </c>
      <c r="D480" s="112" t="s">
        <v>2171</v>
      </c>
      <c r="E480" s="155" t="s">
        <v>4330</v>
      </c>
      <c r="F480" s="111" t="s">
        <v>8476</v>
      </c>
      <c r="G480" s="149" t="s">
        <v>171</v>
      </c>
      <c r="H480" s="112" t="s">
        <v>2171</v>
      </c>
      <c r="I480" s="112" t="s">
        <v>653</v>
      </c>
      <c r="J480" s="147" t="s">
        <v>4569</v>
      </c>
      <c r="K480" s="152">
        <v>41855</v>
      </c>
      <c r="L480" s="112" t="s">
        <v>643</v>
      </c>
      <c r="M480" s="112" t="s">
        <v>5628</v>
      </c>
      <c r="N480" s="153">
        <v>38500</v>
      </c>
    </row>
    <row r="481" spans="1:14" s="103" customFormat="1" ht="20.100000000000001" hidden="1" customHeight="1" x14ac:dyDescent="0.3">
      <c r="A481" s="111">
        <v>477</v>
      </c>
      <c r="B481" s="332" t="s">
        <v>4921</v>
      </c>
      <c r="C481" s="112" t="s">
        <v>4921</v>
      </c>
      <c r="D481" s="473" t="s">
        <v>7662</v>
      </c>
      <c r="E481" s="155" t="s">
        <v>4330</v>
      </c>
      <c r="F481" s="111" t="s">
        <v>4458</v>
      </c>
      <c r="G481" s="149" t="s">
        <v>4389</v>
      </c>
      <c r="H481" s="111" t="s">
        <v>7661</v>
      </c>
      <c r="I481" s="150" t="s">
        <v>7354</v>
      </c>
      <c r="J481" s="155" t="s">
        <v>4439</v>
      </c>
      <c r="K481" s="152">
        <v>41456</v>
      </c>
      <c r="L481" s="152" t="s">
        <v>776</v>
      </c>
      <c r="M481" s="150" t="s">
        <v>5641</v>
      </c>
      <c r="N481" s="162">
        <v>42000</v>
      </c>
    </row>
    <row r="482" spans="1:14" s="103" customFormat="1" ht="20.100000000000001" hidden="1" customHeight="1" x14ac:dyDescent="0.3">
      <c r="A482" s="111">
        <v>478</v>
      </c>
      <c r="B482" s="332" t="s">
        <v>4921</v>
      </c>
      <c r="C482" s="112" t="s">
        <v>4921</v>
      </c>
      <c r="D482" s="473" t="s">
        <v>7664</v>
      </c>
      <c r="E482" s="155" t="s">
        <v>4330</v>
      </c>
      <c r="F482" s="111" t="s">
        <v>5303</v>
      </c>
      <c r="G482" s="149" t="s">
        <v>4356</v>
      </c>
      <c r="H482" s="111" t="s">
        <v>7671</v>
      </c>
      <c r="I482" s="150" t="s">
        <v>7360</v>
      </c>
      <c r="J482" s="147" t="s">
        <v>4569</v>
      </c>
      <c r="K482" s="152">
        <v>40909</v>
      </c>
      <c r="L482" s="152" t="s">
        <v>7739</v>
      </c>
      <c r="M482" s="150" t="s">
        <v>5625</v>
      </c>
      <c r="N482" s="164">
        <v>0</v>
      </c>
    </row>
    <row r="483" spans="1:14" s="103" customFormat="1" ht="20.100000000000001" hidden="1" customHeight="1" x14ac:dyDescent="0.3">
      <c r="A483" s="111">
        <v>479</v>
      </c>
      <c r="B483" s="332" t="s">
        <v>4921</v>
      </c>
      <c r="C483" s="112" t="s">
        <v>4921</v>
      </c>
      <c r="D483" s="473" t="s">
        <v>4388</v>
      </c>
      <c r="E483" s="151" t="s">
        <v>4316</v>
      </c>
      <c r="F483" s="111" t="s">
        <v>4418</v>
      </c>
      <c r="G483" s="149" t="s">
        <v>4378</v>
      </c>
      <c r="H483" s="111" t="s">
        <v>7663</v>
      </c>
      <c r="I483" s="150" t="s">
        <v>7373</v>
      </c>
      <c r="J483" s="147" t="s">
        <v>4569</v>
      </c>
      <c r="K483" s="152">
        <v>41400</v>
      </c>
      <c r="L483" s="152" t="s">
        <v>7749</v>
      </c>
      <c r="M483" s="150" t="s">
        <v>5625</v>
      </c>
      <c r="N483" s="164">
        <v>40303</v>
      </c>
    </row>
    <row r="484" spans="1:14" s="103" customFormat="1" ht="20.100000000000001" hidden="1" customHeight="1" x14ac:dyDescent="0.3">
      <c r="A484" s="111">
        <v>480</v>
      </c>
      <c r="B484" s="332" t="s">
        <v>4921</v>
      </c>
      <c r="C484" s="112" t="s">
        <v>4921</v>
      </c>
      <c r="D484" s="474" t="s">
        <v>7670</v>
      </c>
      <c r="E484" s="148" t="s">
        <v>4311</v>
      </c>
      <c r="F484" s="111" t="s">
        <v>5303</v>
      </c>
      <c r="G484" s="149" t="s">
        <v>4372</v>
      </c>
      <c r="H484" s="111" t="s">
        <v>7669</v>
      </c>
      <c r="I484" s="150" t="s">
        <v>7367</v>
      </c>
      <c r="J484" s="147" t="s">
        <v>4569</v>
      </c>
      <c r="K484" s="152">
        <v>40836</v>
      </c>
      <c r="L484" s="152" t="s">
        <v>779</v>
      </c>
      <c r="M484" s="150" t="s">
        <v>5625</v>
      </c>
      <c r="N484" s="164">
        <v>0</v>
      </c>
    </row>
    <row r="485" spans="1:14" s="103" customFormat="1" ht="20.100000000000001" hidden="1" customHeight="1" x14ac:dyDescent="0.3">
      <c r="A485" s="111">
        <v>481</v>
      </c>
      <c r="B485" s="332" t="s">
        <v>4921</v>
      </c>
      <c r="C485" s="112" t="s">
        <v>4921</v>
      </c>
      <c r="D485" s="473" t="s">
        <v>7667</v>
      </c>
      <c r="E485" s="148" t="s">
        <v>4311</v>
      </c>
      <c r="F485" s="111" t="s">
        <v>5303</v>
      </c>
      <c r="G485" s="149" t="s">
        <v>4909</v>
      </c>
      <c r="H485" s="111" t="s">
        <v>7364</v>
      </c>
      <c r="I485" s="150" t="s">
        <v>7362</v>
      </c>
      <c r="J485" s="379" t="s">
        <v>91</v>
      </c>
      <c r="K485" s="152">
        <v>41487</v>
      </c>
      <c r="L485" s="152" t="s">
        <v>7381</v>
      </c>
      <c r="M485" s="150" t="s">
        <v>5636</v>
      </c>
      <c r="N485" s="164">
        <v>66000</v>
      </c>
    </row>
    <row r="486" spans="1:14" s="103" customFormat="1" ht="20.100000000000001" hidden="1" customHeight="1" x14ac:dyDescent="0.3">
      <c r="A486" s="111">
        <v>482</v>
      </c>
      <c r="B486" s="332" t="s">
        <v>4921</v>
      </c>
      <c r="C486" s="112" t="s">
        <v>4921</v>
      </c>
      <c r="D486" s="473" t="s">
        <v>4391</v>
      </c>
      <c r="E486" s="148" t="s">
        <v>4311</v>
      </c>
      <c r="F486" s="111" t="s">
        <v>5303</v>
      </c>
      <c r="G486" s="149" t="s">
        <v>4377</v>
      </c>
      <c r="H486" s="111" t="s">
        <v>7666</v>
      </c>
      <c r="I486" s="150" t="s">
        <v>7369</v>
      </c>
      <c r="J486" s="147" t="s">
        <v>4569</v>
      </c>
      <c r="K486" s="152">
        <v>40435</v>
      </c>
      <c r="L486" s="152" t="s">
        <v>784</v>
      </c>
      <c r="M486" s="150" t="s">
        <v>5640</v>
      </c>
      <c r="N486" s="164">
        <v>150000</v>
      </c>
    </row>
    <row r="487" spans="1:14" s="103" customFormat="1" ht="20.100000000000001" hidden="1" customHeight="1" x14ac:dyDescent="0.3">
      <c r="A487" s="111">
        <v>483</v>
      </c>
      <c r="B487" s="332" t="s">
        <v>4921</v>
      </c>
      <c r="C487" s="112" t="s">
        <v>4921</v>
      </c>
      <c r="D487" s="474" t="s">
        <v>7673</v>
      </c>
      <c r="E487" s="148" t="s">
        <v>4311</v>
      </c>
      <c r="F487" s="111" t="s">
        <v>5303</v>
      </c>
      <c r="G487" s="149" t="s">
        <v>7665</v>
      </c>
      <c r="H487" s="111" t="s">
        <v>7672</v>
      </c>
      <c r="I487" s="150" t="s">
        <v>7363</v>
      </c>
      <c r="J487" s="151" t="s">
        <v>4448</v>
      </c>
      <c r="K487" s="152">
        <v>41731</v>
      </c>
      <c r="L487" s="152" t="s">
        <v>783</v>
      </c>
      <c r="M487" s="150" t="s">
        <v>5636</v>
      </c>
      <c r="N487" s="164">
        <v>402078</v>
      </c>
    </row>
    <row r="488" spans="1:14" s="103" customFormat="1" ht="20.100000000000001" hidden="1" customHeight="1" x14ac:dyDescent="0.3">
      <c r="A488" s="111">
        <v>484</v>
      </c>
      <c r="B488" s="332" t="s">
        <v>4921</v>
      </c>
      <c r="C488" s="112" t="s">
        <v>4921</v>
      </c>
      <c r="D488" s="473" t="s">
        <v>4370</v>
      </c>
      <c r="E488" s="219" t="s">
        <v>4979</v>
      </c>
      <c r="F488" s="111" t="s">
        <v>5303</v>
      </c>
      <c r="G488" s="149" t="s">
        <v>5642</v>
      </c>
      <c r="H488" s="111" t="s">
        <v>7459</v>
      </c>
      <c r="I488" s="150" t="s">
        <v>7366</v>
      </c>
      <c r="J488" s="151" t="s">
        <v>4448</v>
      </c>
      <c r="K488" s="152">
        <v>41822</v>
      </c>
      <c r="L488" s="152" t="s">
        <v>7860</v>
      </c>
      <c r="M488" s="150" t="s">
        <v>4396</v>
      </c>
      <c r="N488" s="164">
        <v>10000</v>
      </c>
    </row>
    <row r="489" spans="1:14" s="103" customFormat="1" ht="20.100000000000001" hidden="1" customHeight="1" x14ac:dyDescent="0.3">
      <c r="A489" s="111">
        <v>485</v>
      </c>
      <c r="B489" s="332" t="s">
        <v>4921</v>
      </c>
      <c r="C489" s="112" t="s">
        <v>4921</v>
      </c>
      <c r="D489" s="474" t="s">
        <v>7359</v>
      </c>
      <c r="E489" s="154" t="s">
        <v>4327</v>
      </c>
      <c r="F489" s="111" t="s">
        <v>4418</v>
      </c>
      <c r="G489" s="149" t="s">
        <v>4379</v>
      </c>
      <c r="H489" s="111" t="s">
        <v>7462</v>
      </c>
      <c r="I489" s="150" t="s">
        <v>7365</v>
      </c>
      <c r="J489" s="151" t="s">
        <v>4448</v>
      </c>
      <c r="K489" s="152">
        <v>41771</v>
      </c>
      <c r="L489" s="152" t="s">
        <v>777</v>
      </c>
      <c r="M489" s="150" t="s">
        <v>5625</v>
      </c>
      <c r="N489" s="164">
        <v>0</v>
      </c>
    </row>
    <row r="490" spans="1:14" s="103" customFormat="1" ht="20.100000000000001" hidden="1" customHeight="1" x14ac:dyDescent="0.3">
      <c r="A490" s="111">
        <v>486</v>
      </c>
      <c r="B490" s="332" t="s">
        <v>4921</v>
      </c>
      <c r="C490" s="112" t="s">
        <v>4921</v>
      </c>
      <c r="D490" s="473" t="s">
        <v>4355</v>
      </c>
      <c r="E490" s="155" t="s">
        <v>4330</v>
      </c>
      <c r="F490" s="111" t="s">
        <v>5303</v>
      </c>
      <c r="G490" s="149" t="s">
        <v>4362</v>
      </c>
      <c r="H490" s="111" t="s">
        <v>7466</v>
      </c>
      <c r="I490" s="150" t="s">
        <v>7368</v>
      </c>
      <c r="J490" s="147" t="s">
        <v>4569</v>
      </c>
      <c r="K490" s="152">
        <v>40857</v>
      </c>
      <c r="L490" s="152" t="s">
        <v>7744</v>
      </c>
      <c r="M490" s="150" t="s">
        <v>5625</v>
      </c>
      <c r="N490" s="164">
        <v>290000</v>
      </c>
    </row>
    <row r="491" spans="1:14" s="103" customFormat="1" ht="20.100000000000001" hidden="1" customHeight="1" x14ac:dyDescent="0.3">
      <c r="A491" s="111">
        <v>487</v>
      </c>
      <c r="B491" s="332" t="s">
        <v>4921</v>
      </c>
      <c r="C491" s="112" t="s">
        <v>4921</v>
      </c>
      <c r="D491" s="473" t="s">
        <v>7457</v>
      </c>
      <c r="E491" s="155" t="s">
        <v>4330</v>
      </c>
      <c r="F491" s="111" t="s">
        <v>5430</v>
      </c>
      <c r="G491" s="149" t="s">
        <v>4374</v>
      </c>
      <c r="H491" s="111" t="s">
        <v>7457</v>
      </c>
      <c r="I491" s="150" t="s">
        <v>7382</v>
      </c>
      <c r="J491" s="155" t="s">
        <v>4439</v>
      </c>
      <c r="K491" s="152">
        <v>42190</v>
      </c>
      <c r="L491" s="152" t="s">
        <v>7374</v>
      </c>
      <c r="M491" s="150" t="s">
        <v>5641</v>
      </c>
      <c r="N491" s="164">
        <v>0</v>
      </c>
    </row>
    <row r="492" spans="1:14" s="103" customFormat="1" ht="20.100000000000001" hidden="1" customHeight="1" x14ac:dyDescent="0.3">
      <c r="A492" s="111">
        <v>488</v>
      </c>
      <c r="B492" s="332" t="s">
        <v>4921</v>
      </c>
      <c r="C492" s="112" t="s">
        <v>4921</v>
      </c>
      <c r="D492" s="473" t="s">
        <v>7455</v>
      </c>
      <c r="E492" s="155" t="s">
        <v>4330</v>
      </c>
      <c r="F492" s="111" t="s">
        <v>5319</v>
      </c>
      <c r="G492" s="149" t="s">
        <v>4354</v>
      </c>
      <c r="H492" s="111" t="s">
        <v>7460</v>
      </c>
      <c r="I492" s="150" t="s">
        <v>7384</v>
      </c>
      <c r="J492" s="155" t="s">
        <v>4439</v>
      </c>
      <c r="K492" s="152">
        <v>41730</v>
      </c>
      <c r="L492" s="152" t="s">
        <v>785</v>
      </c>
      <c r="M492" s="150" t="s">
        <v>4396</v>
      </c>
      <c r="N492" s="164">
        <v>120000</v>
      </c>
    </row>
    <row r="493" spans="1:14" s="103" customFormat="1" ht="20.100000000000001" hidden="1" customHeight="1" x14ac:dyDescent="0.3">
      <c r="A493" s="111">
        <v>489</v>
      </c>
      <c r="B493" s="332" t="s">
        <v>4921</v>
      </c>
      <c r="C493" s="112" t="s">
        <v>4921</v>
      </c>
      <c r="D493" s="473" t="s">
        <v>7464</v>
      </c>
      <c r="E493" s="155" t="s">
        <v>4330</v>
      </c>
      <c r="F493" s="111" t="s">
        <v>5303</v>
      </c>
      <c r="G493" s="149" t="s">
        <v>7388</v>
      </c>
      <c r="H493" s="111" t="s">
        <v>7465</v>
      </c>
      <c r="I493" s="150" t="s">
        <v>7380</v>
      </c>
      <c r="J493" s="155" t="s">
        <v>4439</v>
      </c>
      <c r="K493" s="152">
        <v>42555</v>
      </c>
      <c r="L493" s="152" t="s">
        <v>791</v>
      </c>
      <c r="M493" s="150" t="s">
        <v>5641</v>
      </c>
      <c r="N493" s="164">
        <v>10214</v>
      </c>
    </row>
    <row r="494" spans="1:14" s="103" customFormat="1" ht="20.100000000000001" hidden="1" customHeight="1" x14ac:dyDescent="0.3">
      <c r="A494" s="111">
        <v>490</v>
      </c>
      <c r="B494" s="332" t="s">
        <v>4921</v>
      </c>
      <c r="C494" s="112" t="s">
        <v>4921</v>
      </c>
      <c r="D494" s="473" t="s">
        <v>4402</v>
      </c>
      <c r="E494" s="155" t="s">
        <v>4330</v>
      </c>
      <c r="F494" s="111" t="s">
        <v>5303</v>
      </c>
      <c r="G494" s="149" t="s">
        <v>4354</v>
      </c>
      <c r="H494" s="111" t="s">
        <v>7470</v>
      </c>
      <c r="I494" s="150" t="s">
        <v>7375</v>
      </c>
      <c r="J494" s="151" t="s">
        <v>4448</v>
      </c>
      <c r="K494" s="152">
        <v>42432</v>
      </c>
      <c r="L494" s="152" t="s">
        <v>8024</v>
      </c>
      <c r="M494" s="150" t="s">
        <v>5624</v>
      </c>
      <c r="N494" s="164">
        <v>200000</v>
      </c>
    </row>
    <row r="495" spans="1:14" s="103" customFormat="1" ht="20.100000000000001" hidden="1" customHeight="1" x14ac:dyDescent="0.3">
      <c r="A495" s="111">
        <v>491</v>
      </c>
      <c r="B495" s="332" t="s">
        <v>4921</v>
      </c>
      <c r="C495" s="112" t="s">
        <v>4921</v>
      </c>
      <c r="D495" s="473" t="s">
        <v>4384</v>
      </c>
      <c r="E495" s="192" t="s">
        <v>4964</v>
      </c>
      <c r="F495" s="111" t="s">
        <v>4371</v>
      </c>
      <c r="G495" s="149" t="s">
        <v>5883</v>
      </c>
      <c r="H495" s="111" t="s">
        <v>4384</v>
      </c>
      <c r="I495" s="150" t="s">
        <v>7371</v>
      </c>
      <c r="J495" s="155" t="s">
        <v>4439</v>
      </c>
      <c r="K495" s="152">
        <v>42887</v>
      </c>
      <c r="L495" s="152" t="s">
        <v>792</v>
      </c>
      <c r="M495" s="150" t="s">
        <v>5641</v>
      </c>
      <c r="N495" s="164">
        <v>0</v>
      </c>
    </row>
    <row r="496" spans="1:14" s="103" customFormat="1" ht="20.100000000000001" hidden="1" customHeight="1" x14ac:dyDescent="0.3">
      <c r="A496" s="111">
        <v>492</v>
      </c>
      <c r="B496" s="332" t="s">
        <v>4921</v>
      </c>
      <c r="C496" s="112" t="s">
        <v>4921</v>
      </c>
      <c r="D496" s="473" t="s">
        <v>7385</v>
      </c>
      <c r="E496" s="155" t="s">
        <v>4330</v>
      </c>
      <c r="F496" s="111" t="s">
        <v>5303</v>
      </c>
      <c r="G496" s="149" t="s">
        <v>5874</v>
      </c>
      <c r="H496" s="111" t="s">
        <v>7386</v>
      </c>
      <c r="I496" s="150" t="s">
        <v>7372</v>
      </c>
      <c r="J496" s="379" t="s">
        <v>91</v>
      </c>
      <c r="K496" s="152">
        <v>42881</v>
      </c>
      <c r="L496" s="152" t="s">
        <v>778</v>
      </c>
      <c r="M496" s="150" t="s">
        <v>5636</v>
      </c>
      <c r="N496" s="164">
        <v>120483</v>
      </c>
    </row>
    <row r="497" spans="1:14" s="103" customFormat="1" ht="20.100000000000001" hidden="1" customHeight="1" x14ac:dyDescent="0.3">
      <c r="A497" s="111">
        <v>493</v>
      </c>
      <c r="B497" s="332" t="s">
        <v>4921</v>
      </c>
      <c r="C497" s="112" t="s">
        <v>4921</v>
      </c>
      <c r="D497" s="473" t="s">
        <v>5646</v>
      </c>
      <c r="E497" s="155" t="s">
        <v>4330</v>
      </c>
      <c r="F497" s="111" t="s">
        <v>4458</v>
      </c>
      <c r="G497" s="149" t="s">
        <v>4354</v>
      </c>
      <c r="H497" s="111" t="s">
        <v>5646</v>
      </c>
      <c r="I497" s="150" t="s">
        <v>7377</v>
      </c>
      <c r="J497" s="151" t="s">
        <v>4448</v>
      </c>
      <c r="K497" s="152">
        <v>42854</v>
      </c>
      <c r="L497" s="152" t="s">
        <v>797</v>
      </c>
      <c r="M497" s="150" t="s">
        <v>4396</v>
      </c>
      <c r="N497" s="164">
        <v>42428</v>
      </c>
    </row>
    <row r="498" spans="1:14" s="103" customFormat="1" ht="20.100000000000001" hidden="1" customHeight="1" x14ac:dyDescent="0.3">
      <c r="A498" s="111">
        <v>494</v>
      </c>
      <c r="B498" s="332" t="s">
        <v>4921</v>
      </c>
      <c r="C498" s="112" t="s">
        <v>4921</v>
      </c>
      <c r="D498" s="473" t="s">
        <v>5877</v>
      </c>
      <c r="E498" s="192" t="s">
        <v>4964</v>
      </c>
      <c r="F498" s="111" t="s">
        <v>4371</v>
      </c>
      <c r="G498" s="149" t="s">
        <v>4376</v>
      </c>
      <c r="H498" s="111" t="s">
        <v>5875</v>
      </c>
      <c r="I498" s="150" t="s">
        <v>7378</v>
      </c>
      <c r="J498" s="155" t="s">
        <v>4439</v>
      </c>
      <c r="K498" s="152">
        <v>42940</v>
      </c>
      <c r="L498" s="152" t="s">
        <v>771</v>
      </c>
      <c r="M498" s="150" t="s">
        <v>5635</v>
      </c>
      <c r="N498" s="164">
        <v>29619</v>
      </c>
    </row>
    <row r="499" spans="1:14" s="103" customFormat="1" ht="20.100000000000001" hidden="1" customHeight="1" x14ac:dyDescent="0.3">
      <c r="A499" s="111">
        <v>495</v>
      </c>
      <c r="B499" s="332" t="s">
        <v>4921</v>
      </c>
      <c r="C499" s="112" t="s">
        <v>4921</v>
      </c>
      <c r="D499" s="473" t="s">
        <v>7379</v>
      </c>
      <c r="E499" s="154" t="s">
        <v>4327</v>
      </c>
      <c r="F499" s="111" t="s">
        <v>4418</v>
      </c>
      <c r="G499" s="149" t="s">
        <v>781</v>
      </c>
      <c r="H499" s="111" t="s">
        <v>7383</v>
      </c>
      <c r="I499" s="150" t="s">
        <v>7376</v>
      </c>
      <c r="J499" s="192" t="s">
        <v>4446</v>
      </c>
      <c r="K499" s="152">
        <v>42931</v>
      </c>
      <c r="L499" s="152" t="s">
        <v>4827</v>
      </c>
      <c r="M499" s="150" t="s">
        <v>4396</v>
      </c>
      <c r="N499" s="164">
        <v>413085</v>
      </c>
    </row>
    <row r="500" spans="1:14" s="103" customFormat="1" ht="20.100000000000001" hidden="1" customHeight="1" x14ac:dyDescent="0.3">
      <c r="A500" s="111">
        <v>496</v>
      </c>
      <c r="B500" s="332" t="s">
        <v>4921</v>
      </c>
      <c r="C500" s="112" t="s">
        <v>4921</v>
      </c>
      <c r="D500" s="473" t="s">
        <v>5887</v>
      </c>
      <c r="E500" s="154" t="s">
        <v>4327</v>
      </c>
      <c r="F500" s="111" t="s">
        <v>5519</v>
      </c>
      <c r="G500" s="149" t="s">
        <v>4386</v>
      </c>
      <c r="H500" s="111" t="s">
        <v>5887</v>
      </c>
      <c r="I500" s="150" t="s">
        <v>7398</v>
      </c>
      <c r="J500" s="155" t="s">
        <v>4439</v>
      </c>
      <c r="K500" s="152">
        <v>42881</v>
      </c>
      <c r="L500" s="152" t="s">
        <v>7732</v>
      </c>
      <c r="M500" s="150" t="s">
        <v>5638</v>
      </c>
      <c r="N500" s="164">
        <v>909088</v>
      </c>
    </row>
    <row r="501" spans="1:14" s="103" customFormat="1" ht="20.100000000000001" hidden="1" customHeight="1" x14ac:dyDescent="0.3">
      <c r="A501" s="111">
        <v>497</v>
      </c>
      <c r="B501" s="332" t="s">
        <v>4921</v>
      </c>
      <c r="C501" s="112" t="s">
        <v>4921</v>
      </c>
      <c r="D501" s="473" t="s">
        <v>4403</v>
      </c>
      <c r="E501" s="190" t="s">
        <v>4981</v>
      </c>
      <c r="F501" s="111" t="s">
        <v>4371</v>
      </c>
      <c r="G501" s="149" t="s">
        <v>794</v>
      </c>
      <c r="H501" s="111" t="s">
        <v>5878</v>
      </c>
      <c r="I501" s="150" t="s">
        <v>7396</v>
      </c>
      <c r="J501" s="217" t="s">
        <v>4385</v>
      </c>
      <c r="K501" s="152">
        <v>43112</v>
      </c>
      <c r="L501" s="152" t="s">
        <v>7395</v>
      </c>
      <c r="M501" s="150" t="s">
        <v>4396</v>
      </c>
      <c r="N501" s="164">
        <v>92300</v>
      </c>
    </row>
    <row r="502" spans="1:14" s="103" customFormat="1" ht="20.100000000000001" hidden="1" customHeight="1" x14ac:dyDescent="0.3">
      <c r="A502" s="111">
        <v>498</v>
      </c>
      <c r="B502" s="332" t="s">
        <v>4921</v>
      </c>
      <c r="C502" s="112" t="s">
        <v>4921</v>
      </c>
      <c r="D502" s="473" t="s">
        <v>4393</v>
      </c>
      <c r="E502" s="192" t="s">
        <v>4964</v>
      </c>
      <c r="F502" s="111" t="s">
        <v>4371</v>
      </c>
      <c r="G502" s="149" t="s">
        <v>4394</v>
      </c>
      <c r="H502" s="111" t="s">
        <v>5879</v>
      </c>
      <c r="I502" s="150" t="s">
        <v>7393</v>
      </c>
      <c r="J502" s="151" t="s">
        <v>4448</v>
      </c>
      <c r="K502" s="152">
        <v>43034</v>
      </c>
      <c r="L502" s="152" t="s">
        <v>4826</v>
      </c>
      <c r="M502" s="150" t="s">
        <v>4396</v>
      </c>
      <c r="N502" s="164">
        <v>500000</v>
      </c>
    </row>
    <row r="503" spans="1:14" s="103" customFormat="1" ht="20.100000000000001" hidden="1" customHeight="1" x14ac:dyDescent="0.3">
      <c r="A503" s="111">
        <v>499</v>
      </c>
      <c r="B503" s="332" t="s">
        <v>4921</v>
      </c>
      <c r="C503" s="112" t="s">
        <v>4921</v>
      </c>
      <c r="D503" s="473" t="s">
        <v>5876</v>
      </c>
      <c r="E503" s="154" t="s">
        <v>4327</v>
      </c>
      <c r="F503" s="111" t="s">
        <v>4418</v>
      </c>
      <c r="G503" s="149" t="s">
        <v>7394</v>
      </c>
      <c r="H503" s="111" t="s">
        <v>5904</v>
      </c>
      <c r="I503" s="150" t="s">
        <v>7405</v>
      </c>
      <c r="J503" s="155" t="s">
        <v>4439</v>
      </c>
      <c r="K503" s="152">
        <v>43221</v>
      </c>
      <c r="L503" s="152" t="s">
        <v>7861</v>
      </c>
      <c r="M503" s="150" t="s">
        <v>5644</v>
      </c>
      <c r="N503" s="164">
        <v>1141300</v>
      </c>
    </row>
    <row r="504" spans="1:14" s="103" customFormat="1" ht="20.100000000000001" hidden="1" customHeight="1" x14ac:dyDescent="0.3">
      <c r="A504" s="111">
        <v>500</v>
      </c>
      <c r="B504" s="332" t="s">
        <v>4921</v>
      </c>
      <c r="C504" s="112" t="s">
        <v>4921</v>
      </c>
      <c r="D504" s="473" t="s">
        <v>5906</v>
      </c>
      <c r="E504" s="207" t="s">
        <v>4982</v>
      </c>
      <c r="F504" s="111" t="s">
        <v>796</v>
      </c>
      <c r="G504" s="149" t="s">
        <v>5885</v>
      </c>
      <c r="H504" s="111" t="s">
        <v>5898</v>
      </c>
      <c r="I504" s="150" t="s">
        <v>7114</v>
      </c>
      <c r="J504" s="155" t="s">
        <v>4439</v>
      </c>
      <c r="K504" s="152">
        <v>43384</v>
      </c>
      <c r="L504" s="152" t="s">
        <v>7733</v>
      </c>
      <c r="M504" s="150" t="s">
        <v>5638</v>
      </c>
      <c r="N504" s="164">
        <v>0</v>
      </c>
    </row>
    <row r="505" spans="1:14" s="103" customFormat="1" ht="20.100000000000001" hidden="1" customHeight="1" x14ac:dyDescent="0.3">
      <c r="A505" s="111">
        <v>501</v>
      </c>
      <c r="B505" s="332" t="s">
        <v>4921</v>
      </c>
      <c r="C505" s="112" t="s">
        <v>4921</v>
      </c>
      <c r="D505" s="473" t="s">
        <v>5881</v>
      </c>
      <c r="E505" s="151" t="s">
        <v>4316</v>
      </c>
      <c r="F505" s="111" t="s">
        <v>4418</v>
      </c>
      <c r="G505" s="149" t="s">
        <v>4387</v>
      </c>
      <c r="H505" s="111" t="s">
        <v>5895</v>
      </c>
      <c r="I505" s="150" t="s">
        <v>7118</v>
      </c>
      <c r="J505" s="155" t="s">
        <v>4439</v>
      </c>
      <c r="K505" s="152">
        <v>43599</v>
      </c>
      <c r="L505" s="152" t="s">
        <v>8707</v>
      </c>
      <c r="M505" s="150" t="s">
        <v>5624</v>
      </c>
      <c r="N505" s="164">
        <v>77411</v>
      </c>
    </row>
    <row r="506" spans="1:14" s="103" customFormat="1" ht="20.100000000000001" hidden="1" customHeight="1" x14ac:dyDescent="0.3">
      <c r="A506" s="111">
        <v>502</v>
      </c>
      <c r="B506" s="332" t="s">
        <v>4921</v>
      </c>
      <c r="C506" s="112" t="s">
        <v>4921</v>
      </c>
      <c r="D506" s="473" t="s">
        <v>4392</v>
      </c>
      <c r="E506" s="475" t="s">
        <v>4323</v>
      </c>
      <c r="F506" s="111" t="s">
        <v>4418</v>
      </c>
      <c r="G506" s="149" t="s">
        <v>4382</v>
      </c>
      <c r="H506" s="111" t="s">
        <v>5900</v>
      </c>
      <c r="I506" s="150" t="s">
        <v>7115</v>
      </c>
      <c r="J506" s="151" t="s">
        <v>4448</v>
      </c>
      <c r="K506" s="152">
        <v>42711</v>
      </c>
      <c r="L506" s="152" t="s">
        <v>7747</v>
      </c>
      <c r="M506" s="150" t="s">
        <v>5649</v>
      </c>
      <c r="N506" s="164">
        <v>0</v>
      </c>
    </row>
    <row r="507" spans="1:14" s="103" customFormat="1" ht="20.100000000000001" hidden="1" customHeight="1" x14ac:dyDescent="0.3">
      <c r="A507" s="111">
        <v>503</v>
      </c>
      <c r="B507" s="332" t="s">
        <v>4921</v>
      </c>
      <c r="C507" s="112" t="s">
        <v>4921</v>
      </c>
      <c r="D507" s="473" t="s">
        <v>7119</v>
      </c>
      <c r="E507" s="207" t="s">
        <v>4982</v>
      </c>
      <c r="F507" s="111" t="s">
        <v>5303</v>
      </c>
      <c r="G507" s="149" t="s">
        <v>4369</v>
      </c>
      <c r="H507" s="111" t="s">
        <v>7135</v>
      </c>
      <c r="I507" s="150" t="s">
        <v>7140</v>
      </c>
      <c r="J507" s="155" t="s">
        <v>4439</v>
      </c>
      <c r="K507" s="152">
        <v>43657</v>
      </c>
      <c r="L507" s="152" t="s">
        <v>790</v>
      </c>
      <c r="M507" s="150" t="s">
        <v>5636</v>
      </c>
      <c r="N507" s="164">
        <v>30591</v>
      </c>
    </row>
    <row r="508" spans="1:14" s="103" customFormat="1" ht="20.100000000000001" hidden="1" customHeight="1" x14ac:dyDescent="0.3">
      <c r="A508" s="111">
        <v>504</v>
      </c>
      <c r="B508" s="332" t="s">
        <v>4921</v>
      </c>
      <c r="C508" s="112" t="s">
        <v>4921</v>
      </c>
      <c r="D508" s="473" t="s">
        <v>4375</v>
      </c>
      <c r="E508" s="154" t="s">
        <v>4327</v>
      </c>
      <c r="F508" s="111" t="s">
        <v>4418</v>
      </c>
      <c r="G508" s="149" t="s">
        <v>5891</v>
      </c>
      <c r="H508" s="111" t="s">
        <v>5899</v>
      </c>
      <c r="I508" s="150" t="s">
        <v>7124</v>
      </c>
      <c r="J508" s="155" t="s">
        <v>4439</v>
      </c>
      <c r="K508" s="152">
        <v>43356</v>
      </c>
      <c r="L508" s="152" t="s">
        <v>795</v>
      </c>
      <c r="M508" s="150" t="s">
        <v>5653</v>
      </c>
      <c r="N508" s="164">
        <v>100300</v>
      </c>
    </row>
    <row r="509" spans="1:14" s="103" customFormat="1" ht="20.100000000000001" hidden="1" customHeight="1" x14ac:dyDescent="0.3">
      <c r="A509" s="111">
        <v>505</v>
      </c>
      <c r="B509" s="332" t="s">
        <v>4921</v>
      </c>
      <c r="C509" s="112" t="s">
        <v>4921</v>
      </c>
      <c r="D509" s="473" t="s">
        <v>4380</v>
      </c>
      <c r="E509" s="148" t="s">
        <v>4311</v>
      </c>
      <c r="F509" s="111" t="s">
        <v>5303</v>
      </c>
      <c r="G509" s="149" t="s">
        <v>4390</v>
      </c>
      <c r="H509" s="111" t="s">
        <v>4380</v>
      </c>
      <c r="I509" s="150" t="s">
        <v>7120</v>
      </c>
      <c r="J509" s="155" t="s">
        <v>4439</v>
      </c>
      <c r="K509" s="152">
        <v>43557</v>
      </c>
      <c r="L509" s="152" t="s">
        <v>7738</v>
      </c>
      <c r="M509" s="150" t="s">
        <v>5638</v>
      </c>
      <c r="N509" s="164">
        <v>11000</v>
      </c>
    </row>
    <row r="510" spans="1:14" s="103" customFormat="1" ht="20.100000000000001" hidden="1" customHeight="1" x14ac:dyDescent="0.3">
      <c r="A510" s="111">
        <v>506</v>
      </c>
      <c r="B510" s="332" t="s">
        <v>4921</v>
      </c>
      <c r="C510" s="112" t="s">
        <v>4921</v>
      </c>
      <c r="D510" s="473" t="s">
        <v>4373</v>
      </c>
      <c r="E510" s="155" t="s">
        <v>4330</v>
      </c>
      <c r="F510" s="111" t="s">
        <v>4458</v>
      </c>
      <c r="G510" s="149" t="s">
        <v>1033</v>
      </c>
      <c r="H510" s="111" t="s">
        <v>5880</v>
      </c>
      <c r="I510" s="150" t="s">
        <v>7116</v>
      </c>
      <c r="J510" s="151" t="s">
        <v>4448</v>
      </c>
      <c r="K510" s="152">
        <v>43738</v>
      </c>
      <c r="L510" s="152" t="s">
        <v>775</v>
      </c>
      <c r="M510" s="150" t="s">
        <v>5643</v>
      </c>
      <c r="N510" s="164">
        <v>474939</v>
      </c>
    </row>
    <row r="511" spans="1:14" s="103" customFormat="1" ht="20.100000000000001" hidden="1" customHeight="1" x14ac:dyDescent="0.3">
      <c r="A511" s="111">
        <v>507</v>
      </c>
      <c r="B511" s="332" t="s">
        <v>4921</v>
      </c>
      <c r="C511" s="112" t="s">
        <v>4921</v>
      </c>
      <c r="D511" s="473" t="s">
        <v>5888</v>
      </c>
      <c r="E511" s="151" t="s">
        <v>4316</v>
      </c>
      <c r="F511" s="111" t="s">
        <v>4371</v>
      </c>
      <c r="G511" s="149" t="s">
        <v>5882</v>
      </c>
      <c r="H511" s="111" t="s">
        <v>5884</v>
      </c>
      <c r="I511" s="150" t="s">
        <v>7123</v>
      </c>
      <c r="J511" s="192" t="s">
        <v>4446</v>
      </c>
      <c r="K511" s="152">
        <v>43493</v>
      </c>
      <c r="L511" s="152" t="s">
        <v>787</v>
      </c>
      <c r="M511" s="150" t="s">
        <v>5625</v>
      </c>
      <c r="N511" s="164">
        <v>32700</v>
      </c>
    </row>
    <row r="512" spans="1:14" s="103" customFormat="1" ht="20.100000000000001" hidden="1" customHeight="1" x14ac:dyDescent="0.3">
      <c r="A512" s="111">
        <v>508</v>
      </c>
      <c r="B512" s="332" t="s">
        <v>4921</v>
      </c>
      <c r="C512" s="112" t="s">
        <v>4921</v>
      </c>
      <c r="D512" s="474" t="s">
        <v>5892</v>
      </c>
      <c r="E512" s="476" t="s">
        <v>4982</v>
      </c>
      <c r="F512" s="477" t="s">
        <v>4404</v>
      </c>
      <c r="G512" s="478" t="s">
        <v>4415</v>
      </c>
      <c r="H512" s="477" t="s">
        <v>5907</v>
      </c>
      <c r="I512" s="479" t="s">
        <v>7127</v>
      </c>
      <c r="J512" s="155" t="s">
        <v>4439</v>
      </c>
      <c r="K512" s="480">
        <v>44334</v>
      </c>
      <c r="L512" s="480" t="s">
        <v>780</v>
      </c>
      <c r="M512" s="479" t="s">
        <v>5625</v>
      </c>
      <c r="N512" s="164">
        <v>226343</v>
      </c>
    </row>
    <row r="513" spans="1:14" s="103" customFormat="1" ht="20.100000000000001" hidden="1" customHeight="1" x14ac:dyDescent="0.3">
      <c r="A513" s="111">
        <v>509</v>
      </c>
      <c r="B513" s="332" t="s">
        <v>4921</v>
      </c>
      <c r="C513" s="112" t="s">
        <v>4921</v>
      </c>
      <c r="D513" s="443" t="s">
        <v>5889</v>
      </c>
      <c r="E513" s="192" t="s">
        <v>4964</v>
      </c>
      <c r="F513" s="111" t="s">
        <v>4371</v>
      </c>
      <c r="G513" s="149" t="s">
        <v>4409</v>
      </c>
      <c r="H513" s="111" t="s">
        <v>5889</v>
      </c>
      <c r="I513" s="150" t="s">
        <v>7126</v>
      </c>
      <c r="J513" s="192" t="s">
        <v>4446</v>
      </c>
      <c r="K513" s="152">
        <v>44102</v>
      </c>
      <c r="L513" s="152" t="s">
        <v>4823</v>
      </c>
      <c r="M513" s="150" t="s">
        <v>5644</v>
      </c>
      <c r="N513" s="164">
        <v>25279</v>
      </c>
    </row>
    <row r="514" spans="1:14" s="101" customFormat="1" ht="20.100000000000001" hidden="1" customHeight="1" x14ac:dyDescent="0.3">
      <c r="A514" s="111">
        <v>510</v>
      </c>
      <c r="B514" s="481" t="s">
        <v>4927</v>
      </c>
      <c r="C514" s="169" t="s">
        <v>5666</v>
      </c>
      <c r="D514" s="167" t="s">
        <v>5897</v>
      </c>
      <c r="E514" s="374" t="s">
        <v>4982</v>
      </c>
      <c r="F514" s="199" t="s">
        <v>4408</v>
      </c>
      <c r="G514" s="199" t="s">
        <v>4417</v>
      </c>
      <c r="H514" s="167" t="s">
        <v>7142</v>
      </c>
      <c r="I514" s="170" t="s">
        <v>7129</v>
      </c>
      <c r="J514" s="378" t="s">
        <v>4453</v>
      </c>
      <c r="K514" s="172">
        <v>35400</v>
      </c>
      <c r="L514" s="482" t="s">
        <v>8005</v>
      </c>
      <c r="M514" s="170" t="s">
        <v>5654</v>
      </c>
      <c r="N514" s="483">
        <v>1207653</v>
      </c>
    </row>
    <row r="515" spans="1:14" s="101" customFormat="1" ht="20.100000000000001" hidden="1" customHeight="1" x14ac:dyDescent="0.3">
      <c r="A515" s="111">
        <v>511</v>
      </c>
      <c r="B515" s="481" t="s">
        <v>4927</v>
      </c>
      <c r="C515" s="167" t="s">
        <v>5666</v>
      </c>
      <c r="D515" s="167" t="s">
        <v>5912</v>
      </c>
      <c r="E515" s="374" t="s">
        <v>4982</v>
      </c>
      <c r="F515" s="199" t="s">
        <v>4399</v>
      </c>
      <c r="G515" s="199" t="s">
        <v>5896</v>
      </c>
      <c r="H515" s="167" t="s">
        <v>5912</v>
      </c>
      <c r="I515" s="484" t="s">
        <v>7133</v>
      </c>
      <c r="J515" s="485" t="s">
        <v>4439</v>
      </c>
      <c r="K515" s="482">
        <v>42254</v>
      </c>
      <c r="L515" s="482" t="s">
        <v>1264</v>
      </c>
      <c r="M515" s="484" t="s">
        <v>5639</v>
      </c>
      <c r="N515" s="483">
        <v>832660</v>
      </c>
    </row>
    <row r="516" spans="1:14" s="101" customFormat="1" ht="20.100000000000001" hidden="1" customHeight="1" x14ac:dyDescent="0.3">
      <c r="A516" s="111">
        <v>512</v>
      </c>
      <c r="B516" s="481" t="s">
        <v>4927</v>
      </c>
      <c r="C516" s="169" t="s">
        <v>5666</v>
      </c>
      <c r="D516" s="167" t="s">
        <v>5908</v>
      </c>
      <c r="E516" s="243" t="s">
        <v>4330</v>
      </c>
      <c r="F516" s="199" t="s">
        <v>4855</v>
      </c>
      <c r="G516" s="199" t="s">
        <v>4326</v>
      </c>
      <c r="H516" s="167" t="s">
        <v>5908</v>
      </c>
      <c r="I516" s="345" t="s">
        <v>7130</v>
      </c>
      <c r="J516" s="171" t="s">
        <v>4439</v>
      </c>
      <c r="K516" s="172">
        <v>44195</v>
      </c>
      <c r="L516" s="482" t="s">
        <v>8004</v>
      </c>
      <c r="M516" s="170" t="s">
        <v>5651</v>
      </c>
      <c r="N516" s="483">
        <v>41585</v>
      </c>
    </row>
    <row r="517" spans="1:14" s="102" customFormat="1" ht="20.100000000000001" hidden="1" customHeight="1" x14ac:dyDescent="0.3">
      <c r="A517" s="111">
        <v>513</v>
      </c>
      <c r="B517" s="481" t="s">
        <v>4927</v>
      </c>
      <c r="C517" s="169" t="s">
        <v>5666</v>
      </c>
      <c r="D517" s="167" t="s">
        <v>5893</v>
      </c>
      <c r="E517" s="245" t="s">
        <v>4981</v>
      </c>
      <c r="F517" s="199" t="s">
        <v>7128</v>
      </c>
      <c r="G517" s="199" t="s">
        <v>4401</v>
      </c>
      <c r="H517" s="167" t="s">
        <v>5914</v>
      </c>
      <c r="I517" s="170" t="s">
        <v>7148</v>
      </c>
      <c r="J517" s="171" t="s">
        <v>4439</v>
      </c>
      <c r="K517" s="172">
        <v>41319</v>
      </c>
      <c r="L517" s="482" t="s">
        <v>8701</v>
      </c>
      <c r="M517" s="170" t="s">
        <v>5637</v>
      </c>
      <c r="N517" s="483" t="s">
        <v>5321</v>
      </c>
    </row>
    <row r="518" spans="1:14" s="102" customFormat="1" ht="20.100000000000001" hidden="1" customHeight="1" x14ac:dyDescent="0.3">
      <c r="A518" s="111">
        <v>514</v>
      </c>
      <c r="B518" s="481" t="s">
        <v>4927</v>
      </c>
      <c r="C518" s="169" t="s">
        <v>5666</v>
      </c>
      <c r="D518" s="167" t="s">
        <v>5902</v>
      </c>
      <c r="E518" s="374" t="s">
        <v>4982</v>
      </c>
      <c r="F518" s="199" t="s">
        <v>4397</v>
      </c>
      <c r="G518" s="199" t="s">
        <v>5916</v>
      </c>
      <c r="H518" s="167" t="s">
        <v>5902</v>
      </c>
      <c r="I518" s="170" t="s">
        <v>7132</v>
      </c>
      <c r="J518" s="171" t="s">
        <v>4439</v>
      </c>
      <c r="K518" s="172">
        <v>44140</v>
      </c>
      <c r="L518" s="482" t="s">
        <v>8708</v>
      </c>
      <c r="M518" s="170" t="s">
        <v>5650</v>
      </c>
      <c r="N518" s="483">
        <v>120000</v>
      </c>
    </row>
    <row r="519" spans="1:14" s="103" customFormat="1" ht="20.100000000000001" hidden="1" customHeight="1" x14ac:dyDescent="0.3">
      <c r="A519" s="111">
        <v>515</v>
      </c>
      <c r="B519" s="481" t="s">
        <v>4927</v>
      </c>
      <c r="C519" s="349" t="s">
        <v>5666</v>
      </c>
      <c r="D519" s="350" t="s">
        <v>5894</v>
      </c>
      <c r="E519" s="374" t="s">
        <v>4982</v>
      </c>
      <c r="F519" s="199" t="s">
        <v>4400</v>
      </c>
      <c r="G519" s="199" t="s">
        <v>7136</v>
      </c>
      <c r="H519" s="350" t="s">
        <v>5894</v>
      </c>
      <c r="I519" s="349" t="s">
        <v>7125</v>
      </c>
      <c r="J519" s="243" t="s">
        <v>4439</v>
      </c>
      <c r="K519" s="486">
        <v>44467</v>
      </c>
      <c r="L519" s="350" t="s">
        <v>9070</v>
      </c>
      <c r="M519" s="350" t="s">
        <v>5388</v>
      </c>
      <c r="N519" s="483">
        <v>41227</v>
      </c>
    </row>
    <row r="520" spans="1:14" s="103" customFormat="1" ht="20.100000000000001" hidden="1" customHeight="1" x14ac:dyDescent="0.3">
      <c r="A520" s="111">
        <v>516</v>
      </c>
      <c r="B520" s="481" t="s">
        <v>4927</v>
      </c>
      <c r="C520" s="167" t="s">
        <v>5666</v>
      </c>
      <c r="D520" s="167" t="s">
        <v>5901</v>
      </c>
      <c r="E520" s="243" t="s">
        <v>4330</v>
      </c>
      <c r="F520" s="199" t="s">
        <v>5648</v>
      </c>
      <c r="G520" s="199" t="s">
        <v>5655</v>
      </c>
      <c r="H520" s="167" t="s">
        <v>5901</v>
      </c>
      <c r="I520" s="484" t="s">
        <v>7134</v>
      </c>
      <c r="J520" s="485" t="s">
        <v>4439</v>
      </c>
      <c r="K520" s="482">
        <v>41422</v>
      </c>
      <c r="L520" s="482" t="s">
        <v>1250</v>
      </c>
      <c r="M520" s="484" t="s">
        <v>5597</v>
      </c>
      <c r="N520" s="483" t="s">
        <v>5321</v>
      </c>
    </row>
    <row r="521" spans="1:14" s="103" customFormat="1" ht="20.100000000000001" hidden="1" customHeight="1" x14ac:dyDescent="0.3">
      <c r="A521" s="111">
        <v>517</v>
      </c>
      <c r="B521" s="481" t="s">
        <v>4927</v>
      </c>
      <c r="C521" s="167" t="s">
        <v>5666</v>
      </c>
      <c r="D521" s="167" t="s">
        <v>4412</v>
      </c>
      <c r="E521" s="243" t="s">
        <v>4330</v>
      </c>
      <c r="F521" s="199" t="s">
        <v>5602</v>
      </c>
      <c r="G521" s="199" t="s">
        <v>4411</v>
      </c>
      <c r="H521" s="167" t="s">
        <v>9075</v>
      </c>
      <c r="I521" s="484" t="s">
        <v>7138</v>
      </c>
      <c r="J521" s="485" t="s">
        <v>4439</v>
      </c>
      <c r="K521" s="482">
        <v>41725</v>
      </c>
      <c r="L521" s="482" t="s">
        <v>1110</v>
      </c>
      <c r="M521" s="484" t="s">
        <v>5651</v>
      </c>
      <c r="N521" s="483" t="s">
        <v>5321</v>
      </c>
    </row>
    <row r="522" spans="1:14" s="103" customFormat="1" ht="20.100000000000001" hidden="1" customHeight="1" x14ac:dyDescent="0.3">
      <c r="A522" s="111">
        <v>518</v>
      </c>
      <c r="B522" s="481" t="s">
        <v>4927</v>
      </c>
      <c r="C522" s="167" t="s">
        <v>5666</v>
      </c>
      <c r="D522" s="487" t="s">
        <v>5909</v>
      </c>
      <c r="E522" s="374" t="s">
        <v>4982</v>
      </c>
      <c r="F522" s="199" t="s">
        <v>4405</v>
      </c>
      <c r="G522" s="199" t="s">
        <v>5915</v>
      </c>
      <c r="H522" s="167" t="s">
        <v>5909</v>
      </c>
      <c r="I522" s="484" t="s">
        <v>7146</v>
      </c>
      <c r="J522" s="485" t="s">
        <v>4439</v>
      </c>
      <c r="K522" s="482">
        <v>43966</v>
      </c>
      <c r="L522" s="482" t="s">
        <v>7996</v>
      </c>
      <c r="M522" s="484" t="s">
        <v>5652</v>
      </c>
      <c r="N522" s="483">
        <v>14000</v>
      </c>
    </row>
    <row r="523" spans="1:14" s="103" customFormat="1" ht="20.100000000000001" hidden="1" customHeight="1" x14ac:dyDescent="0.3">
      <c r="A523" s="111">
        <v>519</v>
      </c>
      <c r="B523" s="481" t="s">
        <v>4927</v>
      </c>
      <c r="C523" s="167" t="s">
        <v>5666</v>
      </c>
      <c r="D523" s="167" t="s">
        <v>5905</v>
      </c>
      <c r="E523" s="488" t="s">
        <v>4311</v>
      </c>
      <c r="F523" s="199" t="s">
        <v>4441</v>
      </c>
      <c r="G523" s="199" t="s">
        <v>4955</v>
      </c>
      <c r="H523" s="167" t="s">
        <v>5905</v>
      </c>
      <c r="I523" s="484" t="s">
        <v>7139</v>
      </c>
      <c r="J523" s="485" t="s">
        <v>4439</v>
      </c>
      <c r="K523" s="482">
        <v>44251</v>
      </c>
      <c r="L523" s="482" t="s">
        <v>9056</v>
      </c>
      <c r="M523" s="484" t="s">
        <v>5658</v>
      </c>
      <c r="N523" s="483">
        <v>21952</v>
      </c>
    </row>
    <row r="524" spans="1:14" s="103" customFormat="1" ht="20.100000000000001" hidden="1" customHeight="1" x14ac:dyDescent="0.3">
      <c r="A524" s="111">
        <v>520</v>
      </c>
      <c r="B524" s="481" t="s">
        <v>4927</v>
      </c>
      <c r="C524" s="169" t="s">
        <v>5662</v>
      </c>
      <c r="D524" s="167" t="s">
        <v>5903</v>
      </c>
      <c r="E524" s="243" t="s">
        <v>4330</v>
      </c>
      <c r="F524" s="167" t="s">
        <v>5319</v>
      </c>
      <c r="G524" s="355" t="s">
        <v>1248</v>
      </c>
      <c r="H524" s="167" t="s">
        <v>5903</v>
      </c>
      <c r="I524" s="170" t="s">
        <v>7147</v>
      </c>
      <c r="J524" s="171" t="s">
        <v>4439</v>
      </c>
      <c r="K524" s="172">
        <v>41754</v>
      </c>
      <c r="L524" s="482" t="s">
        <v>8291</v>
      </c>
      <c r="M524" s="170" t="s">
        <v>7896</v>
      </c>
      <c r="N524" s="483" t="s">
        <v>5340</v>
      </c>
    </row>
    <row r="525" spans="1:14" s="103" customFormat="1" ht="20.100000000000001" hidden="1" customHeight="1" x14ac:dyDescent="0.3">
      <c r="A525" s="111">
        <v>521</v>
      </c>
      <c r="B525" s="481" t="s">
        <v>4927</v>
      </c>
      <c r="C525" s="169" t="s">
        <v>5662</v>
      </c>
      <c r="D525" s="167" t="s">
        <v>4406</v>
      </c>
      <c r="E525" s="354" t="s">
        <v>4327</v>
      </c>
      <c r="F525" s="352" t="s">
        <v>8294</v>
      </c>
      <c r="G525" s="489" t="s">
        <v>9041</v>
      </c>
      <c r="H525" s="167" t="s">
        <v>4406</v>
      </c>
      <c r="I525" s="170" t="s">
        <v>7145</v>
      </c>
      <c r="J525" s="171" t="s">
        <v>4439</v>
      </c>
      <c r="K525" s="172">
        <v>42635</v>
      </c>
      <c r="L525" s="482" t="s">
        <v>8025</v>
      </c>
      <c r="M525" s="170" t="s">
        <v>5665</v>
      </c>
      <c r="N525" s="483">
        <v>83925</v>
      </c>
    </row>
    <row r="526" spans="1:14" s="103" customFormat="1" ht="20.100000000000001" hidden="1" customHeight="1" x14ac:dyDescent="0.3">
      <c r="A526" s="111">
        <v>522</v>
      </c>
      <c r="B526" s="481" t="s">
        <v>4927</v>
      </c>
      <c r="C526" s="169" t="s">
        <v>5662</v>
      </c>
      <c r="D526" s="167" t="s">
        <v>5913</v>
      </c>
      <c r="E526" s="246" t="s">
        <v>4316</v>
      </c>
      <c r="F526" s="167" t="s">
        <v>1106</v>
      </c>
      <c r="G526" s="490" t="s">
        <v>9035</v>
      </c>
      <c r="H526" s="167" t="s">
        <v>5913</v>
      </c>
      <c r="I526" s="170" t="s">
        <v>7143</v>
      </c>
      <c r="J526" s="307" t="s">
        <v>4569</v>
      </c>
      <c r="K526" s="172">
        <v>43118</v>
      </c>
      <c r="L526" s="482" t="s">
        <v>9031</v>
      </c>
      <c r="M526" s="170" t="s">
        <v>5656</v>
      </c>
      <c r="N526" s="483">
        <v>121552</v>
      </c>
    </row>
    <row r="527" spans="1:14" s="103" customFormat="1" ht="20.100000000000001" hidden="1" customHeight="1" x14ac:dyDescent="0.3">
      <c r="A527" s="111">
        <v>523</v>
      </c>
      <c r="B527" s="481" t="s">
        <v>4927</v>
      </c>
      <c r="C527" s="169" t="s">
        <v>5662</v>
      </c>
      <c r="D527" s="167" t="s">
        <v>5919</v>
      </c>
      <c r="E527" s="491" t="s">
        <v>4318</v>
      </c>
      <c r="F527" s="167" t="s">
        <v>5668</v>
      </c>
      <c r="G527" s="355" t="s">
        <v>4413</v>
      </c>
      <c r="H527" s="167" t="s">
        <v>5919</v>
      </c>
      <c r="I527" s="170" t="s">
        <v>7141</v>
      </c>
      <c r="J527" s="492" t="s">
        <v>5426</v>
      </c>
      <c r="K527" s="172">
        <v>42788</v>
      </c>
      <c r="L527" s="482" t="s">
        <v>803</v>
      </c>
      <c r="M527" s="170" t="s">
        <v>4395</v>
      </c>
      <c r="N527" s="483">
        <v>555000</v>
      </c>
    </row>
    <row r="528" spans="1:14" s="103" customFormat="1" ht="20.100000000000001" hidden="1" customHeight="1" x14ac:dyDescent="0.3">
      <c r="A528" s="111">
        <v>524</v>
      </c>
      <c r="B528" s="481" t="s">
        <v>4927</v>
      </c>
      <c r="C528" s="169" t="s">
        <v>5662</v>
      </c>
      <c r="D528" s="167" t="s">
        <v>7137</v>
      </c>
      <c r="E528" s="246" t="s">
        <v>4316</v>
      </c>
      <c r="F528" s="167" t="s">
        <v>4316</v>
      </c>
      <c r="G528" s="355" t="s">
        <v>185</v>
      </c>
      <c r="H528" s="167" t="s">
        <v>7137</v>
      </c>
      <c r="I528" s="170" t="s">
        <v>7144</v>
      </c>
      <c r="J528" s="307" t="s">
        <v>4569</v>
      </c>
      <c r="K528" s="172">
        <v>41177</v>
      </c>
      <c r="L528" s="482" t="s">
        <v>8009</v>
      </c>
      <c r="M528" s="170" t="s">
        <v>5661</v>
      </c>
      <c r="N528" s="483" t="s">
        <v>5321</v>
      </c>
    </row>
    <row r="529" spans="1:14" s="103" customFormat="1" ht="20.100000000000001" hidden="1" customHeight="1" x14ac:dyDescent="0.3">
      <c r="A529" s="111">
        <v>525</v>
      </c>
      <c r="B529" s="481" t="s">
        <v>4927</v>
      </c>
      <c r="C529" s="169" t="s">
        <v>5662</v>
      </c>
      <c r="D529" s="167" t="s">
        <v>5917</v>
      </c>
      <c r="E529" s="246" t="s">
        <v>4316</v>
      </c>
      <c r="F529" s="167" t="s">
        <v>1247</v>
      </c>
      <c r="G529" s="355" t="s">
        <v>1091</v>
      </c>
      <c r="H529" s="167" t="s">
        <v>5917</v>
      </c>
      <c r="I529" s="170" t="s">
        <v>7157</v>
      </c>
      <c r="J529" s="307" t="s">
        <v>4569</v>
      </c>
      <c r="K529" s="172">
        <v>41143</v>
      </c>
      <c r="L529" s="482" t="s">
        <v>801</v>
      </c>
      <c r="M529" s="170" t="s">
        <v>5684</v>
      </c>
      <c r="N529" s="483">
        <v>85653</v>
      </c>
    </row>
    <row r="530" spans="1:14" s="103" customFormat="1" ht="20.100000000000001" hidden="1" customHeight="1" x14ac:dyDescent="0.3">
      <c r="A530" s="111">
        <v>526</v>
      </c>
      <c r="B530" s="481" t="s">
        <v>4927</v>
      </c>
      <c r="C530" s="169" t="s">
        <v>5662</v>
      </c>
      <c r="D530" s="167" t="s">
        <v>5925</v>
      </c>
      <c r="E530" s="246" t="s">
        <v>4316</v>
      </c>
      <c r="F530" s="167" t="s">
        <v>4316</v>
      </c>
      <c r="G530" s="355" t="s">
        <v>185</v>
      </c>
      <c r="H530" s="167" t="s">
        <v>5925</v>
      </c>
      <c r="I530" s="170" t="s">
        <v>7156</v>
      </c>
      <c r="J530" s="307" t="s">
        <v>4569</v>
      </c>
      <c r="K530" s="172">
        <v>41151</v>
      </c>
      <c r="L530" s="482" t="s">
        <v>7753</v>
      </c>
      <c r="M530" s="170" t="s">
        <v>5684</v>
      </c>
      <c r="N530" s="483" t="s">
        <v>5321</v>
      </c>
    </row>
    <row r="531" spans="1:14" s="103" customFormat="1" ht="20.100000000000001" hidden="1" customHeight="1" x14ac:dyDescent="0.3">
      <c r="A531" s="111">
        <v>527</v>
      </c>
      <c r="B531" s="481" t="s">
        <v>4927</v>
      </c>
      <c r="C531" s="169" t="s">
        <v>5662</v>
      </c>
      <c r="D531" s="167" t="s">
        <v>5657</v>
      </c>
      <c r="E531" s="374" t="s">
        <v>4982</v>
      </c>
      <c r="F531" s="167" t="s">
        <v>4982</v>
      </c>
      <c r="G531" s="355" t="s">
        <v>5669</v>
      </c>
      <c r="H531" s="167" t="s">
        <v>5657</v>
      </c>
      <c r="I531" s="170" t="s">
        <v>7173</v>
      </c>
      <c r="J531" s="492" t="s">
        <v>5426</v>
      </c>
      <c r="K531" s="172">
        <v>40576</v>
      </c>
      <c r="L531" s="482" t="s">
        <v>9046</v>
      </c>
      <c r="M531" s="170" t="s">
        <v>5656</v>
      </c>
      <c r="N531" s="483" t="s">
        <v>5321</v>
      </c>
    </row>
    <row r="532" spans="1:14" s="103" customFormat="1" ht="20.100000000000001" hidden="1" customHeight="1" x14ac:dyDescent="0.3">
      <c r="A532" s="111">
        <v>528</v>
      </c>
      <c r="B532" s="481" t="s">
        <v>4927</v>
      </c>
      <c r="C532" s="169" t="s">
        <v>5662</v>
      </c>
      <c r="D532" s="167" t="s">
        <v>5918</v>
      </c>
      <c r="E532" s="246" t="s">
        <v>4316</v>
      </c>
      <c r="F532" s="167" t="s">
        <v>4316</v>
      </c>
      <c r="G532" s="355" t="s">
        <v>185</v>
      </c>
      <c r="H532" s="167" t="s">
        <v>5918</v>
      </c>
      <c r="I532" s="170" t="s">
        <v>7161</v>
      </c>
      <c r="J532" s="307" t="s">
        <v>4569</v>
      </c>
      <c r="K532" s="172">
        <v>40394</v>
      </c>
      <c r="L532" s="482" t="s">
        <v>7745</v>
      </c>
      <c r="M532" s="170" t="s">
        <v>5684</v>
      </c>
      <c r="N532" s="483" t="s">
        <v>5321</v>
      </c>
    </row>
    <row r="533" spans="1:14" s="103" customFormat="1" ht="20.100000000000001" hidden="1" customHeight="1" x14ac:dyDescent="0.3">
      <c r="A533" s="111">
        <v>529</v>
      </c>
      <c r="B533" s="481" t="s">
        <v>4927</v>
      </c>
      <c r="C533" s="169" t="s">
        <v>5663</v>
      </c>
      <c r="D533" s="169" t="s">
        <v>5911</v>
      </c>
      <c r="E533" s="493" t="s">
        <v>4330</v>
      </c>
      <c r="F533" s="494" t="s">
        <v>5379</v>
      </c>
      <c r="G533" s="494" t="s">
        <v>8295</v>
      </c>
      <c r="H533" s="355" t="s">
        <v>5910</v>
      </c>
      <c r="I533" s="167" t="s">
        <v>7155</v>
      </c>
      <c r="J533" s="171" t="s">
        <v>4439</v>
      </c>
      <c r="K533" s="495" t="s">
        <v>8482</v>
      </c>
      <c r="L533" s="482" t="s">
        <v>9072</v>
      </c>
      <c r="M533" s="172" t="s">
        <v>5682</v>
      </c>
      <c r="N533" s="483">
        <v>695539</v>
      </c>
    </row>
    <row r="534" spans="1:14" s="103" customFormat="1" ht="20.100000000000001" hidden="1" customHeight="1" x14ac:dyDescent="0.3">
      <c r="A534" s="111">
        <v>530</v>
      </c>
      <c r="B534" s="481" t="s">
        <v>4927</v>
      </c>
      <c r="C534" s="169" t="s">
        <v>5663</v>
      </c>
      <c r="D534" s="169" t="s">
        <v>5927</v>
      </c>
      <c r="E534" s="245" t="s">
        <v>4981</v>
      </c>
      <c r="F534" s="494" t="s">
        <v>4477</v>
      </c>
      <c r="G534" s="350" t="s">
        <v>8295</v>
      </c>
      <c r="H534" s="355" t="s">
        <v>8709</v>
      </c>
      <c r="I534" s="167" t="s">
        <v>7152</v>
      </c>
      <c r="J534" s="492" t="s">
        <v>5426</v>
      </c>
      <c r="K534" s="172">
        <v>41849</v>
      </c>
      <c r="L534" s="172" t="s">
        <v>9060</v>
      </c>
      <c r="M534" s="172" t="s">
        <v>5647</v>
      </c>
      <c r="N534" s="483">
        <v>250000</v>
      </c>
    </row>
    <row r="535" spans="1:14" s="103" customFormat="1" ht="20.100000000000001" hidden="1" customHeight="1" x14ac:dyDescent="0.3">
      <c r="A535" s="111">
        <v>531</v>
      </c>
      <c r="B535" s="481" t="s">
        <v>4927</v>
      </c>
      <c r="C535" s="169" t="s">
        <v>5663</v>
      </c>
      <c r="D535" s="169" t="s">
        <v>4407</v>
      </c>
      <c r="E535" s="496" t="s">
        <v>4979</v>
      </c>
      <c r="F535" s="494" t="s">
        <v>5303</v>
      </c>
      <c r="G535" s="350" t="s">
        <v>8295</v>
      </c>
      <c r="H535" s="355" t="s">
        <v>5926</v>
      </c>
      <c r="I535" s="167" t="s">
        <v>7151</v>
      </c>
      <c r="J535" s="343" t="s">
        <v>4448</v>
      </c>
      <c r="K535" s="486">
        <v>41395</v>
      </c>
      <c r="L535" s="172" t="s">
        <v>1112</v>
      </c>
      <c r="M535" s="172" t="s">
        <v>7907</v>
      </c>
      <c r="N535" s="483">
        <v>195821</v>
      </c>
    </row>
    <row r="536" spans="1:14" s="103" customFormat="1" ht="20.100000000000001" hidden="1" customHeight="1" x14ac:dyDescent="0.3">
      <c r="A536" s="111">
        <v>532</v>
      </c>
      <c r="B536" s="481" t="s">
        <v>4927</v>
      </c>
      <c r="C536" s="169" t="s">
        <v>5663</v>
      </c>
      <c r="D536" s="169" t="s">
        <v>5677</v>
      </c>
      <c r="E536" s="354" t="s">
        <v>4327</v>
      </c>
      <c r="F536" s="494" t="s">
        <v>4418</v>
      </c>
      <c r="G536" s="350" t="s">
        <v>8295</v>
      </c>
      <c r="H536" s="355" t="s">
        <v>5674</v>
      </c>
      <c r="I536" s="167" t="s">
        <v>7149</v>
      </c>
      <c r="J536" s="343" t="s">
        <v>4448</v>
      </c>
      <c r="K536" s="172">
        <v>40947</v>
      </c>
      <c r="L536" s="172" t="s">
        <v>8011</v>
      </c>
      <c r="M536" s="172" t="s">
        <v>5667</v>
      </c>
      <c r="N536" s="483" t="s">
        <v>5321</v>
      </c>
    </row>
    <row r="537" spans="1:14" s="103" customFormat="1" ht="20.100000000000001" hidden="1" customHeight="1" x14ac:dyDescent="0.3">
      <c r="A537" s="111">
        <v>533</v>
      </c>
      <c r="B537" s="481" t="s">
        <v>4927</v>
      </c>
      <c r="C537" s="169" t="s">
        <v>5663</v>
      </c>
      <c r="D537" s="169" t="s">
        <v>5924</v>
      </c>
      <c r="E537" s="374" t="s">
        <v>4982</v>
      </c>
      <c r="F537" s="494" t="s">
        <v>4418</v>
      </c>
      <c r="G537" s="350" t="s">
        <v>8295</v>
      </c>
      <c r="H537" s="355" t="s">
        <v>5924</v>
      </c>
      <c r="I537" s="167" t="s">
        <v>7154</v>
      </c>
      <c r="J537" s="492" t="s">
        <v>5426</v>
      </c>
      <c r="K537" s="172">
        <v>40738</v>
      </c>
      <c r="L537" s="172" t="s">
        <v>1092</v>
      </c>
      <c r="M537" s="172" t="s">
        <v>5682</v>
      </c>
      <c r="N537" s="483" t="s">
        <v>5321</v>
      </c>
    </row>
    <row r="538" spans="1:14" s="103" customFormat="1" ht="20.100000000000001" hidden="1" customHeight="1" x14ac:dyDescent="0.3">
      <c r="A538" s="111">
        <v>534</v>
      </c>
      <c r="B538" s="481" t="s">
        <v>4927</v>
      </c>
      <c r="C538" s="169" t="s">
        <v>5663</v>
      </c>
      <c r="D538" s="169" t="s">
        <v>4410</v>
      </c>
      <c r="E538" s="488" t="s">
        <v>4311</v>
      </c>
      <c r="F538" s="494" t="s">
        <v>1032</v>
      </c>
      <c r="G538" s="350" t="s">
        <v>8295</v>
      </c>
      <c r="H538" s="355" t="s">
        <v>7166</v>
      </c>
      <c r="I538" s="167" t="s">
        <v>7159</v>
      </c>
      <c r="J538" s="378" t="s">
        <v>4453</v>
      </c>
      <c r="K538" s="486">
        <v>39083</v>
      </c>
      <c r="L538" s="172" t="s">
        <v>9034</v>
      </c>
      <c r="M538" s="172" t="s">
        <v>4398</v>
      </c>
      <c r="N538" s="483" t="s">
        <v>5321</v>
      </c>
    </row>
    <row r="539" spans="1:14" s="103" customFormat="1" ht="20.100000000000001" hidden="1" customHeight="1" x14ac:dyDescent="0.3">
      <c r="A539" s="111">
        <v>535</v>
      </c>
      <c r="B539" s="481" t="s">
        <v>4927</v>
      </c>
      <c r="C539" s="169" t="s">
        <v>5663</v>
      </c>
      <c r="D539" s="169" t="s">
        <v>788</v>
      </c>
      <c r="E539" s="245" t="s">
        <v>4981</v>
      </c>
      <c r="F539" s="494" t="s">
        <v>4477</v>
      </c>
      <c r="G539" s="350" t="s">
        <v>8295</v>
      </c>
      <c r="H539" s="355" t="s">
        <v>8680</v>
      </c>
      <c r="I539" s="167" t="s">
        <v>7150</v>
      </c>
      <c r="J539" s="492" t="s">
        <v>5426</v>
      </c>
      <c r="K539" s="172">
        <v>40395</v>
      </c>
      <c r="L539" s="482" t="s">
        <v>7995</v>
      </c>
      <c r="M539" s="172" t="s">
        <v>5673</v>
      </c>
      <c r="N539" s="483" t="s">
        <v>5321</v>
      </c>
    </row>
    <row r="540" spans="1:14" s="103" customFormat="1" ht="20.100000000000001" hidden="1" customHeight="1" x14ac:dyDescent="0.3">
      <c r="A540" s="111">
        <v>536</v>
      </c>
      <c r="B540" s="481" t="s">
        <v>4927</v>
      </c>
      <c r="C540" s="169" t="s">
        <v>5675</v>
      </c>
      <c r="D540" s="487" t="s">
        <v>5921</v>
      </c>
      <c r="E540" s="243" t="s">
        <v>4330</v>
      </c>
      <c r="F540" s="350" t="s">
        <v>4330</v>
      </c>
      <c r="G540" s="350" t="s">
        <v>8295</v>
      </c>
      <c r="H540" s="167" t="s">
        <v>5921</v>
      </c>
      <c r="I540" s="170" t="s">
        <v>7158</v>
      </c>
      <c r="J540" s="171" t="s">
        <v>4439</v>
      </c>
      <c r="K540" s="486" t="s">
        <v>8485</v>
      </c>
      <c r="L540" s="482" t="s">
        <v>8705</v>
      </c>
      <c r="M540" s="170" t="s">
        <v>5678</v>
      </c>
      <c r="N540" s="483">
        <v>549382</v>
      </c>
    </row>
    <row r="541" spans="1:14" s="103" customFormat="1" ht="20.100000000000001" hidden="1" customHeight="1" x14ac:dyDescent="0.3">
      <c r="A541" s="111">
        <v>537</v>
      </c>
      <c r="B541" s="481" t="s">
        <v>4927</v>
      </c>
      <c r="C541" s="169" t="s">
        <v>5675</v>
      </c>
      <c r="D541" s="167" t="s">
        <v>5928</v>
      </c>
      <c r="E541" s="243" t="s">
        <v>4330</v>
      </c>
      <c r="F541" s="350" t="s">
        <v>4330</v>
      </c>
      <c r="G541" s="355" t="s">
        <v>8498</v>
      </c>
      <c r="H541" s="167" t="s">
        <v>5928</v>
      </c>
      <c r="I541" s="170" t="s">
        <v>7164</v>
      </c>
      <c r="J541" s="343" t="s">
        <v>4448</v>
      </c>
      <c r="K541" s="172" t="s">
        <v>8497</v>
      </c>
      <c r="L541" s="482" t="s">
        <v>8689</v>
      </c>
      <c r="M541" s="170" t="s">
        <v>5388</v>
      </c>
      <c r="N541" s="483">
        <v>15940</v>
      </c>
    </row>
    <row r="542" spans="1:14" s="103" customFormat="1" ht="20.100000000000001" hidden="1" customHeight="1" x14ac:dyDescent="0.3">
      <c r="A542" s="111">
        <v>538</v>
      </c>
      <c r="B542" s="481" t="s">
        <v>4927</v>
      </c>
      <c r="C542" s="349" t="s">
        <v>4941</v>
      </c>
      <c r="D542" s="350" t="s">
        <v>806</v>
      </c>
      <c r="E542" s="374" t="s">
        <v>4982</v>
      </c>
      <c r="F542" s="350" t="s">
        <v>4982</v>
      </c>
      <c r="G542" s="355" t="s">
        <v>8498</v>
      </c>
      <c r="H542" s="350" t="s">
        <v>806</v>
      </c>
      <c r="I542" s="349" t="s">
        <v>7171</v>
      </c>
      <c r="J542" s="496" t="s">
        <v>72</v>
      </c>
      <c r="K542" s="486">
        <v>41424</v>
      </c>
      <c r="L542" s="350" t="s">
        <v>799</v>
      </c>
      <c r="M542" s="350" t="s">
        <v>5321</v>
      </c>
      <c r="N542" s="483">
        <v>2768170</v>
      </c>
    </row>
    <row r="543" spans="1:14" s="103" customFormat="1" ht="20.100000000000001" hidden="1" customHeight="1" x14ac:dyDescent="0.3">
      <c r="A543" s="111">
        <v>539</v>
      </c>
      <c r="B543" s="481" t="s">
        <v>4927</v>
      </c>
      <c r="C543" s="169" t="s">
        <v>4941</v>
      </c>
      <c r="D543" s="167" t="s">
        <v>5920</v>
      </c>
      <c r="E543" s="243" t="s">
        <v>4330</v>
      </c>
      <c r="F543" s="350" t="s">
        <v>5303</v>
      </c>
      <c r="G543" s="199" t="s">
        <v>7751</v>
      </c>
      <c r="H543" s="167" t="s">
        <v>5920</v>
      </c>
      <c r="I543" s="170" t="s">
        <v>7189</v>
      </c>
      <c r="J543" s="171" t="s">
        <v>4439</v>
      </c>
      <c r="K543" s="497">
        <v>42684</v>
      </c>
      <c r="L543" s="482" t="s">
        <v>7165</v>
      </c>
      <c r="M543" s="170" t="s">
        <v>5676</v>
      </c>
      <c r="N543" s="483">
        <v>131987</v>
      </c>
    </row>
    <row r="544" spans="1:14" s="103" customFormat="1" ht="20.100000000000001" hidden="1" customHeight="1" x14ac:dyDescent="0.3">
      <c r="A544" s="111">
        <v>540</v>
      </c>
      <c r="B544" s="481" t="s">
        <v>4927</v>
      </c>
      <c r="C544" s="349" t="s">
        <v>4941</v>
      </c>
      <c r="D544" s="350" t="s">
        <v>4312</v>
      </c>
      <c r="E544" s="243" t="s">
        <v>4330</v>
      </c>
      <c r="F544" s="167" t="s">
        <v>4383</v>
      </c>
      <c r="G544" s="355" t="s">
        <v>7160</v>
      </c>
      <c r="H544" s="350" t="s">
        <v>4312</v>
      </c>
      <c r="I544" s="349" t="s">
        <v>7162</v>
      </c>
      <c r="J544" s="243" t="s">
        <v>4439</v>
      </c>
      <c r="K544" s="172">
        <v>43192</v>
      </c>
      <c r="L544" s="350" t="s">
        <v>9058</v>
      </c>
      <c r="M544" s="350" t="s">
        <v>5321</v>
      </c>
      <c r="N544" s="483">
        <v>82034</v>
      </c>
    </row>
    <row r="545" spans="1:14" s="103" customFormat="1" ht="20.100000000000001" hidden="1" customHeight="1" x14ac:dyDescent="0.3">
      <c r="A545" s="111">
        <v>541</v>
      </c>
      <c r="B545" s="481" t="s">
        <v>4927</v>
      </c>
      <c r="C545" s="169" t="s">
        <v>4941</v>
      </c>
      <c r="D545" s="167" t="s">
        <v>5923</v>
      </c>
      <c r="E545" s="243" t="s">
        <v>4330</v>
      </c>
      <c r="F545" s="350" t="s">
        <v>5303</v>
      </c>
      <c r="G545" s="350" t="s">
        <v>8499</v>
      </c>
      <c r="H545" s="167" t="s">
        <v>5923</v>
      </c>
      <c r="I545" s="170" t="s">
        <v>7168</v>
      </c>
      <c r="J545" s="171" t="s">
        <v>4439</v>
      </c>
      <c r="K545" s="497">
        <v>41689</v>
      </c>
      <c r="L545" s="482" t="s">
        <v>9061</v>
      </c>
      <c r="M545" s="170" t="s">
        <v>5671</v>
      </c>
      <c r="N545" s="483">
        <v>98541</v>
      </c>
    </row>
    <row r="546" spans="1:14" s="103" customFormat="1" ht="20.100000000000001" hidden="1" customHeight="1" x14ac:dyDescent="0.3">
      <c r="A546" s="111">
        <v>542</v>
      </c>
      <c r="B546" s="481" t="s">
        <v>4927</v>
      </c>
      <c r="C546" s="169" t="s">
        <v>4941</v>
      </c>
      <c r="D546" s="167" t="s">
        <v>5935</v>
      </c>
      <c r="E546" s="491" t="s">
        <v>4318</v>
      </c>
      <c r="F546" s="350" t="s">
        <v>4477</v>
      </c>
      <c r="G546" s="355" t="s">
        <v>5664</v>
      </c>
      <c r="H546" s="167" t="s">
        <v>5935</v>
      </c>
      <c r="I546" s="170" t="s">
        <v>7183</v>
      </c>
      <c r="J546" s="343" t="s">
        <v>4448</v>
      </c>
      <c r="K546" s="172">
        <v>42181</v>
      </c>
      <c r="L546" s="482" t="s">
        <v>786</v>
      </c>
      <c r="M546" s="170" t="s">
        <v>5689</v>
      </c>
      <c r="N546" s="483">
        <v>10000</v>
      </c>
    </row>
    <row r="547" spans="1:14" s="103" customFormat="1" ht="20.100000000000001" hidden="1" customHeight="1" x14ac:dyDescent="0.3">
      <c r="A547" s="111">
        <v>543</v>
      </c>
      <c r="B547" s="481" t="s">
        <v>4927</v>
      </c>
      <c r="C547" s="169" t="s">
        <v>4941</v>
      </c>
      <c r="D547" s="167" t="s">
        <v>5930</v>
      </c>
      <c r="E547" s="243" t="s">
        <v>4330</v>
      </c>
      <c r="F547" s="167" t="s">
        <v>5352</v>
      </c>
      <c r="G547" s="355" t="s">
        <v>8494</v>
      </c>
      <c r="H547" s="167" t="s">
        <v>5934</v>
      </c>
      <c r="I547" s="170" t="s">
        <v>7169</v>
      </c>
      <c r="J547" s="307" t="s">
        <v>4569</v>
      </c>
      <c r="K547" s="172">
        <v>41394</v>
      </c>
      <c r="L547" s="482" t="s">
        <v>7163</v>
      </c>
      <c r="M547" s="170" t="s">
        <v>5672</v>
      </c>
      <c r="N547" s="483">
        <v>22000</v>
      </c>
    </row>
    <row r="548" spans="1:14" s="103" customFormat="1" ht="20.100000000000001" hidden="1" customHeight="1" x14ac:dyDescent="0.3">
      <c r="A548" s="111">
        <v>544</v>
      </c>
      <c r="B548" s="481" t="s">
        <v>4927</v>
      </c>
      <c r="C548" s="169" t="s">
        <v>4941</v>
      </c>
      <c r="D548" s="167" t="s">
        <v>5942</v>
      </c>
      <c r="E548" s="488" t="s">
        <v>4311</v>
      </c>
      <c r="F548" s="350" t="s">
        <v>4477</v>
      </c>
      <c r="G548" s="355" t="s">
        <v>8491</v>
      </c>
      <c r="H548" s="167" t="s">
        <v>5942</v>
      </c>
      <c r="I548" s="170">
        <v>1438126832</v>
      </c>
      <c r="J548" s="171" t="s">
        <v>4439</v>
      </c>
      <c r="K548" s="172">
        <v>41997</v>
      </c>
      <c r="L548" s="482" t="s">
        <v>7742</v>
      </c>
      <c r="M548" s="170" t="s">
        <v>5693</v>
      </c>
      <c r="N548" s="483">
        <v>53762</v>
      </c>
    </row>
    <row r="549" spans="1:14" s="103" customFormat="1" ht="20.100000000000001" hidden="1" customHeight="1" x14ac:dyDescent="0.3">
      <c r="A549" s="111">
        <v>545</v>
      </c>
      <c r="B549" s="481" t="s">
        <v>4927</v>
      </c>
      <c r="C549" s="169" t="s">
        <v>4941</v>
      </c>
      <c r="D549" s="167" t="s">
        <v>5932</v>
      </c>
      <c r="E549" s="243" t="s">
        <v>4330</v>
      </c>
      <c r="F549" s="167" t="s">
        <v>1036</v>
      </c>
      <c r="G549" s="355" t="s">
        <v>8486</v>
      </c>
      <c r="H549" s="167" t="s">
        <v>7182</v>
      </c>
      <c r="I549" s="170" t="s">
        <v>7167</v>
      </c>
      <c r="J549" s="307" t="s">
        <v>4569</v>
      </c>
      <c r="K549" s="172">
        <v>42998</v>
      </c>
      <c r="L549" s="482" t="s">
        <v>1136</v>
      </c>
      <c r="M549" s="170" t="s">
        <v>5680</v>
      </c>
      <c r="N549" s="483">
        <v>19606</v>
      </c>
    </row>
    <row r="550" spans="1:14" s="103" customFormat="1" ht="20.100000000000001" hidden="1" customHeight="1" x14ac:dyDescent="0.3">
      <c r="A550" s="111">
        <v>546</v>
      </c>
      <c r="B550" s="481" t="s">
        <v>4927</v>
      </c>
      <c r="C550" s="169" t="s">
        <v>4941</v>
      </c>
      <c r="D550" s="167" t="s">
        <v>4435</v>
      </c>
      <c r="E550" s="243" t="s">
        <v>4330</v>
      </c>
      <c r="F550" s="167" t="s">
        <v>4477</v>
      </c>
      <c r="G550" s="355" t="s">
        <v>1053</v>
      </c>
      <c r="H550" s="167" t="s">
        <v>5929</v>
      </c>
      <c r="I550" s="170" t="s">
        <v>7190</v>
      </c>
      <c r="J550" s="307" t="s">
        <v>4569</v>
      </c>
      <c r="K550" s="172">
        <v>41183</v>
      </c>
      <c r="L550" s="482" t="s">
        <v>7176</v>
      </c>
      <c r="M550" s="170" t="s">
        <v>5689</v>
      </c>
      <c r="N550" s="483">
        <v>10000</v>
      </c>
    </row>
    <row r="551" spans="1:14" s="103" customFormat="1" ht="20.100000000000001" hidden="1" customHeight="1" x14ac:dyDescent="0.3">
      <c r="A551" s="111">
        <v>547</v>
      </c>
      <c r="B551" s="481" t="s">
        <v>4927</v>
      </c>
      <c r="C551" s="167" t="s">
        <v>5659</v>
      </c>
      <c r="D551" s="167" t="s">
        <v>4450</v>
      </c>
      <c r="E551" s="354" t="s">
        <v>4327</v>
      </c>
      <c r="F551" s="199" t="s">
        <v>5931</v>
      </c>
      <c r="G551" s="199" t="s">
        <v>7180</v>
      </c>
      <c r="H551" s="167" t="s">
        <v>4450</v>
      </c>
      <c r="I551" s="484" t="s">
        <v>7186</v>
      </c>
      <c r="J551" s="498" t="s">
        <v>4448</v>
      </c>
      <c r="K551" s="172">
        <v>40681</v>
      </c>
      <c r="L551" s="482" t="s">
        <v>8014</v>
      </c>
      <c r="M551" s="484" t="s">
        <v>5686</v>
      </c>
      <c r="N551" s="483">
        <v>845440</v>
      </c>
    </row>
    <row r="552" spans="1:14" s="103" customFormat="1" ht="20.100000000000001" hidden="1" customHeight="1" x14ac:dyDescent="0.3">
      <c r="A552" s="111">
        <v>548</v>
      </c>
      <c r="B552" s="481" t="s">
        <v>4927</v>
      </c>
      <c r="C552" s="169" t="s">
        <v>5659</v>
      </c>
      <c r="D552" s="167" t="s">
        <v>4414</v>
      </c>
      <c r="E552" s="354" t="s">
        <v>4327</v>
      </c>
      <c r="F552" s="199" t="s">
        <v>7175</v>
      </c>
      <c r="G552" s="199" t="s">
        <v>5936</v>
      </c>
      <c r="H552" s="167" t="s">
        <v>4414</v>
      </c>
      <c r="I552" s="170" t="s">
        <v>7179</v>
      </c>
      <c r="J552" s="343" t="s">
        <v>4448</v>
      </c>
      <c r="K552" s="482">
        <v>41754</v>
      </c>
      <c r="L552" s="482" t="s">
        <v>8897</v>
      </c>
      <c r="M552" s="170" t="s">
        <v>5683</v>
      </c>
      <c r="N552" s="483">
        <v>148197</v>
      </c>
    </row>
    <row r="553" spans="1:14" s="103" customFormat="1" ht="20.100000000000001" hidden="1" customHeight="1" x14ac:dyDescent="0.3">
      <c r="A553" s="111">
        <v>549</v>
      </c>
      <c r="B553" s="481" t="s">
        <v>4927</v>
      </c>
      <c r="C553" s="167" t="s">
        <v>5659</v>
      </c>
      <c r="D553" s="167" t="s">
        <v>5933</v>
      </c>
      <c r="E553" s="245" t="s">
        <v>4981</v>
      </c>
      <c r="F553" s="199" t="s">
        <v>7188</v>
      </c>
      <c r="G553" s="199" t="s">
        <v>7178</v>
      </c>
      <c r="H553" s="167" t="s">
        <v>5933</v>
      </c>
      <c r="I553" s="484" t="s">
        <v>7177</v>
      </c>
      <c r="J553" s="485" t="s">
        <v>4439</v>
      </c>
      <c r="K553" s="172">
        <v>44340</v>
      </c>
      <c r="L553" s="482" t="s">
        <v>8710</v>
      </c>
      <c r="M553" s="484" t="s">
        <v>5670</v>
      </c>
      <c r="N553" s="483">
        <v>179093</v>
      </c>
    </row>
    <row r="554" spans="1:14" s="103" customFormat="1" ht="20.100000000000001" hidden="1" customHeight="1" x14ac:dyDescent="0.3">
      <c r="A554" s="111">
        <v>550</v>
      </c>
      <c r="B554" s="481" t="s">
        <v>4927</v>
      </c>
      <c r="C554" s="167" t="s">
        <v>5659</v>
      </c>
      <c r="D554" s="167" t="s">
        <v>5940</v>
      </c>
      <c r="E554" s="245" t="s">
        <v>4981</v>
      </c>
      <c r="F554" s="199" t="s">
        <v>4457</v>
      </c>
      <c r="G554" s="199" t="s">
        <v>5941</v>
      </c>
      <c r="H554" s="167" t="s">
        <v>5940</v>
      </c>
      <c r="I554" s="484" t="s">
        <v>7194</v>
      </c>
      <c r="J554" s="498" t="s">
        <v>4448</v>
      </c>
      <c r="K554" s="486">
        <v>40682</v>
      </c>
      <c r="L554" s="482" t="s">
        <v>1124</v>
      </c>
      <c r="M554" s="484" t="s">
        <v>5606</v>
      </c>
      <c r="N554" s="483" t="s">
        <v>5321</v>
      </c>
    </row>
    <row r="555" spans="1:14" s="103" customFormat="1" ht="20.100000000000001" hidden="1" customHeight="1" x14ac:dyDescent="0.3">
      <c r="A555" s="111">
        <v>551</v>
      </c>
      <c r="B555" s="481" t="s">
        <v>4927</v>
      </c>
      <c r="C555" s="167" t="s">
        <v>5659</v>
      </c>
      <c r="D555" s="167" t="s">
        <v>4428</v>
      </c>
      <c r="E555" s="245" t="s">
        <v>4981</v>
      </c>
      <c r="F555" s="199" t="s">
        <v>4422</v>
      </c>
      <c r="G555" s="199" t="s">
        <v>4426</v>
      </c>
      <c r="H555" s="167" t="s">
        <v>4428</v>
      </c>
      <c r="I555" s="484" t="s">
        <v>7181</v>
      </c>
      <c r="J555" s="499" t="s">
        <v>5426</v>
      </c>
      <c r="K555" s="482" t="s">
        <v>5321</v>
      </c>
      <c r="L555" s="482" t="s">
        <v>9044</v>
      </c>
      <c r="M555" s="484" t="s">
        <v>5683</v>
      </c>
      <c r="N555" s="483" t="s">
        <v>5321</v>
      </c>
    </row>
    <row r="556" spans="1:14" s="103" customFormat="1" ht="20.100000000000001" hidden="1" customHeight="1" x14ac:dyDescent="0.3">
      <c r="A556" s="111">
        <v>552</v>
      </c>
      <c r="B556" s="481" t="s">
        <v>4927</v>
      </c>
      <c r="C556" s="167" t="s">
        <v>5659</v>
      </c>
      <c r="D556" s="167" t="s">
        <v>4416</v>
      </c>
      <c r="E556" s="354" t="s">
        <v>4327</v>
      </c>
      <c r="F556" s="199" t="s">
        <v>5948</v>
      </c>
      <c r="G556" s="199" t="s">
        <v>4425</v>
      </c>
      <c r="H556" s="167" t="s">
        <v>4416</v>
      </c>
      <c r="I556" s="484" t="s">
        <v>7174</v>
      </c>
      <c r="J556" s="499" t="s">
        <v>5426</v>
      </c>
      <c r="K556" s="482" t="s">
        <v>5321</v>
      </c>
      <c r="L556" s="482" t="s">
        <v>9051</v>
      </c>
      <c r="M556" s="484" t="s">
        <v>4421</v>
      </c>
      <c r="N556" s="483" t="s">
        <v>5321</v>
      </c>
    </row>
    <row r="557" spans="1:14" s="103" customFormat="1" ht="20.100000000000001" hidden="1" customHeight="1" x14ac:dyDescent="0.3">
      <c r="A557" s="111">
        <v>553</v>
      </c>
      <c r="B557" s="481" t="s">
        <v>4927</v>
      </c>
      <c r="C557" s="167" t="s">
        <v>4433</v>
      </c>
      <c r="D557" s="256" t="s">
        <v>5951</v>
      </c>
      <c r="E557" s="491" t="s">
        <v>4318</v>
      </c>
      <c r="F557" s="167" t="s">
        <v>7172</v>
      </c>
      <c r="G557" s="355" t="s">
        <v>1035</v>
      </c>
      <c r="H557" s="167" t="s">
        <v>5951</v>
      </c>
      <c r="I557" s="484" t="s">
        <v>7196</v>
      </c>
      <c r="J557" s="485" t="s">
        <v>4439</v>
      </c>
      <c r="K557" s="482">
        <v>44560</v>
      </c>
      <c r="L557" s="482" t="s">
        <v>7746</v>
      </c>
      <c r="M557" s="484" t="s">
        <v>5679</v>
      </c>
      <c r="N557" s="483">
        <v>268680</v>
      </c>
    </row>
    <row r="558" spans="1:14" s="103" customFormat="1" ht="20.100000000000001" hidden="1" customHeight="1" x14ac:dyDescent="0.3">
      <c r="A558" s="111">
        <v>554</v>
      </c>
      <c r="B558" s="481" t="s">
        <v>4927</v>
      </c>
      <c r="C558" s="167" t="s">
        <v>4433</v>
      </c>
      <c r="D558" s="167" t="s">
        <v>5939</v>
      </c>
      <c r="E558" s="246" t="s">
        <v>4316</v>
      </c>
      <c r="F558" s="167" t="s">
        <v>77</v>
      </c>
      <c r="G558" s="355" t="s">
        <v>1148</v>
      </c>
      <c r="H558" s="167" t="s">
        <v>5939</v>
      </c>
      <c r="I558" s="484" t="s">
        <v>7193</v>
      </c>
      <c r="J558" s="498" t="s">
        <v>4448</v>
      </c>
      <c r="K558" s="482">
        <v>41016</v>
      </c>
      <c r="L558" s="482" t="s">
        <v>7185</v>
      </c>
      <c r="M558" s="484" t="s">
        <v>5688</v>
      </c>
      <c r="N558" s="483" t="s">
        <v>5321</v>
      </c>
    </row>
    <row r="559" spans="1:14" s="103" customFormat="1" ht="20.100000000000001" hidden="1" customHeight="1" x14ac:dyDescent="0.3">
      <c r="A559" s="111">
        <v>555</v>
      </c>
      <c r="B559" s="481" t="s">
        <v>4927</v>
      </c>
      <c r="C559" s="167" t="s">
        <v>4433</v>
      </c>
      <c r="D559" s="167" t="s">
        <v>7184</v>
      </c>
      <c r="E559" s="246" t="s">
        <v>4316</v>
      </c>
      <c r="F559" s="350" t="s">
        <v>5943</v>
      </c>
      <c r="G559" s="350" t="s">
        <v>1135</v>
      </c>
      <c r="H559" s="167" t="s">
        <v>7184</v>
      </c>
      <c r="I559" s="484" t="s">
        <v>7187</v>
      </c>
      <c r="J559" s="485" t="s">
        <v>4439</v>
      </c>
      <c r="K559" s="486">
        <v>41383</v>
      </c>
      <c r="L559" s="482" t="s">
        <v>782</v>
      </c>
      <c r="M559" s="484" t="s">
        <v>5688</v>
      </c>
      <c r="N559" s="483" t="s">
        <v>5321</v>
      </c>
    </row>
    <row r="560" spans="1:14" s="103" customFormat="1" ht="20.100000000000001" hidden="1" customHeight="1" x14ac:dyDescent="0.3">
      <c r="A560" s="111">
        <v>556</v>
      </c>
      <c r="B560" s="481" t="s">
        <v>4927</v>
      </c>
      <c r="C560" s="167" t="s">
        <v>4433</v>
      </c>
      <c r="D560" s="167" t="s">
        <v>5937</v>
      </c>
      <c r="E560" s="246" t="s">
        <v>4316</v>
      </c>
      <c r="F560" s="167" t="s">
        <v>185</v>
      </c>
      <c r="G560" s="355" t="s">
        <v>185</v>
      </c>
      <c r="H560" s="167" t="s">
        <v>5937</v>
      </c>
      <c r="I560" s="484" t="s">
        <v>7191</v>
      </c>
      <c r="J560" s="500" t="s">
        <v>4569</v>
      </c>
      <c r="K560" s="482">
        <v>41540</v>
      </c>
      <c r="L560" s="482" t="s">
        <v>7750</v>
      </c>
      <c r="M560" s="484" t="s">
        <v>5688</v>
      </c>
      <c r="N560" s="483" t="s">
        <v>5321</v>
      </c>
    </row>
    <row r="561" spans="1:14" s="103" customFormat="1" ht="20.100000000000001" hidden="1" customHeight="1" x14ac:dyDescent="0.3">
      <c r="A561" s="111">
        <v>557</v>
      </c>
      <c r="B561" s="481" t="s">
        <v>4927</v>
      </c>
      <c r="C561" s="169" t="s">
        <v>4865</v>
      </c>
      <c r="D561" s="167" t="s">
        <v>4335</v>
      </c>
      <c r="E561" s="243" t="s">
        <v>4330</v>
      </c>
      <c r="F561" s="167" t="s">
        <v>5947</v>
      </c>
      <c r="G561" s="355" t="s">
        <v>4938</v>
      </c>
      <c r="H561" s="167" t="s">
        <v>4335</v>
      </c>
      <c r="I561" s="170" t="s">
        <v>7192</v>
      </c>
      <c r="J561" s="343" t="s">
        <v>4448</v>
      </c>
      <c r="K561" s="482">
        <v>40807</v>
      </c>
      <c r="L561" s="482" t="s">
        <v>7198</v>
      </c>
      <c r="M561" s="170" t="s">
        <v>5687</v>
      </c>
      <c r="N561" s="483">
        <v>434211</v>
      </c>
    </row>
    <row r="562" spans="1:14" s="103" customFormat="1" ht="20.100000000000001" hidden="1" customHeight="1" x14ac:dyDescent="0.3">
      <c r="A562" s="111">
        <v>558</v>
      </c>
      <c r="B562" s="481" t="s">
        <v>4927</v>
      </c>
      <c r="C562" s="169" t="s">
        <v>4865</v>
      </c>
      <c r="D562" s="167" t="s">
        <v>5953</v>
      </c>
      <c r="E562" s="246" t="s">
        <v>4316</v>
      </c>
      <c r="F562" s="167" t="s">
        <v>4427</v>
      </c>
      <c r="G562" s="355" t="s">
        <v>4432</v>
      </c>
      <c r="H562" s="167" t="s">
        <v>5426</v>
      </c>
      <c r="I562" s="170" t="s">
        <v>7204</v>
      </c>
      <c r="J562" s="492" t="s">
        <v>5426</v>
      </c>
      <c r="K562" s="482">
        <v>41409</v>
      </c>
      <c r="L562" s="482" t="s">
        <v>7197</v>
      </c>
      <c r="M562" s="170" t="s">
        <v>5687</v>
      </c>
      <c r="N562" s="483">
        <v>24503</v>
      </c>
    </row>
    <row r="563" spans="1:14" s="103" customFormat="1" ht="20.100000000000001" hidden="1" customHeight="1" x14ac:dyDescent="0.3">
      <c r="A563" s="111">
        <v>559</v>
      </c>
      <c r="B563" s="481" t="s">
        <v>4927</v>
      </c>
      <c r="C563" s="169" t="s">
        <v>4865</v>
      </c>
      <c r="D563" s="167" t="s">
        <v>5938</v>
      </c>
      <c r="E563" s="243" t="s">
        <v>4330</v>
      </c>
      <c r="F563" s="167" t="s">
        <v>4330</v>
      </c>
      <c r="G563" s="355" t="s">
        <v>7217</v>
      </c>
      <c r="H563" s="167" t="s">
        <v>5938</v>
      </c>
      <c r="I563" s="170" t="s">
        <v>7195</v>
      </c>
      <c r="J563" s="171" t="s">
        <v>4439</v>
      </c>
      <c r="K563" s="172">
        <v>43182</v>
      </c>
      <c r="L563" s="482" t="s">
        <v>802</v>
      </c>
      <c r="M563" s="170" t="s">
        <v>5691</v>
      </c>
      <c r="N563" s="483">
        <v>176269</v>
      </c>
    </row>
    <row r="564" spans="1:14" s="103" customFormat="1" ht="20.100000000000001" hidden="1" customHeight="1" x14ac:dyDescent="0.3">
      <c r="A564" s="111">
        <v>560</v>
      </c>
      <c r="B564" s="481" t="s">
        <v>4927</v>
      </c>
      <c r="C564" s="169" t="s">
        <v>4865</v>
      </c>
      <c r="D564" s="167" t="s">
        <v>7206</v>
      </c>
      <c r="E564" s="351" t="s">
        <v>4964</v>
      </c>
      <c r="F564" s="167" t="s">
        <v>5949</v>
      </c>
      <c r="G564" s="355" t="s">
        <v>5952</v>
      </c>
      <c r="H564" s="167" t="s">
        <v>7206</v>
      </c>
      <c r="I564" s="170" t="s">
        <v>7202</v>
      </c>
      <c r="J564" s="171" t="s">
        <v>4439</v>
      </c>
      <c r="K564" s="172">
        <v>43384</v>
      </c>
      <c r="L564" s="482" t="s">
        <v>8688</v>
      </c>
      <c r="M564" s="170" t="s">
        <v>5691</v>
      </c>
      <c r="N564" s="483">
        <v>153207</v>
      </c>
    </row>
    <row r="565" spans="1:14" s="103" customFormat="1" ht="20.100000000000001" hidden="1" customHeight="1" x14ac:dyDescent="0.3">
      <c r="A565" s="111">
        <v>561</v>
      </c>
      <c r="B565" s="481" t="s">
        <v>4927</v>
      </c>
      <c r="C565" s="169" t="s">
        <v>4865</v>
      </c>
      <c r="D565" s="167" t="s">
        <v>793</v>
      </c>
      <c r="E565" s="246" t="s">
        <v>4316</v>
      </c>
      <c r="F565" s="167" t="s">
        <v>5956</v>
      </c>
      <c r="G565" s="355" t="s">
        <v>4420</v>
      </c>
      <c r="H565" s="167" t="s">
        <v>793</v>
      </c>
      <c r="I565" s="170" t="s">
        <v>7199</v>
      </c>
      <c r="J565" s="171" t="s">
        <v>4439</v>
      </c>
      <c r="K565" s="172">
        <v>42674</v>
      </c>
      <c r="L565" s="482" t="s">
        <v>7224</v>
      </c>
      <c r="M565" s="170" t="s">
        <v>5687</v>
      </c>
      <c r="N565" s="483">
        <v>8000</v>
      </c>
    </row>
    <row r="566" spans="1:14" s="103" customFormat="1" ht="20.100000000000001" hidden="1" customHeight="1" x14ac:dyDescent="0.3">
      <c r="A566" s="111">
        <v>562</v>
      </c>
      <c r="B566" s="481" t="s">
        <v>4927</v>
      </c>
      <c r="C566" s="167" t="s">
        <v>4865</v>
      </c>
      <c r="D566" s="167" t="s">
        <v>5950</v>
      </c>
      <c r="E566" s="243" t="s">
        <v>4330</v>
      </c>
      <c r="F566" s="167" t="s">
        <v>4429</v>
      </c>
      <c r="G566" s="355" t="s">
        <v>4938</v>
      </c>
      <c r="H566" s="167" t="s">
        <v>5950</v>
      </c>
      <c r="I566" s="484" t="s">
        <v>7308</v>
      </c>
      <c r="J566" s="500" t="s">
        <v>4569</v>
      </c>
      <c r="K566" s="172">
        <v>40843</v>
      </c>
      <c r="L566" s="482" t="s">
        <v>7349</v>
      </c>
      <c r="M566" s="484" t="s">
        <v>5687</v>
      </c>
      <c r="N566" s="483" t="s">
        <v>5321</v>
      </c>
    </row>
    <row r="567" spans="1:14" s="103" customFormat="1" ht="20.100000000000001" hidden="1" customHeight="1" x14ac:dyDescent="0.3">
      <c r="A567" s="111">
        <v>563</v>
      </c>
      <c r="B567" s="481" t="s">
        <v>4927</v>
      </c>
      <c r="C567" s="167" t="s">
        <v>4865</v>
      </c>
      <c r="D567" s="167" t="s">
        <v>4430</v>
      </c>
      <c r="E567" s="243" t="s">
        <v>4330</v>
      </c>
      <c r="F567" s="167" t="s">
        <v>5958</v>
      </c>
      <c r="G567" s="355" t="s">
        <v>4436</v>
      </c>
      <c r="H567" s="167" t="s">
        <v>7170</v>
      </c>
      <c r="I567" s="484" t="s">
        <v>7216</v>
      </c>
      <c r="J567" s="501" t="s">
        <v>91</v>
      </c>
      <c r="K567" s="172">
        <v>41107</v>
      </c>
      <c r="L567" s="482" t="s">
        <v>7224</v>
      </c>
      <c r="M567" s="484" t="s">
        <v>5687</v>
      </c>
      <c r="N567" s="483" t="s">
        <v>5321</v>
      </c>
    </row>
    <row r="568" spans="1:14" s="103" customFormat="1" ht="20.100000000000001" hidden="1" customHeight="1" x14ac:dyDescent="0.3">
      <c r="A568" s="111">
        <v>564</v>
      </c>
      <c r="B568" s="481" t="s">
        <v>4927</v>
      </c>
      <c r="C568" s="167" t="s">
        <v>4865</v>
      </c>
      <c r="D568" s="167" t="s">
        <v>5957</v>
      </c>
      <c r="E568" s="243" t="s">
        <v>4330</v>
      </c>
      <c r="F568" s="167" t="s">
        <v>5954</v>
      </c>
      <c r="G568" s="355" t="s">
        <v>4431</v>
      </c>
      <c r="H568" s="167" t="s">
        <v>798</v>
      </c>
      <c r="I568" s="484" t="s">
        <v>7153</v>
      </c>
      <c r="J568" s="498" t="s">
        <v>4448</v>
      </c>
      <c r="K568" s="482">
        <v>40939</v>
      </c>
      <c r="L568" s="482" t="s">
        <v>805</v>
      </c>
      <c r="M568" s="484" t="s">
        <v>5687</v>
      </c>
      <c r="N568" s="483" t="s">
        <v>5321</v>
      </c>
    </row>
    <row r="569" spans="1:14" s="103" customFormat="1" ht="20.100000000000001" hidden="1" customHeight="1" x14ac:dyDescent="0.3">
      <c r="A569" s="111">
        <v>565</v>
      </c>
      <c r="B569" s="481" t="s">
        <v>4927</v>
      </c>
      <c r="C569" s="167" t="s">
        <v>4865</v>
      </c>
      <c r="D569" s="167" t="s">
        <v>5944</v>
      </c>
      <c r="E569" s="351" t="s">
        <v>4964</v>
      </c>
      <c r="F569" s="167" t="s">
        <v>4423</v>
      </c>
      <c r="G569" s="355" t="s">
        <v>4424</v>
      </c>
      <c r="H569" s="167" t="s">
        <v>5944</v>
      </c>
      <c r="I569" s="484" t="s">
        <v>1530</v>
      </c>
      <c r="J569" s="485" t="s">
        <v>4439</v>
      </c>
      <c r="K569" s="482">
        <v>42618</v>
      </c>
      <c r="L569" s="482" t="s">
        <v>9047</v>
      </c>
      <c r="M569" s="484" t="s">
        <v>5690</v>
      </c>
      <c r="N569" s="483" t="s">
        <v>5321</v>
      </c>
    </row>
    <row r="570" spans="1:14" s="103" customFormat="1" ht="20.100000000000001" hidden="1" customHeight="1" x14ac:dyDescent="0.3">
      <c r="A570" s="111">
        <v>566</v>
      </c>
      <c r="B570" s="481" t="s">
        <v>4927</v>
      </c>
      <c r="C570" s="169" t="s">
        <v>4859</v>
      </c>
      <c r="D570" s="167" t="s">
        <v>4067</v>
      </c>
      <c r="E570" s="246" t="s">
        <v>4316</v>
      </c>
      <c r="F570" s="167" t="s">
        <v>8188</v>
      </c>
      <c r="G570" s="355" t="s">
        <v>5681</v>
      </c>
      <c r="H570" s="167" t="s">
        <v>1542</v>
      </c>
      <c r="I570" s="170" t="s">
        <v>1537</v>
      </c>
      <c r="J570" s="379" t="s">
        <v>91</v>
      </c>
      <c r="K570" s="482">
        <v>41038</v>
      </c>
      <c r="L570" s="482" t="s">
        <v>814</v>
      </c>
      <c r="M570" s="170" t="s">
        <v>5703</v>
      </c>
      <c r="N570" s="483">
        <v>532368</v>
      </c>
    </row>
    <row r="571" spans="1:14" s="103" customFormat="1" ht="20.100000000000001" hidden="1" customHeight="1" x14ac:dyDescent="0.3">
      <c r="A571" s="111">
        <v>567</v>
      </c>
      <c r="B571" s="481" t="s">
        <v>4927</v>
      </c>
      <c r="C571" s="169" t="s">
        <v>4859</v>
      </c>
      <c r="D571" s="167" t="s">
        <v>5945</v>
      </c>
      <c r="E571" s="246" t="s">
        <v>4316</v>
      </c>
      <c r="F571" s="350" t="s">
        <v>5319</v>
      </c>
      <c r="G571" s="350" t="s">
        <v>5946</v>
      </c>
      <c r="H571" s="167" t="s">
        <v>6898</v>
      </c>
      <c r="I571" s="170" t="s">
        <v>1546</v>
      </c>
      <c r="J571" s="343" t="s">
        <v>4448</v>
      </c>
      <c r="K571" s="486">
        <v>40779</v>
      </c>
      <c r="L571" s="482" t="s">
        <v>789</v>
      </c>
      <c r="M571" s="170" t="s">
        <v>5703</v>
      </c>
      <c r="N571" s="483" t="s">
        <v>5321</v>
      </c>
    </row>
    <row r="572" spans="1:14" s="103" customFormat="1" ht="20.100000000000001" hidden="1" customHeight="1" x14ac:dyDescent="0.3">
      <c r="A572" s="111">
        <v>568</v>
      </c>
      <c r="B572" s="481" t="s">
        <v>4927</v>
      </c>
      <c r="C572" s="169" t="s">
        <v>4859</v>
      </c>
      <c r="D572" s="167" t="s">
        <v>5955</v>
      </c>
      <c r="E572" s="246" t="s">
        <v>4316</v>
      </c>
      <c r="F572" s="167" t="s">
        <v>4418</v>
      </c>
      <c r="G572" s="355" t="s">
        <v>4071</v>
      </c>
      <c r="H572" s="167" t="s">
        <v>5955</v>
      </c>
      <c r="I572" s="170" t="s">
        <v>1531</v>
      </c>
      <c r="J572" s="307" t="s">
        <v>4569</v>
      </c>
      <c r="K572" s="172">
        <v>40008</v>
      </c>
      <c r="L572" s="482" t="s">
        <v>808</v>
      </c>
      <c r="M572" s="170" t="s">
        <v>5706</v>
      </c>
      <c r="N572" s="502">
        <v>120000</v>
      </c>
    </row>
    <row r="573" spans="1:14" s="103" customFormat="1" ht="20.100000000000001" hidden="1" customHeight="1" x14ac:dyDescent="0.3">
      <c r="A573" s="111">
        <v>569</v>
      </c>
      <c r="B573" s="481" t="s">
        <v>4927</v>
      </c>
      <c r="C573" s="169" t="s">
        <v>4859</v>
      </c>
      <c r="D573" s="167" t="s">
        <v>4069</v>
      </c>
      <c r="E573" s="243" t="s">
        <v>4330</v>
      </c>
      <c r="F573" s="167" t="s">
        <v>5303</v>
      </c>
      <c r="G573" s="355" t="s">
        <v>8209</v>
      </c>
      <c r="H573" s="167" t="s">
        <v>5961</v>
      </c>
      <c r="I573" s="170" t="s">
        <v>1536</v>
      </c>
      <c r="J573" s="343" t="s">
        <v>4448</v>
      </c>
      <c r="K573" s="172">
        <v>42825</v>
      </c>
      <c r="L573" s="482" t="s">
        <v>807</v>
      </c>
      <c r="M573" s="170" t="s">
        <v>5685</v>
      </c>
      <c r="N573" s="483">
        <v>300000</v>
      </c>
    </row>
    <row r="574" spans="1:14" s="103" customFormat="1" ht="20.100000000000001" hidden="1" customHeight="1" x14ac:dyDescent="0.3">
      <c r="A574" s="111">
        <v>570</v>
      </c>
      <c r="B574" s="481" t="s">
        <v>4927</v>
      </c>
      <c r="C574" s="169" t="s">
        <v>4859</v>
      </c>
      <c r="D574" s="487" t="s">
        <v>5966</v>
      </c>
      <c r="E574" s="243" t="s">
        <v>4330</v>
      </c>
      <c r="F574" s="167" t="s">
        <v>5352</v>
      </c>
      <c r="G574" s="503" t="s">
        <v>1323</v>
      </c>
      <c r="H574" s="167" t="s">
        <v>5966</v>
      </c>
      <c r="I574" s="170" t="s">
        <v>1535</v>
      </c>
      <c r="J574" s="307" t="s">
        <v>4569</v>
      </c>
      <c r="K574" s="172">
        <v>43299</v>
      </c>
      <c r="L574" s="482" t="s">
        <v>8683</v>
      </c>
      <c r="M574" s="170" t="s">
        <v>7888</v>
      </c>
      <c r="N574" s="483">
        <v>49729</v>
      </c>
    </row>
    <row r="575" spans="1:14" s="103" customFormat="1" ht="20.100000000000001" hidden="1" customHeight="1" x14ac:dyDescent="0.3">
      <c r="A575" s="111">
        <v>571</v>
      </c>
      <c r="B575" s="481" t="s">
        <v>4927</v>
      </c>
      <c r="C575" s="169" t="s">
        <v>5694</v>
      </c>
      <c r="D575" s="167" t="s">
        <v>71</v>
      </c>
      <c r="E575" s="374" t="s">
        <v>4982</v>
      </c>
      <c r="F575" s="167" t="s">
        <v>4998</v>
      </c>
      <c r="G575" s="355" t="s">
        <v>5321</v>
      </c>
      <c r="H575" s="167" t="s">
        <v>71</v>
      </c>
      <c r="I575" s="170" t="s">
        <v>1529</v>
      </c>
      <c r="J575" s="171" t="s">
        <v>4439</v>
      </c>
      <c r="K575" s="172" t="s">
        <v>8496</v>
      </c>
      <c r="L575" s="482" t="s">
        <v>8013</v>
      </c>
      <c r="M575" s="170" t="s">
        <v>7889</v>
      </c>
      <c r="N575" s="483">
        <v>375753</v>
      </c>
    </row>
    <row r="576" spans="1:14" s="103" customFormat="1" ht="20.100000000000001" hidden="1" customHeight="1" x14ac:dyDescent="0.3">
      <c r="A576" s="111">
        <v>572</v>
      </c>
      <c r="B576" s="481" t="s">
        <v>4927</v>
      </c>
      <c r="C576" s="169" t="s">
        <v>5694</v>
      </c>
      <c r="D576" s="167" t="s">
        <v>4080</v>
      </c>
      <c r="E576" s="374" t="s">
        <v>4982</v>
      </c>
      <c r="F576" s="350" t="s">
        <v>8512</v>
      </c>
      <c r="G576" s="350" t="s">
        <v>8492</v>
      </c>
      <c r="H576" s="167" t="s">
        <v>5964</v>
      </c>
      <c r="I576" s="170" t="s">
        <v>1541</v>
      </c>
      <c r="J576" s="343" t="s">
        <v>4448</v>
      </c>
      <c r="K576" s="486" t="s">
        <v>8490</v>
      </c>
      <c r="L576" s="482" t="s">
        <v>8006</v>
      </c>
      <c r="M576" s="170" t="s">
        <v>5705</v>
      </c>
      <c r="N576" s="483">
        <v>13533</v>
      </c>
    </row>
    <row r="577" spans="1:14" s="103" customFormat="1" ht="20.100000000000001" hidden="1" customHeight="1" x14ac:dyDescent="0.3">
      <c r="A577" s="111">
        <v>573</v>
      </c>
      <c r="B577" s="481" t="s">
        <v>4927</v>
      </c>
      <c r="C577" s="169" t="s">
        <v>5694</v>
      </c>
      <c r="D577" s="167" t="s">
        <v>1539</v>
      </c>
      <c r="E577" s="374" t="s">
        <v>4982</v>
      </c>
      <c r="F577" s="167" t="s">
        <v>8227</v>
      </c>
      <c r="G577" s="355" t="s">
        <v>8226</v>
      </c>
      <c r="H577" s="167" t="s">
        <v>1539</v>
      </c>
      <c r="I577" s="170" t="s">
        <v>1521</v>
      </c>
      <c r="J577" s="492" t="s">
        <v>5426</v>
      </c>
      <c r="K577" s="172" t="s">
        <v>8500</v>
      </c>
      <c r="L577" s="482" t="s">
        <v>8684</v>
      </c>
      <c r="M577" s="170" t="s">
        <v>5645</v>
      </c>
      <c r="N577" s="483">
        <v>7892</v>
      </c>
    </row>
    <row r="578" spans="1:14" s="103" customFormat="1" ht="20.100000000000001" hidden="1" customHeight="1" x14ac:dyDescent="0.3">
      <c r="A578" s="111">
        <v>574</v>
      </c>
      <c r="B578" s="481" t="s">
        <v>4927</v>
      </c>
      <c r="C578" s="169" t="s">
        <v>5694</v>
      </c>
      <c r="D578" s="167" t="s">
        <v>5965</v>
      </c>
      <c r="E578" s="504" t="s">
        <v>4323</v>
      </c>
      <c r="F578" s="167" t="s">
        <v>8169</v>
      </c>
      <c r="G578" s="355" t="s">
        <v>8201</v>
      </c>
      <c r="H578" s="167" t="s">
        <v>5965</v>
      </c>
      <c r="I578" s="170" t="s">
        <v>1523</v>
      </c>
      <c r="J578" s="178" t="s">
        <v>4446</v>
      </c>
      <c r="K578" s="172">
        <v>42061</v>
      </c>
      <c r="L578" s="482" t="s">
        <v>9052</v>
      </c>
      <c r="M578" s="170" t="s">
        <v>5705</v>
      </c>
      <c r="N578" s="483">
        <v>120</v>
      </c>
    </row>
    <row r="579" spans="1:14" s="103" customFormat="1" ht="20.100000000000001" hidden="1" customHeight="1" x14ac:dyDescent="0.3">
      <c r="A579" s="111">
        <v>575</v>
      </c>
      <c r="B579" s="481" t="s">
        <v>4927</v>
      </c>
      <c r="C579" s="169" t="s">
        <v>5694</v>
      </c>
      <c r="D579" s="167" t="s">
        <v>4070</v>
      </c>
      <c r="E579" s="374" t="s">
        <v>4982</v>
      </c>
      <c r="F579" s="167" t="s">
        <v>5602</v>
      </c>
      <c r="G579" s="355" t="s">
        <v>5321</v>
      </c>
      <c r="H579" s="167" t="s">
        <v>4070</v>
      </c>
      <c r="I579" s="170" t="s">
        <v>1554</v>
      </c>
      <c r="J579" s="171" t="s">
        <v>4439</v>
      </c>
      <c r="K579" s="172" t="s">
        <v>8493</v>
      </c>
      <c r="L579" s="482" t="s">
        <v>1558</v>
      </c>
      <c r="M579" s="170" t="s">
        <v>5705</v>
      </c>
      <c r="N579" s="483" t="s">
        <v>5321</v>
      </c>
    </row>
    <row r="580" spans="1:14" s="103" customFormat="1" ht="20.100000000000001" hidden="1" customHeight="1" x14ac:dyDescent="0.3">
      <c r="A580" s="111">
        <v>576</v>
      </c>
      <c r="B580" s="481" t="s">
        <v>4927</v>
      </c>
      <c r="C580" s="169" t="s">
        <v>5692</v>
      </c>
      <c r="D580" s="167" t="s">
        <v>5973</v>
      </c>
      <c r="E580" s="351" t="s">
        <v>4964</v>
      </c>
      <c r="F580" s="350" t="s">
        <v>1528</v>
      </c>
      <c r="G580" s="253" t="s">
        <v>4066</v>
      </c>
      <c r="H580" s="167" t="s">
        <v>4062</v>
      </c>
      <c r="I580" s="170" t="s">
        <v>1547</v>
      </c>
      <c r="J580" s="171" t="s">
        <v>4439</v>
      </c>
      <c r="K580" s="172" t="s">
        <v>8501</v>
      </c>
      <c r="L580" s="482" t="s">
        <v>8504</v>
      </c>
      <c r="M580" s="170" t="s">
        <v>5699</v>
      </c>
      <c r="N580" s="483">
        <v>80000</v>
      </c>
    </row>
    <row r="581" spans="1:14" s="103" customFormat="1" ht="20.100000000000001" hidden="1" customHeight="1" x14ac:dyDescent="0.3">
      <c r="A581" s="111">
        <v>577</v>
      </c>
      <c r="B581" s="481" t="s">
        <v>4927</v>
      </c>
      <c r="C581" s="169" t="s">
        <v>5692</v>
      </c>
      <c r="D581" s="167" t="s">
        <v>1557</v>
      </c>
      <c r="E581" s="354" t="s">
        <v>4327</v>
      </c>
      <c r="F581" s="167" t="s">
        <v>4462</v>
      </c>
      <c r="G581" s="355" t="s">
        <v>5962</v>
      </c>
      <c r="H581" s="167" t="s">
        <v>1560</v>
      </c>
      <c r="I581" s="170" t="s">
        <v>1548</v>
      </c>
      <c r="J581" s="178" t="s">
        <v>4446</v>
      </c>
      <c r="K581" s="172" t="s">
        <v>8495</v>
      </c>
      <c r="L581" s="482" t="s">
        <v>800</v>
      </c>
      <c r="M581" s="170" t="s">
        <v>5696</v>
      </c>
      <c r="N581" s="483" t="s">
        <v>5321</v>
      </c>
    </row>
    <row r="582" spans="1:14" s="103" customFormat="1" ht="20.100000000000001" hidden="1" customHeight="1" x14ac:dyDescent="0.3">
      <c r="A582" s="111">
        <v>578</v>
      </c>
      <c r="B582" s="481" t="s">
        <v>4927</v>
      </c>
      <c r="C582" s="169" t="s">
        <v>5692</v>
      </c>
      <c r="D582" s="487" t="s">
        <v>5963</v>
      </c>
      <c r="E582" s="246" t="s">
        <v>4316</v>
      </c>
      <c r="F582" s="167" t="s">
        <v>4081</v>
      </c>
      <c r="G582" s="355" t="s">
        <v>5708</v>
      </c>
      <c r="H582" s="167" t="s">
        <v>1533</v>
      </c>
      <c r="I582" s="170" t="s">
        <v>1550</v>
      </c>
      <c r="J582" s="171" t="s">
        <v>4439</v>
      </c>
      <c r="K582" s="172" t="s">
        <v>8514</v>
      </c>
      <c r="L582" s="482" t="s">
        <v>1233</v>
      </c>
      <c r="M582" s="170" t="s">
        <v>5711</v>
      </c>
      <c r="N582" s="483" t="s">
        <v>5321</v>
      </c>
    </row>
    <row r="583" spans="1:14" s="103" customFormat="1" ht="20.100000000000001" hidden="1" customHeight="1" x14ac:dyDescent="0.3">
      <c r="A583" s="111">
        <v>579</v>
      </c>
      <c r="B583" s="481" t="s">
        <v>4927</v>
      </c>
      <c r="C583" s="169" t="s">
        <v>5692</v>
      </c>
      <c r="D583" s="167" t="s">
        <v>4074</v>
      </c>
      <c r="E583" s="488" t="s">
        <v>4311</v>
      </c>
      <c r="F583" s="350" t="s">
        <v>5976</v>
      </c>
      <c r="G583" s="350" t="s">
        <v>4079</v>
      </c>
      <c r="H583" s="167" t="s">
        <v>5972</v>
      </c>
      <c r="I583" s="170" t="s">
        <v>1545</v>
      </c>
      <c r="J583" s="343" t="s">
        <v>4448</v>
      </c>
      <c r="K583" s="486" t="s">
        <v>8489</v>
      </c>
      <c r="L583" s="482" t="s">
        <v>1220</v>
      </c>
      <c r="M583" s="170" t="s">
        <v>7897</v>
      </c>
      <c r="N583" s="483">
        <v>5820</v>
      </c>
    </row>
    <row r="584" spans="1:14" s="103" customFormat="1" ht="20.100000000000001" hidden="1" customHeight="1" x14ac:dyDescent="0.3">
      <c r="A584" s="111">
        <v>580</v>
      </c>
      <c r="B584" s="481" t="s">
        <v>4927</v>
      </c>
      <c r="C584" s="167" t="s">
        <v>5692</v>
      </c>
      <c r="D584" s="167" t="s">
        <v>5970</v>
      </c>
      <c r="E584" s="243" t="s">
        <v>4330</v>
      </c>
      <c r="F584" s="167" t="s">
        <v>5701</v>
      </c>
      <c r="G584" s="355" t="s">
        <v>5701</v>
      </c>
      <c r="H584" s="167" t="s">
        <v>5970</v>
      </c>
      <c r="I584" s="484" t="s">
        <v>1534</v>
      </c>
      <c r="J584" s="501" t="s">
        <v>91</v>
      </c>
      <c r="K584" s="172" t="s">
        <v>8515</v>
      </c>
      <c r="L584" s="482" t="s">
        <v>1553</v>
      </c>
      <c r="M584" s="484" t="s">
        <v>5700</v>
      </c>
      <c r="N584" s="483" t="s">
        <v>5321</v>
      </c>
    </row>
    <row r="585" spans="1:14" s="103" customFormat="1" ht="20.100000000000001" hidden="1" customHeight="1" x14ac:dyDescent="0.3">
      <c r="A585" s="111">
        <v>581</v>
      </c>
      <c r="B585" s="481" t="s">
        <v>4927</v>
      </c>
      <c r="C585" s="167" t="s">
        <v>5692</v>
      </c>
      <c r="D585" s="167" t="s">
        <v>5968</v>
      </c>
      <c r="E585" s="243" t="s">
        <v>4330</v>
      </c>
      <c r="F585" s="167" t="s">
        <v>5352</v>
      </c>
      <c r="G585" s="355" t="s">
        <v>5352</v>
      </c>
      <c r="H585" s="167" t="s">
        <v>1555</v>
      </c>
      <c r="I585" s="484" t="s">
        <v>1549</v>
      </c>
      <c r="J585" s="505" t="s">
        <v>4446</v>
      </c>
      <c r="K585" s="172" t="s">
        <v>8511</v>
      </c>
      <c r="L585" s="482" t="s">
        <v>1538</v>
      </c>
      <c r="M585" s="484" t="s">
        <v>5698</v>
      </c>
      <c r="N585" s="483" t="s">
        <v>5321</v>
      </c>
    </row>
    <row r="586" spans="1:14" s="103" customFormat="1" ht="20.100000000000001" hidden="1" customHeight="1" x14ac:dyDescent="0.3">
      <c r="A586" s="111">
        <v>582</v>
      </c>
      <c r="B586" s="481" t="s">
        <v>4927</v>
      </c>
      <c r="C586" s="167" t="s">
        <v>4952</v>
      </c>
      <c r="D586" s="487" t="s">
        <v>1556</v>
      </c>
      <c r="E586" s="243" t="s">
        <v>4330</v>
      </c>
      <c r="F586" s="506" t="s">
        <v>1217</v>
      </c>
      <c r="G586" s="506" t="s">
        <v>8509</v>
      </c>
      <c r="H586" s="167" t="s">
        <v>1556</v>
      </c>
      <c r="I586" s="170" t="s">
        <v>1532</v>
      </c>
      <c r="J586" s="343" t="s">
        <v>4448</v>
      </c>
      <c r="K586" s="482">
        <v>40925</v>
      </c>
      <c r="L586" s="482" t="s">
        <v>9062</v>
      </c>
      <c r="M586" s="170" t="s">
        <v>5704</v>
      </c>
      <c r="N586" s="483">
        <v>2185175</v>
      </c>
    </row>
    <row r="587" spans="1:14" s="103" customFormat="1" ht="20.100000000000001" hidden="1" customHeight="1" x14ac:dyDescent="0.3">
      <c r="A587" s="111">
        <v>583</v>
      </c>
      <c r="B587" s="481" t="s">
        <v>4927</v>
      </c>
      <c r="C587" s="167" t="s">
        <v>4952</v>
      </c>
      <c r="D587" s="256" t="s">
        <v>1563</v>
      </c>
      <c r="E587" s="491" t="s">
        <v>4318</v>
      </c>
      <c r="F587" s="167" t="s">
        <v>8207</v>
      </c>
      <c r="G587" s="355" t="s">
        <v>1565</v>
      </c>
      <c r="H587" s="167" t="s">
        <v>1563</v>
      </c>
      <c r="I587" s="170" t="s">
        <v>1564</v>
      </c>
      <c r="J587" s="307" t="s">
        <v>4569</v>
      </c>
      <c r="K587" s="482">
        <v>43493</v>
      </c>
      <c r="L587" s="482" t="s">
        <v>1189</v>
      </c>
      <c r="M587" s="170" t="s">
        <v>5712</v>
      </c>
      <c r="N587" s="483">
        <v>647605</v>
      </c>
    </row>
    <row r="588" spans="1:14" s="103" customFormat="1" ht="20.100000000000001" hidden="1" customHeight="1" x14ac:dyDescent="0.3">
      <c r="A588" s="111">
        <v>584</v>
      </c>
      <c r="B588" s="481" t="s">
        <v>4927</v>
      </c>
      <c r="C588" s="167" t="s">
        <v>4952</v>
      </c>
      <c r="D588" s="487" t="s">
        <v>5960</v>
      </c>
      <c r="E588" s="507" t="s">
        <v>4316</v>
      </c>
      <c r="F588" s="495" t="s">
        <v>5959</v>
      </c>
      <c r="G588" s="495" t="s">
        <v>1543</v>
      </c>
      <c r="H588" s="167" t="s">
        <v>5960</v>
      </c>
      <c r="I588" s="170" t="s">
        <v>1568</v>
      </c>
      <c r="J588" s="171" t="s">
        <v>4439</v>
      </c>
      <c r="K588" s="495">
        <v>41361</v>
      </c>
      <c r="L588" s="482" t="s">
        <v>7756</v>
      </c>
      <c r="M588" s="170" t="s">
        <v>5712</v>
      </c>
      <c r="N588" s="483">
        <v>92766</v>
      </c>
    </row>
    <row r="589" spans="1:14" s="103" customFormat="1" ht="20.100000000000001" hidden="1" customHeight="1" x14ac:dyDescent="0.3">
      <c r="A589" s="111">
        <v>585</v>
      </c>
      <c r="B589" s="481" t="s">
        <v>4927</v>
      </c>
      <c r="C589" s="167" t="s">
        <v>4952</v>
      </c>
      <c r="D589" s="167" t="s">
        <v>1544</v>
      </c>
      <c r="E589" s="354" t="s">
        <v>4327</v>
      </c>
      <c r="F589" s="167" t="s">
        <v>4998</v>
      </c>
      <c r="G589" s="355" t="s">
        <v>8007</v>
      </c>
      <c r="H589" s="167" t="s">
        <v>1544</v>
      </c>
      <c r="I589" s="170" t="s">
        <v>1572</v>
      </c>
      <c r="J589" s="171" t="s">
        <v>4439</v>
      </c>
      <c r="K589" s="172">
        <v>43858</v>
      </c>
      <c r="L589" s="482" t="s">
        <v>7752</v>
      </c>
      <c r="M589" s="170" t="s">
        <v>5712</v>
      </c>
      <c r="N589" s="483">
        <v>16460</v>
      </c>
    </row>
    <row r="590" spans="1:14" s="103" customFormat="1" ht="20.100000000000001" hidden="1" customHeight="1" x14ac:dyDescent="0.3">
      <c r="A590" s="111">
        <v>586</v>
      </c>
      <c r="B590" s="481" t="s">
        <v>4927</v>
      </c>
      <c r="C590" s="167" t="s">
        <v>4884</v>
      </c>
      <c r="D590" s="167" t="s">
        <v>5981</v>
      </c>
      <c r="E590" s="243" t="s">
        <v>4330</v>
      </c>
      <c r="F590" s="112" t="s">
        <v>5983</v>
      </c>
      <c r="G590" s="508" t="s">
        <v>5983</v>
      </c>
      <c r="H590" s="167" t="s">
        <v>5981</v>
      </c>
      <c r="I590" s="170" t="s">
        <v>1227</v>
      </c>
      <c r="J590" s="171" t="s">
        <v>4439</v>
      </c>
      <c r="K590" s="486">
        <v>42156</v>
      </c>
      <c r="L590" s="482" t="s">
        <v>8658</v>
      </c>
      <c r="M590" s="170" t="s">
        <v>5697</v>
      </c>
      <c r="N590" s="483">
        <v>349166</v>
      </c>
    </row>
    <row r="591" spans="1:14" s="103" customFormat="1" ht="20.100000000000001" hidden="1" customHeight="1" x14ac:dyDescent="0.3">
      <c r="A591" s="111">
        <v>587</v>
      </c>
      <c r="B591" s="481" t="s">
        <v>4927</v>
      </c>
      <c r="C591" s="167" t="s">
        <v>4884</v>
      </c>
      <c r="D591" s="167" t="s">
        <v>5969</v>
      </c>
      <c r="E591" s="243" t="s">
        <v>4330</v>
      </c>
      <c r="F591" s="112" t="s">
        <v>5975</v>
      </c>
      <c r="G591" s="508" t="s">
        <v>5975</v>
      </c>
      <c r="H591" s="167" t="s">
        <v>5969</v>
      </c>
      <c r="I591" s="170" t="s">
        <v>1566</v>
      </c>
      <c r="J591" s="171" t="s">
        <v>4439</v>
      </c>
      <c r="K591" s="172">
        <v>43594</v>
      </c>
      <c r="L591" s="482" t="s">
        <v>8672</v>
      </c>
      <c r="M591" s="170" t="s">
        <v>5695</v>
      </c>
      <c r="N591" s="483">
        <v>95633</v>
      </c>
    </row>
    <row r="592" spans="1:14" s="103" customFormat="1" ht="20.100000000000001" hidden="1" customHeight="1" x14ac:dyDescent="0.3">
      <c r="A592" s="111">
        <v>588</v>
      </c>
      <c r="B592" s="481" t="s">
        <v>4927</v>
      </c>
      <c r="C592" s="256" t="s">
        <v>4884</v>
      </c>
      <c r="D592" s="167" t="s">
        <v>760</v>
      </c>
      <c r="E592" s="488" t="s">
        <v>4311</v>
      </c>
      <c r="F592" s="112" t="s">
        <v>4075</v>
      </c>
      <c r="G592" s="508" t="s">
        <v>4075</v>
      </c>
      <c r="H592" s="167" t="s">
        <v>760</v>
      </c>
      <c r="I592" s="484" t="s">
        <v>1567</v>
      </c>
      <c r="J592" s="505" t="s">
        <v>4446</v>
      </c>
      <c r="K592" s="486">
        <v>44538</v>
      </c>
      <c r="L592" s="482" t="s">
        <v>8699</v>
      </c>
      <c r="M592" s="484" t="s">
        <v>5715</v>
      </c>
      <c r="N592" s="483">
        <v>203746</v>
      </c>
    </row>
    <row r="593" spans="1:14" s="103" customFormat="1" ht="20.100000000000001" hidden="1" customHeight="1" x14ac:dyDescent="0.3">
      <c r="A593" s="111">
        <v>589</v>
      </c>
      <c r="B593" s="481" t="s">
        <v>4927</v>
      </c>
      <c r="C593" s="167" t="s">
        <v>4884</v>
      </c>
      <c r="D593" s="167" t="s">
        <v>811</v>
      </c>
      <c r="E593" s="491" t="s">
        <v>4318</v>
      </c>
      <c r="F593" s="112" t="s">
        <v>5978</v>
      </c>
      <c r="G593" s="508" t="s">
        <v>5978</v>
      </c>
      <c r="H593" s="167" t="s">
        <v>811</v>
      </c>
      <c r="I593" s="170" t="s">
        <v>1552</v>
      </c>
      <c r="J593" s="343" t="s">
        <v>4448</v>
      </c>
      <c r="K593" s="172">
        <v>41397</v>
      </c>
      <c r="L593" s="482" t="s">
        <v>8694</v>
      </c>
      <c r="M593" s="170" t="s">
        <v>5710</v>
      </c>
      <c r="N593" s="483">
        <v>80101</v>
      </c>
    </row>
    <row r="594" spans="1:14" s="103" customFormat="1" ht="20.100000000000001" hidden="1" customHeight="1" x14ac:dyDescent="0.3">
      <c r="A594" s="111">
        <v>590</v>
      </c>
      <c r="B594" s="481" t="s">
        <v>4927</v>
      </c>
      <c r="C594" s="167" t="s">
        <v>4884</v>
      </c>
      <c r="D594" s="487" t="s">
        <v>5986</v>
      </c>
      <c r="E594" s="496" t="s">
        <v>4979</v>
      </c>
      <c r="F594" s="112" t="s">
        <v>5980</v>
      </c>
      <c r="G594" s="508" t="s">
        <v>5980</v>
      </c>
      <c r="H594" s="167" t="s">
        <v>5986</v>
      </c>
      <c r="I594" s="170" t="s">
        <v>1236</v>
      </c>
      <c r="J594" s="171" t="s">
        <v>4439</v>
      </c>
      <c r="K594" s="172">
        <v>43230</v>
      </c>
      <c r="L594" s="482" t="s">
        <v>8679</v>
      </c>
      <c r="M594" s="170" t="s">
        <v>5715</v>
      </c>
      <c r="N594" s="483">
        <v>3418</v>
      </c>
    </row>
    <row r="595" spans="1:14" s="103" customFormat="1" ht="20.100000000000001" hidden="1" customHeight="1" x14ac:dyDescent="0.3">
      <c r="A595" s="111">
        <v>591</v>
      </c>
      <c r="B595" s="481" t="s">
        <v>4927</v>
      </c>
      <c r="C595" s="350" t="s">
        <v>4884</v>
      </c>
      <c r="D595" s="167" t="s">
        <v>5967</v>
      </c>
      <c r="E595" s="488" t="s">
        <v>4311</v>
      </c>
      <c r="F595" s="112" t="s">
        <v>5971</v>
      </c>
      <c r="G595" s="508" t="s">
        <v>5971</v>
      </c>
      <c r="H595" s="167" t="s">
        <v>5967</v>
      </c>
      <c r="I595" s="170" t="s">
        <v>1551</v>
      </c>
      <c r="J595" s="171" t="s">
        <v>4439</v>
      </c>
      <c r="K595" s="482">
        <v>43222</v>
      </c>
      <c r="L595" s="482" t="s">
        <v>8662</v>
      </c>
      <c r="M595" s="170" t="s">
        <v>5707</v>
      </c>
      <c r="N595" s="483">
        <v>17335</v>
      </c>
    </row>
    <row r="596" spans="1:14" s="103" customFormat="1" ht="20.100000000000001" hidden="1" customHeight="1" x14ac:dyDescent="0.3">
      <c r="A596" s="111">
        <v>592</v>
      </c>
      <c r="B596" s="481" t="s">
        <v>4927</v>
      </c>
      <c r="C596" s="167" t="s">
        <v>4884</v>
      </c>
      <c r="D596" s="167" t="s">
        <v>5977</v>
      </c>
      <c r="E596" s="374" t="s">
        <v>4982</v>
      </c>
      <c r="F596" s="112" t="s">
        <v>4087</v>
      </c>
      <c r="G596" s="508" t="s">
        <v>4087</v>
      </c>
      <c r="H596" s="167" t="s">
        <v>5977</v>
      </c>
      <c r="I596" s="484" t="s">
        <v>1559</v>
      </c>
      <c r="J596" s="485" t="s">
        <v>4439</v>
      </c>
      <c r="K596" s="172">
        <v>44305</v>
      </c>
      <c r="L596" s="482" t="s">
        <v>8924</v>
      </c>
      <c r="M596" s="484" t="s">
        <v>7892</v>
      </c>
      <c r="N596" s="483">
        <v>71130</v>
      </c>
    </row>
    <row r="597" spans="1:14" s="103" customFormat="1" ht="20.100000000000001" hidden="1" customHeight="1" x14ac:dyDescent="0.3">
      <c r="A597" s="111">
        <v>593</v>
      </c>
      <c r="B597" s="481" t="s">
        <v>4927</v>
      </c>
      <c r="C597" s="167" t="s">
        <v>4884</v>
      </c>
      <c r="D597" s="167" t="s">
        <v>5974</v>
      </c>
      <c r="E597" s="246" t="s">
        <v>4316</v>
      </c>
      <c r="F597" s="112" t="s">
        <v>4088</v>
      </c>
      <c r="G597" s="508" t="s">
        <v>4088</v>
      </c>
      <c r="H597" s="167" t="s">
        <v>5974</v>
      </c>
      <c r="I597" s="170" t="s">
        <v>1569</v>
      </c>
      <c r="J597" s="171" t="s">
        <v>4439</v>
      </c>
      <c r="K597" s="172">
        <v>42440</v>
      </c>
      <c r="L597" s="482" t="s">
        <v>8682</v>
      </c>
      <c r="M597" s="170" t="s">
        <v>5707</v>
      </c>
      <c r="N597" s="483" t="s">
        <v>5321</v>
      </c>
    </row>
    <row r="598" spans="1:14" s="103" customFormat="1" ht="20.100000000000001" hidden="1" customHeight="1" x14ac:dyDescent="0.3">
      <c r="A598" s="111">
        <v>594</v>
      </c>
      <c r="B598" s="481" t="s">
        <v>4927</v>
      </c>
      <c r="C598" s="167" t="s">
        <v>4884</v>
      </c>
      <c r="D598" s="167" t="s">
        <v>5984</v>
      </c>
      <c r="E598" s="374" t="s">
        <v>4982</v>
      </c>
      <c r="F598" s="112" t="s">
        <v>5978</v>
      </c>
      <c r="G598" s="508" t="s">
        <v>5978</v>
      </c>
      <c r="H598" s="167" t="s">
        <v>5984</v>
      </c>
      <c r="I598" s="170" t="s">
        <v>1562</v>
      </c>
      <c r="J598" s="171" t="s">
        <v>4439</v>
      </c>
      <c r="K598" s="172">
        <v>42884</v>
      </c>
      <c r="L598" s="482" t="s">
        <v>8697</v>
      </c>
      <c r="M598" s="170" t="s">
        <v>5710</v>
      </c>
      <c r="N598" s="483">
        <v>12161</v>
      </c>
    </row>
    <row r="599" spans="1:14" s="103" customFormat="1" ht="20.100000000000001" hidden="1" customHeight="1" x14ac:dyDescent="0.3">
      <c r="A599" s="111">
        <v>595</v>
      </c>
      <c r="B599" s="481" t="s">
        <v>4927</v>
      </c>
      <c r="C599" s="167" t="s">
        <v>4064</v>
      </c>
      <c r="D599" s="167" t="s">
        <v>5723</v>
      </c>
      <c r="E599" s="509" t="s">
        <v>4982</v>
      </c>
      <c r="F599" s="495" t="s">
        <v>3560</v>
      </c>
      <c r="G599" s="256" t="s">
        <v>8506</v>
      </c>
      <c r="H599" s="167" t="s">
        <v>4082</v>
      </c>
      <c r="I599" s="170" t="s">
        <v>1574</v>
      </c>
      <c r="J599" s="343" t="s">
        <v>4448</v>
      </c>
      <c r="K599" s="486">
        <v>41304</v>
      </c>
      <c r="L599" s="482" t="s">
        <v>8932</v>
      </c>
      <c r="M599" s="170" t="s">
        <v>5722</v>
      </c>
      <c r="N599" s="483">
        <v>804506</v>
      </c>
    </row>
    <row r="600" spans="1:14" s="103" customFormat="1" ht="20.100000000000001" hidden="1" customHeight="1" x14ac:dyDescent="0.3">
      <c r="A600" s="111">
        <v>596</v>
      </c>
      <c r="B600" s="481" t="s">
        <v>4927</v>
      </c>
      <c r="C600" s="167" t="s">
        <v>4064</v>
      </c>
      <c r="D600" s="256" t="s">
        <v>5985</v>
      </c>
      <c r="E600" s="488" t="s">
        <v>4311</v>
      </c>
      <c r="F600" s="167" t="s">
        <v>5303</v>
      </c>
      <c r="G600" s="355" t="s">
        <v>8503</v>
      </c>
      <c r="H600" s="167" t="s">
        <v>5985</v>
      </c>
      <c r="I600" s="170" t="s">
        <v>1571</v>
      </c>
      <c r="J600" s="171" t="s">
        <v>4439</v>
      </c>
      <c r="K600" s="172">
        <v>42032</v>
      </c>
      <c r="L600" s="482" t="s">
        <v>8919</v>
      </c>
      <c r="M600" s="170" t="s">
        <v>5716</v>
      </c>
      <c r="N600" s="483">
        <v>206712</v>
      </c>
    </row>
    <row r="601" spans="1:14" s="103" customFormat="1" ht="20.100000000000001" hidden="1" customHeight="1" x14ac:dyDescent="0.3">
      <c r="A601" s="111">
        <v>597</v>
      </c>
      <c r="B601" s="481" t="s">
        <v>4927</v>
      </c>
      <c r="C601" s="167" t="s">
        <v>4064</v>
      </c>
      <c r="D601" s="167" t="s">
        <v>4072</v>
      </c>
      <c r="E601" s="243" t="s">
        <v>4330</v>
      </c>
      <c r="F601" s="167" t="s">
        <v>5303</v>
      </c>
      <c r="G601" s="355" t="s">
        <v>4065</v>
      </c>
      <c r="H601" s="167" t="s">
        <v>4072</v>
      </c>
      <c r="I601" s="170" t="s">
        <v>1578</v>
      </c>
      <c r="J601" s="171" t="s">
        <v>4439</v>
      </c>
      <c r="K601" s="172">
        <v>41438</v>
      </c>
      <c r="L601" s="482" t="s">
        <v>9076</v>
      </c>
      <c r="M601" s="170" t="s">
        <v>8198</v>
      </c>
      <c r="N601" s="483">
        <v>181986</v>
      </c>
    </row>
    <row r="602" spans="1:14" s="103" customFormat="1" ht="20.100000000000001" hidden="1" customHeight="1" x14ac:dyDescent="0.3">
      <c r="A602" s="111">
        <v>598</v>
      </c>
      <c r="B602" s="481" t="s">
        <v>4927</v>
      </c>
      <c r="C602" s="167" t="s">
        <v>4064</v>
      </c>
      <c r="D602" s="167" t="s">
        <v>5982</v>
      </c>
      <c r="E602" s="351" t="s">
        <v>4964</v>
      </c>
      <c r="F602" s="167" t="s">
        <v>4462</v>
      </c>
      <c r="G602" s="355" t="s">
        <v>1228</v>
      </c>
      <c r="H602" s="167" t="s">
        <v>5982</v>
      </c>
      <c r="I602" s="170" t="s">
        <v>1575</v>
      </c>
      <c r="J602" s="171" t="s">
        <v>4439</v>
      </c>
      <c r="K602" s="172">
        <v>43130</v>
      </c>
      <c r="L602" s="482" t="s">
        <v>1328</v>
      </c>
      <c r="M602" s="170" t="s">
        <v>5716</v>
      </c>
      <c r="N602" s="483">
        <v>63198</v>
      </c>
    </row>
    <row r="603" spans="1:14" s="103" customFormat="1" ht="20.100000000000001" hidden="1" customHeight="1" x14ac:dyDescent="0.3">
      <c r="A603" s="111">
        <v>599</v>
      </c>
      <c r="B603" s="481" t="s">
        <v>4927</v>
      </c>
      <c r="C603" s="167" t="s">
        <v>4064</v>
      </c>
      <c r="D603" s="167" t="s">
        <v>5992</v>
      </c>
      <c r="E603" s="491" t="s">
        <v>4318</v>
      </c>
      <c r="F603" s="167" t="s">
        <v>8510</v>
      </c>
      <c r="G603" s="355" t="s">
        <v>1235</v>
      </c>
      <c r="H603" s="167" t="s">
        <v>5992</v>
      </c>
      <c r="I603" s="170" t="s">
        <v>1576</v>
      </c>
      <c r="J603" s="343" t="s">
        <v>4448</v>
      </c>
      <c r="K603" s="172">
        <v>41771</v>
      </c>
      <c r="L603" s="482" t="s">
        <v>8935</v>
      </c>
      <c r="M603" s="170" t="s">
        <v>8222</v>
      </c>
      <c r="N603" s="483">
        <v>12529</v>
      </c>
    </row>
    <row r="604" spans="1:14" s="103" customFormat="1" ht="20.100000000000001" hidden="1" customHeight="1" x14ac:dyDescent="0.3">
      <c r="A604" s="111">
        <v>600</v>
      </c>
      <c r="B604" s="481" t="s">
        <v>4927</v>
      </c>
      <c r="C604" s="167" t="s">
        <v>4064</v>
      </c>
      <c r="D604" s="487" t="s">
        <v>5988</v>
      </c>
      <c r="E604" s="165" t="s">
        <v>4327</v>
      </c>
      <c r="F604" s="167" t="s">
        <v>8208</v>
      </c>
      <c r="G604" s="355" t="s">
        <v>4085</v>
      </c>
      <c r="H604" s="167" t="s">
        <v>5990</v>
      </c>
      <c r="I604" s="484" t="s">
        <v>1577</v>
      </c>
      <c r="J604" s="485" t="s">
        <v>4439</v>
      </c>
      <c r="K604" s="172">
        <v>43203</v>
      </c>
      <c r="L604" s="482" t="s">
        <v>9071</v>
      </c>
      <c r="M604" s="484" t="s">
        <v>8196</v>
      </c>
      <c r="N604" s="483" t="s">
        <v>5321</v>
      </c>
    </row>
    <row r="605" spans="1:14" s="103" customFormat="1" ht="20.100000000000001" hidden="1" customHeight="1" x14ac:dyDescent="0.3">
      <c r="A605" s="111">
        <v>601</v>
      </c>
      <c r="B605" s="481" t="s">
        <v>4927</v>
      </c>
      <c r="C605" s="350" t="s">
        <v>4880</v>
      </c>
      <c r="D605" s="167" t="s">
        <v>1561</v>
      </c>
      <c r="E605" s="243" t="s">
        <v>4330</v>
      </c>
      <c r="F605" s="350" t="s">
        <v>5991</v>
      </c>
      <c r="G605" s="350" t="s">
        <v>1229</v>
      </c>
      <c r="H605" s="167" t="s">
        <v>1561</v>
      </c>
      <c r="I605" s="170" t="s">
        <v>1592</v>
      </c>
      <c r="J605" s="171" t="s">
        <v>4439</v>
      </c>
      <c r="K605" s="486">
        <v>43573</v>
      </c>
      <c r="L605" s="482" t="s">
        <v>8513</v>
      </c>
      <c r="M605" s="170" t="s">
        <v>5719</v>
      </c>
      <c r="N605" s="483">
        <v>214022</v>
      </c>
    </row>
    <row r="606" spans="1:14" s="103" customFormat="1" ht="20.100000000000001" hidden="1" customHeight="1" x14ac:dyDescent="0.3">
      <c r="A606" s="111">
        <v>602</v>
      </c>
      <c r="B606" s="481" t="s">
        <v>4927</v>
      </c>
      <c r="C606" s="167" t="s">
        <v>4880</v>
      </c>
      <c r="D606" s="167" t="s">
        <v>5993</v>
      </c>
      <c r="E606" s="374" t="s">
        <v>4982</v>
      </c>
      <c r="F606" s="167" t="s">
        <v>8502</v>
      </c>
      <c r="G606" s="355" t="s">
        <v>8505</v>
      </c>
      <c r="H606" s="167" t="s">
        <v>5993</v>
      </c>
      <c r="I606" s="170" t="s">
        <v>1600</v>
      </c>
      <c r="J606" s="171" t="s">
        <v>4439</v>
      </c>
      <c r="K606" s="172">
        <v>44013</v>
      </c>
      <c r="L606" s="482" t="s">
        <v>8693</v>
      </c>
      <c r="M606" s="170" t="s">
        <v>5725</v>
      </c>
      <c r="N606" s="483">
        <v>138685</v>
      </c>
    </row>
    <row r="607" spans="1:14" s="103" customFormat="1" ht="20.100000000000001" hidden="1" customHeight="1" x14ac:dyDescent="0.3">
      <c r="A607" s="111">
        <v>603</v>
      </c>
      <c r="B607" s="481" t="s">
        <v>4927</v>
      </c>
      <c r="C607" s="167" t="s">
        <v>4880</v>
      </c>
      <c r="D607" s="167" t="s">
        <v>5979</v>
      </c>
      <c r="E607" s="374" t="s">
        <v>4982</v>
      </c>
      <c r="F607" s="167" t="s">
        <v>8215</v>
      </c>
      <c r="G607" s="355" t="s">
        <v>5321</v>
      </c>
      <c r="H607" s="167" t="s">
        <v>5979</v>
      </c>
      <c r="I607" s="170" t="s">
        <v>1588</v>
      </c>
      <c r="J607" s="492" t="s">
        <v>5426</v>
      </c>
      <c r="K607" s="172">
        <v>37767</v>
      </c>
      <c r="L607" s="482" t="s">
        <v>1232</v>
      </c>
      <c r="M607" s="170" t="s">
        <v>5724</v>
      </c>
      <c r="N607" s="483">
        <v>40237</v>
      </c>
    </row>
    <row r="608" spans="1:14" s="103" customFormat="1" ht="20.100000000000001" hidden="1" customHeight="1" x14ac:dyDescent="0.3">
      <c r="A608" s="111">
        <v>604</v>
      </c>
      <c r="B608" s="481" t="s">
        <v>4927</v>
      </c>
      <c r="C608" s="350" t="s">
        <v>4880</v>
      </c>
      <c r="D608" s="167" t="s">
        <v>5989</v>
      </c>
      <c r="E608" s="245" t="s">
        <v>4981</v>
      </c>
      <c r="F608" s="167" t="s">
        <v>5319</v>
      </c>
      <c r="G608" s="355" t="s">
        <v>4077</v>
      </c>
      <c r="H608" s="167" t="s">
        <v>5989</v>
      </c>
      <c r="I608" s="170" t="s">
        <v>1573</v>
      </c>
      <c r="J608" s="171" t="s">
        <v>4439</v>
      </c>
      <c r="K608" s="172">
        <v>44307</v>
      </c>
      <c r="L608" s="482" t="s">
        <v>1231</v>
      </c>
      <c r="M608" s="170" t="s">
        <v>5709</v>
      </c>
      <c r="N608" s="483">
        <v>38307</v>
      </c>
    </row>
    <row r="609" spans="1:14" s="103" customFormat="1" ht="20.100000000000001" hidden="1" customHeight="1" x14ac:dyDescent="0.3">
      <c r="A609" s="111">
        <v>605</v>
      </c>
      <c r="B609" s="481" t="s">
        <v>4927</v>
      </c>
      <c r="C609" s="167" t="s">
        <v>4880</v>
      </c>
      <c r="D609" s="167" t="s">
        <v>5987</v>
      </c>
      <c r="E609" s="243" t="s">
        <v>4330</v>
      </c>
      <c r="F609" s="167" t="s">
        <v>5319</v>
      </c>
      <c r="G609" s="355" t="s">
        <v>4488</v>
      </c>
      <c r="H609" s="167" t="s">
        <v>5987</v>
      </c>
      <c r="I609" s="170" t="s">
        <v>1580</v>
      </c>
      <c r="J609" s="171" t="s">
        <v>4439</v>
      </c>
      <c r="K609" s="172">
        <v>43658</v>
      </c>
      <c r="L609" s="482" t="s">
        <v>8700</v>
      </c>
      <c r="M609" s="170" t="s">
        <v>5729</v>
      </c>
      <c r="N609" s="483" t="s">
        <v>5321</v>
      </c>
    </row>
    <row r="610" spans="1:14" s="103" customFormat="1" ht="20.100000000000001" hidden="1" customHeight="1" x14ac:dyDescent="0.3">
      <c r="A610" s="111">
        <v>606</v>
      </c>
      <c r="B610" s="481" t="s">
        <v>4927</v>
      </c>
      <c r="C610" s="167" t="s">
        <v>4880</v>
      </c>
      <c r="D610" s="167" t="s">
        <v>5994</v>
      </c>
      <c r="E610" s="374" t="s">
        <v>4982</v>
      </c>
      <c r="F610" s="167" t="s">
        <v>5319</v>
      </c>
      <c r="G610" s="355" t="s">
        <v>46</v>
      </c>
      <c r="H610" s="167" t="s">
        <v>5994</v>
      </c>
      <c r="I610" s="170" t="s">
        <v>1570</v>
      </c>
      <c r="J610" s="171" t="s">
        <v>4439</v>
      </c>
      <c r="K610" s="172">
        <v>43474</v>
      </c>
      <c r="L610" s="482" t="s">
        <v>1223</v>
      </c>
      <c r="M610" s="170" t="s">
        <v>5719</v>
      </c>
      <c r="N610" s="483">
        <v>496</v>
      </c>
    </row>
    <row r="611" spans="1:14" s="103" customFormat="1" ht="20.100000000000001" hidden="1" customHeight="1" x14ac:dyDescent="0.3">
      <c r="A611" s="111">
        <v>607</v>
      </c>
      <c r="B611" s="481" t="s">
        <v>4927</v>
      </c>
      <c r="C611" s="350" t="s">
        <v>4880</v>
      </c>
      <c r="D611" s="167" t="s">
        <v>5999</v>
      </c>
      <c r="E611" s="496" t="s">
        <v>4979</v>
      </c>
      <c r="F611" s="167" t="s">
        <v>5720</v>
      </c>
      <c r="G611" s="355" t="s">
        <v>8508</v>
      </c>
      <c r="H611" s="167" t="s">
        <v>5999</v>
      </c>
      <c r="I611" s="170" t="s">
        <v>1582</v>
      </c>
      <c r="J611" s="171" t="s">
        <v>4439</v>
      </c>
      <c r="K611" s="172">
        <v>41332</v>
      </c>
      <c r="L611" s="482" t="s">
        <v>8695</v>
      </c>
      <c r="M611" s="170" t="s">
        <v>5717</v>
      </c>
      <c r="N611" s="483" t="s">
        <v>5321</v>
      </c>
    </row>
    <row r="612" spans="1:14" s="103" customFormat="1" ht="20.100000000000001" hidden="1" customHeight="1" x14ac:dyDescent="0.3">
      <c r="A612" s="111">
        <v>608</v>
      </c>
      <c r="B612" s="481" t="s">
        <v>4927</v>
      </c>
      <c r="C612" s="350" t="s">
        <v>4880</v>
      </c>
      <c r="D612" s="167" t="s">
        <v>1585</v>
      </c>
      <c r="E612" s="243" t="s">
        <v>4330</v>
      </c>
      <c r="F612" s="167" t="s">
        <v>4083</v>
      </c>
      <c r="G612" s="355" t="s">
        <v>4855</v>
      </c>
      <c r="H612" s="167" t="s">
        <v>1585</v>
      </c>
      <c r="I612" s="170" t="s">
        <v>1584</v>
      </c>
      <c r="J612" s="171" t="s">
        <v>4439</v>
      </c>
      <c r="K612" s="172">
        <v>41381</v>
      </c>
      <c r="L612" s="482" t="s">
        <v>8657</v>
      </c>
      <c r="M612" s="170" t="s">
        <v>5717</v>
      </c>
      <c r="N612" s="483">
        <v>4750</v>
      </c>
    </row>
    <row r="613" spans="1:14" s="103" customFormat="1" ht="20.100000000000001" hidden="1" customHeight="1" x14ac:dyDescent="0.3">
      <c r="A613" s="111">
        <v>609</v>
      </c>
      <c r="B613" s="481" t="s">
        <v>4927</v>
      </c>
      <c r="C613" s="350" t="s">
        <v>4880</v>
      </c>
      <c r="D613" s="167" t="s">
        <v>4024</v>
      </c>
      <c r="E613" s="496" t="s">
        <v>4979</v>
      </c>
      <c r="F613" s="167" t="s">
        <v>5602</v>
      </c>
      <c r="G613" s="355" t="s">
        <v>5726</v>
      </c>
      <c r="H613" s="167" t="s">
        <v>4024</v>
      </c>
      <c r="I613" s="170" t="s">
        <v>1586</v>
      </c>
      <c r="J613" s="171" t="s">
        <v>4439</v>
      </c>
      <c r="K613" s="172">
        <v>42041</v>
      </c>
      <c r="L613" s="482" t="s">
        <v>8691</v>
      </c>
      <c r="M613" s="170" t="s">
        <v>5725</v>
      </c>
      <c r="N613" s="483" t="s">
        <v>5321</v>
      </c>
    </row>
    <row r="614" spans="1:14" s="103" customFormat="1" ht="20.100000000000001" hidden="1" customHeight="1" x14ac:dyDescent="0.3">
      <c r="A614" s="111">
        <v>610</v>
      </c>
      <c r="B614" s="481" t="s">
        <v>4927</v>
      </c>
      <c r="C614" s="167" t="s">
        <v>4880</v>
      </c>
      <c r="D614" s="167" t="s">
        <v>1581</v>
      </c>
      <c r="E614" s="243" t="s">
        <v>4330</v>
      </c>
      <c r="F614" s="167" t="s">
        <v>4083</v>
      </c>
      <c r="G614" s="355" t="s">
        <v>8517</v>
      </c>
      <c r="H614" s="167" t="s">
        <v>1581</v>
      </c>
      <c r="I614" s="170" t="s">
        <v>1594</v>
      </c>
      <c r="J614" s="171" t="s">
        <v>4439</v>
      </c>
      <c r="K614" s="172">
        <v>43767</v>
      </c>
      <c r="L614" s="482" t="s">
        <v>8918</v>
      </c>
      <c r="M614" s="170" t="s">
        <v>5717</v>
      </c>
      <c r="N614" s="483">
        <v>835</v>
      </c>
    </row>
    <row r="615" spans="1:14" s="103" customFormat="1" ht="20.100000000000001" hidden="1" customHeight="1" x14ac:dyDescent="0.3">
      <c r="A615" s="111">
        <v>611</v>
      </c>
      <c r="B615" s="481" t="s">
        <v>4927</v>
      </c>
      <c r="C615" s="350" t="s">
        <v>4880</v>
      </c>
      <c r="D615" s="167" t="s">
        <v>5997</v>
      </c>
      <c r="E615" s="351" t="s">
        <v>4964</v>
      </c>
      <c r="F615" s="167" t="s">
        <v>5959</v>
      </c>
      <c r="G615" s="355" t="s">
        <v>1234</v>
      </c>
      <c r="H615" s="167" t="s">
        <v>5997</v>
      </c>
      <c r="I615" s="170" t="s">
        <v>1599</v>
      </c>
      <c r="J615" s="171" t="s">
        <v>4439</v>
      </c>
      <c r="K615" s="172">
        <v>40359</v>
      </c>
      <c r="L615" s="482" t="s">
        <v>9033</v>
      </c>
      <c r="M615" s="170" t="s">
        <v>5717</v>
      </c>
      <c r="N615" s="483" t="s">
        <v>5321</v>
      </c>
    </row>
    <row r="616" spans="1:14" s="103" customFormat="1" ht="20.100000000000001" hidden="1" customHeight="1" x14ac:dyDescent="0.3">
      <c r="A616" s="111">
        <v>612</v>
      </c>
      <c r="B616" s="481" t="s">
        <v>4927</v>
      </c>
      <c r="C616" s="167" t="s">
        <v>4881</v>
      </c>
      <c r="D616" s="167" t="s">
        <v>6012</v>
      </c>
      <c r="E616" s="374" t="s">
        <v>4982</v>
      </c>
      <c r="F616" s="167" t="s">
        <v>8669</v>
      </c>
      <c r="G616" s="355" t="s">
        <v>6002</v>
      </c>
      <c r="H616" s="167" t="s">
        <v>4084</v>
      </c>
      <c r="I616" s="170" t="s">
        <v>1593</v>
      </c>
      <c r="J616" s="171" t="s">
        <v>4439</v>
      </c>
      <c r="K616" s="172">
        <v>43763</v>
      </c>
      <c r="L616" s="482" t="s">
        <v>7999</v>
      </c>
      <c r="M616" s="170" t="s">
        <v>5702</v>
      </c>
      <c r="N616" s="483">
        <v>165500</v>
      </c>
    </row>
    <row r="617" spans="1:14" s="103" customFormat="1" ht="20.100000000000001" hidden="1" customHeight="1" x14ac:dyDescent="0.3">
      <c r="A617" s="111">
        <v>613</v>
      </c>
      <c r="B617" s="481" t="s">
        <v>4927</v>
      </c>
      <c r="C617" s="167" t="s">
        <v>4881</v>
      </c>
      <c r="D617" s="167" t="s">
        <v>1587</v>
      </c>
      <c r="E617" s="245" t="s">
        <v>4981</v>
      </c>
      <c r="F617" s="167" t="s">
        <v>1230</v>
      </c>
      <c r="G617" s="355" t="s">
        <v>9082</v>
      </c>
      <c r="H617" s="167" t="s">
        <v>6010</v>
      </c>
      <c r="I617" s="170" t="s">
        <v>1590</v>
      </c>
      <c r="J617" s="343" t="s">
        <v>4448</v>
      </c>
      <c r="K617" s="172">
        <v>41117</v>
      </c>
      <c r="L617" s="482" t="s">
        <v>1238</v>
      </c>
      <c r="M617" s="170" t="s">
        <v>7903</v>
      </c>
      <c r="N617" s="483">
        <v>312203</v>
      </c>
    </row>
    <row r="618" spans="1:14" s="103" customFormat="1" ht="20.100000000000001" hidden="1" customHeight="1" x14ac:dyDescent="0.3">
      <c r="A618" s="111">
        <v>614</v>
      </c>
      <c r="B618" s="481" t="s">
        <v>4927</v>
      </c>
      <c r="C618" s="167" t="s">
        <v>4881</v>
      </c>
      <c r="D618" s="167" t="s">
        <v>5998</v>
      </c>
      <c r="E618" s="243" t="s">
        <v>4330</v>
      </c>
      <c r="F618" s="167" t="s">
        <v>5721</v>
      </c>
      <c r="G618" s="355" t="s">
        <v>1239</v>
      </c>
      <c r="H618" s="167" t="s">
        <v>5998</v>
      </c>
      <c r="I618" s="170" t="s">
        <v>1595</v>
      </c>
      <c r="J618" s="178" t="s">
        <v>4446</v>
      </c>
      <c r="K618" s="172">
        <v>42737</v>
      </c>
      <c r="L618" s="482" t="s">
        <v>8666</v>
      </c>
      <c r="M618" s="170" t="s">
        <v>5727</v>
      </c>
      <c r="N618" s="483">
        <v>543263</v>
      </c>
    </row>
    <row r="619" spans="1:14" s="103" customFormat="1" ht="20.100000000000001" hidden="1" customHeight="1" x14ac:dyDescent="0.3">
      <c r="A619" s="111">
        <v>615</v>
      </c>
      <c r="B619" s="481" t="s">
        <v>4927</v>
      </c>
      <c r="C619" s="167" t="s">
        <v>4881</v>
      </c>
      <c r="D619" s="167" t="s">
        <v>1607</v>
      </c>
      <c r="E619" s="243" t="s">
        <v>4330</v>
      </c>
      <c r="F619" s="167" t="s">
        <v>4998</v>
      </c>
      <c r="G619" s="355" t="s">
        <v>8507</v>
      </c>
      <c r="H619" s="167" t="s">
        <v>1607</v>
      </c>
      <c r="I619" s="170" t="s">
        <v>1596</v>
      </c>
      <c r="J619" s="343" t="s">
        <v>4448</v>
      </c>
      <c r="K619" s="172">
        <v>40827</v>
      </c>
      <c r="L619" s="482" t="s">
        <v>8898</v>
      </c>
      <c r="M619" s="170" t="s">
        <v>7946</v>
      </c>
      <c r="N619" s="483">
        <v>127398</v>
      </c>
    </row>
    <row r="620" spans="1:14" s="103" customFormat="1" ht="20.100000000000001" hidden="1" customHeight="1" x14ac:dyDescent="0.3">
      <c r="A620" s="111">
        <v>616</v>
      </c>
      <c r="B620" s="481" t="s">
        <v>4927</v>
      </c>
      <c r="C620" s="167" t="s">
        <v>4881</v>
      </c>
      <c r="D620" s="167" t="s">
        <v>4099</v>
      </c>
      <c r="E620" s="243" t="s">
        <v>4330</v>
      </c>
      <c r="F620" s="167" t="s">
        <v>5379</v>
      </c>
      <c r="G620" s="355" t="s">
        <v>8521</v>
      </c>
      <c r="H620" s="167" t="s">
        <v>4099</v>
      </c>
      <c r="I620" s="170" t="s">
        <v>1589</v>
      </c>
      <c r="J620" s="171" t="s">
        <v>4439</v>
      </c>
      <c r="K620" s="172">
        <v>44354</v>
      </c>
      <c r="L620" s="482" t="s">
        <v>7997</v>
      </c>
      <c r="M620" s="170" t="s">
        <v>5714</v>
      </c>
      <c r="N620" s="483">
        <v>147938</v>
      </c>
    </row>
    <row r="621" spans="1:14" s="103" customFormat="1" ht="20.100000000000001" hidden="1" customHeight="1" x14ac:dyDescent="0.3">
      <c r="A621" s="111">
        <v>617</v>
      </c>
      <c r="B621" s="481" t="s">
        <v>4927</v>
      </c>
      <c r="C621" s="167" t="s">
        <v>4881</v>
      </c>
      <c r="D621" s="167" t="s">
        <v>7980</v>
      </c>
      <c r="E621" s="354" t="s">
        <v>4327</v>
      </c>
      <c r="F621" s="167" t="s">
        <v>8210</v>
      </c>
      <c r="G621" s="355" t="s">
        <v>8522</v>
      </c>
      <c r="H621" s="167" t="s">
        <v>8472</v>
      </c>
      <c r="I621" s="170" t="s">
        <v>1583</v>
      </c>
      <c r="J621" s="343" t="s">
        <v>4448</v>
      </c>
      <c r="K621" s="172">
        <v>41569</v>
      </c>
      <c r="L621" s="482" t="s">
        <v>7998</v>
      </c>
      <c r="M621" s="170" t="s">
        <v>5714</v>
      </c>
      <c r="N621" s="483">
        <v>21746</v>
      </c>
    </row>
    <row r="622" spans="1:14" s="103" customFormat="1" ht="20.100000000000001" hidden="1" customHeight="1" x14ac:dyDescent="0.3">
      <c r="A622" s="111">
        <v>618</v>
      </c>
      <c r="B622" s="481" t="s">
        <v>4927</v>
      </c>
      <c r="C622" s="167" t="s">
        <v>4881</v>
      </c>
      <c r="D622" s="167" t="s">
        <v>6011</v>
      </c>
      <c r="E622" s="351" t="s">
        <v>4964</v>
      </c>
      <c r="F622" s="167" t="s">
        <v>4964</v>
      </c>
      <c r="G622" s="355" t="s">
        <v>8519</v>
      </c>
      <c r="H622" s="167" t="s">
        <v>6000</v>
      </c>
      <c r="I622" s="170" t="s">
        <v>7065</v>
      </c>
      <c r="J622" s="171" t="s">
        <v>4439</v>
      </c>
      <c r="K622" s="172">
        <v>44179</v>
      </c>
      <c r="L622" s="482" t="s">
        <v>8891</v>
      </c>
      <c r="M622" s="170" t="s">
        <v>5732</v>
      </c>
      <c r="N622" s="314" t="s">
        <v>5321</v>
      </c>
    </row>
    <row r="623" spans="1:14" s="103" customFormat="1" ht="20.100000000000001" hidden="1" customHeight="1" x14ac:dyDescent="0.3">
      <c r="A623" s="111">
        <v>619</v>
      </c>
      <c r="B623" s="481" t="s">
        <v>4927</v>
      </c>
      <c r="C623" s="167" t="s">
        <v>4873</v>
      </c>
      <c r="D623" s="167" t="s">
        <v>7070</v>
      </c>
      <c r="E623" s="243" t="s">
        <v>4330</v>
      </c>
      <c r="F623" s="167" t="s">
        <v>3455</v>
      </c>
      <c r="G623" s="355" t="s">
        <v>8223</v>
      </c>
      <c r="H623" s="167" t="s">
        <v>7070</v>
      </c>
      <c r="I623" s="484" t="s">
        <v>1347</v>
      </c>
      <c r="J623" s="485" t="s">
        <v>4439</v>
      </c>
      <c r="K623" s="482">
        <v>44266</v>
      </c>
      <c r="L623" s="482" t="s">
        <v>8030</v>
      </c>
      <c r="M623" s="484" t="s">
        <v>5728</v>
      </c>
      <c r="N623" s="483">
        <v>73264</v>
      </c>
    </row>
    <row r="624" spans="1:14" s="103" customFormat="1" ht="20.100000000000001" hidden="1" customHeight="1" x14ac:dyDescent="0.3">
      <c r="A624" s="111">
        <v>620</v>
      </c>
      <c r="B624" s="481" t="s">
        <v>4927</v>
      </c>
      <c r="C624" s="167" t="s">
        <v>4871</v>
      </c>
      <c r="D624" s="167" t="s">
        <v>4078</v>
      </c>
      <c r="E624" s="504" t="s">
        <v>4323</v>
      </c>
      <c r="F624" s="167" t="s">
        <v>8527</v>
      </c>
      <c r="G624" s="355" t="s">
        <v>1242</v>
      </c>
      <c r="H624" s="167" t="s">
        <v>8211</v>
      </c>
      <c r="I624" s="170" t="s">
        <v>1603</v>
      </c>
      <c r="J624" s="343" t="s">
        <v>4448</v>
      </c>
      <c r="K624" s="172">
        <v>41246</v>
      </c>
      <c r="L624" s="482" t="s">
        <v>8908</v>
      </c>
      <c r="M624" s="170" t="s">
        <v>5718</v>
      </c>
      <c r="N624" s="483">
        <v>293409</v>
      </c>
    </row>
    <row r="625" spans="1:14" s="103" customFormat="1" ht="20.100000000000001" hidden="1" customHeight="1" x14ac:dyDescent="0.3">
      <c r="A625" s="111">
        <v>621</v>
      </c>
      <c r="B625" s="481" t="s">
        <v>4927</v>
      </c>
      <c r="C625" s="167" t="s">
        <v>4871</v>
      </c>
      <c r="D625" s="167" t="s">
        <v>4086</v>
      </c>
      <c r="E625" s="488" t="s">
        <v>4311</v>
      </c>
      <c r="F625" s="355" t="s">
        <v>5996</v>
      </c>
      <c r="G625" s="355" t="s">
        <v>5731</v>
      </c>
      <c r="H625" s="167" t="s">
        <v>4023</v>
      </c>
      <c r="I625" s="170" t="s">
        <v>1601</v>
      </c>
      <c r="J625" s="343" t="s">
        <v>4448</v>
      </c>
      <c r="K625" s="172">
        <v>42443</v>
      </c>
      <c r="L625" s="482" t="s">
        <v>8667</v>
      </c>
      <c r="M625" s="170" t="s">
        <v>7952</v>
      </c>
      <c r="N625" s="483">
        <v>106000</v>
      </c>
    </row>
    <row r="626" spans="1:14" s="103" customFormat="1" ht="20.100000000000001" hidden="1" customHeight="1" x14ac:dyDescent="0.3">
      <c r="A626" s="111">
        <v>622</v>
      </c>
      <c r="B626" s="481" t="s">
        <v>4927</v>
      </c>
      <c r="C626" s="167" t="s">
        <v>4871</v>
      </c>
      <c r="D626" s="167" t="s">
        <v>6021</v>
      </c>
      <c r="E626" s="243" t="s">
        <v>4330</v>
      </c>
      <c r="F626" s="111" t="s">
        <v>3790</v>
      </c>
      <c r="G626" s="111" t="s">
        <v>4190</v>
      </c>
      <c r="H626" s="174" t="s">
        <v>6021</v>
      </c>
      <c r="I626" s="174" t="s">
        <v>2181</v>
      </c>
      <c r="J626" s="307" t="s">
        <v>4569</v>
      </c>
      <c r="K626" s="179">
        <v>45017</v>
      </c>
      <c r="L626" s="174" t="s">
        <v>2154</v>
      </c>
      <c r="M626" s="174" t="s">
        <v>5212</v>
      </c>
      <c r="N626" s="510">
        <v>0</v>
      </c>
    </row>
    <row r="627" spans="1:14" s="103" customFormat="1" ht="20.100000000000001" hidden="1" customHeight="1" x14ac:dyDescent="0.3">
      <c r="A627" s="111">
        <v>623</v>
      </c>
      <c r="B627" s="481" t="s">
        <v>4927</v>
      </c>
      <c r="C627" s="167" t="s">
        <v>4871</v>
      </c>
      <c r="D627" s="352" t="s">
        <v>2163</v>
      </c>
      <c r="E627" s="351" t="s">
        <v>4964</v>
      </c>
      <c r="F627" s="352" t="s">
        <v>8219</v>
      </c>
      <c r="G627" s="489" t="s">
        <v>8681</v>
      </c>
      <c r="H627" s="352" t="s">
        <v>1591</v>
      </c>
      <c r="I627" s="309" t="s">
        <v>2177</v>
      </c>
      <c r="J627" s="178" t="s">
        <v>4446</v>
      </c>
      <c r="K627" s="309">
        <v>42836</v>
      </c>
      <c r="L627" s="511" t="s">
        <v>9079</v>
      </c>
      <c r="M627" s="345" t="s">
        <v>5737</v>
      </c>
      <c r="N627" s="512">
        <v>28342</v>
      </c>
    </row>
    <row r="628" spans="1:14" s="103" customFormat="1" ht="20.100000000000001" hidden="1" customHeight="1" x14ac:dyDescent="0.3">
      <c r="A628" s="111">
        <v>624</v>
      </c>
      <c r="B628" s="481" t="s">
        <v>4927</v>
      </c>
      <c r="C628" s="167" t="s">
        <v>4890</v>
      </c>
      <c r="D628" s="167" t="s">
        <v>5995</v>
      </c>
      <c r="E628" s="243" t="s">
        <v>4330</v>
      </c>
      <c r="F628" s="167" t="s">
        <v>5735</v>
      </c>
      <c r="G628" s="199" t="s">
        <v>5736</v>
      </c>
      <c r="H628" s="513" t="s">
        <v>804</v>
      </c>
      <c r="I628" s="170" t="s">
        <v>7054</v>
      </c>
      <c r="J628" s="379" t="s">
        <v>91</v>
      </c>
      <c r="K628" s="172">
        <v>2011</v>
      </c>
      <c r="L628" s="482" t="s">
        <v>821</v>
      </c>
      <c r="M628" s="170" t="s">
        <v>5741</v>
      </c>
      <c r="N628" s="483">
        <v>2489372</v>
      </c>
    </row>
    <row r="629" spans="1:14" s="103" customFormat="1" ht="20.100000000000001" hidden="1" customHeight="1" x14ac:dyDescent="0.3">
      <c r="A629" s="111">
        <v>625</v>
      </c>
      <c r="B629" s="481" t="s">
        <v>4927</v>
      </c>
      <c r="C629" s="167" t="s">
        <v>4890</v>
      </c>
      <c r="D629" s="167" t="s">
        <v>7056</v>
      </c>
      <c r="E629" s="488" t="s">
        <v>4311</v>
      </c>
      <c r="F629" s="167" t="s">
        <v>4937</v>
      </c>
      <c r="G629" s="514" t="s">
        <v>3569</v>
      </c>
      <c r="H629" s="513" t="s">
        <v>809</v>
      </c>
      <c r="I629" s="170" t="s">
        <v>1604</v>
      </c>
      <c r="J629" s="379" t="s">
        <v>91</v>
      </c>
      <c r="K629" s="172">
        <v>42674</v>
      </c>
      <c r="L629" s="482" t="s">
        <v>8526</v>
      </c>
      <c r="M629" s="170" t="s">
        <v>5318</v>
      </c>
      <c r="N629" s="483">
        <v>413676</v>
      </c>
    </row>
    <row r="630" spans="1:14" s="103" customFormat="1" ht="20.100000000000001" hidden="1" customHeight="1" x14ac:dyDescent="0.3">
      <c r="A630" s="111">
        <v>626</v>
      </c>
      <c r="B630" s="481" t="s">
        <v>4927</v>
      </c>
      <c r="C630" s="350" t="s">
        <v>4890</v>
      </c>
      <c r="D630" s="167" t="s">
        <v>6003</v>
      </c>
      <c r="E630" s="243" t="s">
        <v>4330</v>
      </c>
      <c r="F630" s="253" t="s">
        <v>6015</v>
      </c>
      <c r="G630" s="253" t="s">
        <v>4090</v>
      </c>
      <c r="H630" s="513" t="s">
        <v>6003</v>
      </c>
      <c r="I630" s="170" t="s">
        <v>1598</v>
      </c>
      <c r="J630" s="171" t="s">
        <v>4439</v>
      </c>
      <c r="K630" s="172" t="s">
        <v>8518</v>
      </c>
      <c r="L630" s="482" t="s">
        <v>1241</v>
      </c>
      <c r="M630" s="170" t="s">
        <v>5713</v>
      </c>
      <c r="N630" s="483">
        <v>204636</v>
      </c>
    </row>
    <row r="631" spans="1:14" s="103" customFormat="1" ht="20.100000000000001" hidden="1" customHeight="1" x14ac:dyDescent="0.3">
      <c r="A631" s="111">
        <v>627</v>
      </c>
      <c r="B631" s="481" t="s">
        <v>4927</v>
      </c>
      <c r="C631" s="167" t="s">
        <v>4890</v>
      </c>
      <c r="D631" s="167" t="s">
        <v>6001</v>
      </c>
      <c r="E631" s="243" t="s">
        <v>4330</v>
      </c>
      <c r="F631" s="199" t="s">
        <v>5430</v>
      </c>
      <c r="G631" s="244" t="s">
        <v>4118</v>
      </c>
      <c r="H631" s="513" t="s">
        <v>6001</v>
      </c>
      <c r="I631" s="170" t="s">
        <v>1597</v>
      </c>
      <c r="J631" s="171" t="s">
        <v>4439</v>
      </c>
      <c r="K631" s="172">
        <v>43095</v>
      </c>
      <c r="L631" s="482" t="s">
        <v>1196</v>
      </c>
      <c r="M631" s="170" t="s">
        <v>5741</v>
      </c>
      <c r="N631" s="483">
        <v>312582</v>
      </c>
    </row>
    <row r="632" spans="1:14" s="103" customFormat="1" ht="20.100000000000001" hidden="1" customHeight="1" x14ac:dyDescent="0.3">
      <c r="A632" s="111">
        <v>628</v>
      </c>
      <c r="B632" s="481" t="s">
        <v>4927</v>
      </c>
      <c r="C632" s="167" t="s">
        <v>4890</v>
      </c>
      <c r="D632" s="167" t="s">
        <v>4094</v>
      </c>
      <c r="E632" s="243" t="s">
        <v>4330</v>
      </c>
      <c r="F632" s="199" t="s">
        <v>5303</v>
      </c>
      <c r="G632" s="199" t="s">
        <v>4098</v>
      </c>
      <c r="H632" s="513" t="s">
        <v>6008</v>
      </c>
      <c r="I632" s="170" t="s">
        <v>7057</v>
      </c>
      <c r="J632" s="307" t="s">
        <v>4569</v>
      </c>
      <c r="K632" s="497">
        <v>41368</v>
      </c>
      <c r="L632" s="482" t="s">
        <v>813</v>
      </c>
      <c r="M632" s="170" t="s">
        <v>5741</v>
      </c>
      <c r="N632" s="483">
        <v>68229</v>
      </c>
    </row>
    <row r="633" spans="1:14" s="103" customFormat="1" ht="20.100000000000001" hidden="1" customHeight="1" x14ac:dyDescent="0.3">
      <c r="A633" s="111">
        <v>629</v>
      </c>
      <c r="B633" s="481" t="s">
        <v>4927</v>
      </c>
      <c r="C633" s="350" t="s">
        <v>4890</v>
      </c>
      <c r="D633" s="350" t="s">
        <v>6006</v>
      </c>
      <c r="E633" s="243" t="s">
        <v>4330</v>
      </c>
      <c r="F633" s="199" t="s">
        <v>6007</v>
      </c>
      <c r="G633" s="199" t="s">
        <v>4095</v>
      </c>
      <c r="H633" s="515" t="s">
        <v>6006</v>
      </c>
      <c r="I633" s="350" t="s">
        <v>7058</v>
      </c>
      <c r="J633" s="243" t="s">
        <v>4439</v>
      </c>
      <c r="K633" s="172">
        <v>44188</v>
      </c>
      <c r="L633" s="350" t="s">
        <v>8913</v>
      </c>
      <c r="M633" s="350" t="s">
        <v>7961</v>
      </c>
      <c r="N633" s="483">
        <v>112904</v>
      </c>
    </row>
    <row r="634" spans="1:14" s="103" customFormat="1" ht="20.100000000000001" hidden="1" customHeight="1" x14ac:dyDescent="0.3">
      <c r="A634" s="111">
        <v>630</v>
      </c>
      <c r="B634" s="481" t="s">
        <v>4927</v>
      </c>
      <c r="C634" s="167" t="s">
        <v>4890</v>
      </c>
      <c r="D634" s="167" t="s">
        <v>6004</v>
      </c>
      <c r="E634" s="496" t="s">
        <v>4979</v>
      </c>
      <c r="F634" s="199" t="s">
        <v>6005</v>
      </c>
      <c r="G634" s="244" t="s">
        <v>6016</v>
      </c>
      <c r="H634" s="513" t="s">
        <v>6009</v>
      </c>
      <c r="I634" s="170" t="s">
        <v>7083</v>
      </c>
      <c r="J634" s="171" t="s">
        <v>4439</v>
      </c>
      <c r="K634" s="172">
        <v>43733</v>
      </c>
      <c r="L634" s="482" t="s">
        <v>822</v>
      </c>
      <c r="M634" s="170" t="s">
        <v>5744</v>
      </c>
      <c r="N634" s="483">
        <v>48670</v>
      </c>
    </row>
    <row r="635" spans="1:14" s="103" customFormat="1" ht="20.100000000000001" hidden="1" customHeight="1" x14ac:dyDescent="0.3">
      <c r="A635" s="111">
        <v>631</v>
      </c>
      <c r="B635" s="481" t="s">
        <v>4927</v>
      </c>
      <c r="C635" s="167" t="s">
        <v>4890</v>
      </c>
      <c r="D635" s="167" t="s">
        <v>6017</v>
      </c>
      <c r="E635" s="488" t="s">
        <v>4311</v>
      </c>
      <c r="F635" s="199" t="s">
        <v>5303</v>
      </c>
      <c r="G635" s="199" t="s">
        <v>4112</v>
      </c>
      <c r="H635" s="513" t="s">
        <v>6017</v>
      </c>
      <c r="I635" s="170" t="s">
        <v>7051</v>
      </c>
      <c r="J635" s="171" t="s">
        <v>4439</v>
      </c>
      <c r="K635" s="172">
        <v>42234</v>
      </c>
      <c r="L635" s="482" t="s">
        <v>7084</v>
      </c>
      <c r="M635" s="170" t="s">
        <v>5730</v>
      </c>
      <c r="N635" s="483">
        <v>49177</v>
      </c>
    </row>
    <row r="636" spans="1:14" s="103" customFormat="1" ht="20.100000000000001" hidden="1" customHeight="1" x14ac:dyDescent="0.3">
      <c r="A636" s="111">
        <v>632</v>
      </c>
      <c r="B636" s="481" t="s">
        <v>4927</v>
      </c>
      <c r="C636" s="167" t="s">
        <v>4890</v>
      </c>
      <c r="D636" s="167" t="s">
        <v>6024</v>
      </c>
      <c r="E636" s="496" t="s">
        <v>4979</v>
      </c>
      <c r="F636" s="167" t="s">
        <v>4102</v>
      </c>
      <c r="G636" s="244" t="s">
        <v>6016</v>
      </c>
      <c r="H636" s="513" t="s">
        <v>4001</v>
      </c>
      <c r="I636" s="170" t="s">
        <v>7069</v>
      </c>
      <c r="J636" s="171" t="s">
        <v>4439</v>
      </c>
      <c r="K636" s="172">
        <v>42075</v>
      </c>
      <c r="L636" s="482" t="s">
        <v>7053</v>
      </c>
      <c r="M636" s="170" t="s">
        <v>5318</v>
      </c>
      <c r="N636" s="483">
        <v>14873</v>
      </c>
    </row>
    <row r="637" spans="1:14" s="103" customFormat="1" ht="20.100000000000001" hidden="1" customHeight="1" x14ac:dyDescent="0.3">
      <c r="A637" s="111">
        <v>633</v>
      </c>
      <c r="B637" s="481" t="s">
        <v>4927</v>
      </c>
      <c r="C637" s="167" t="s">
        <v>4890</v>
      </c>
      <c r="D637" s="167" t="s">
        <v>4097</v>
      </c>
      <c r="E637" s="219" t="s">
        <v>4979</v>
      </c>
      <c r="F637" s="112" t="s">
        <v>6023</v>
      </c>
      <c r="G637" s="508" t="s">
        <v>4828</v>
      </c>
      <c r="H637" s="167" t="s">
        <v>4097</v>
      </c>
      <c r="I637" s="170" t="s">
        <v>7076</v>
      </c>
      <c r="J637" s="171" t="s">
        <v>4439</v>
      </c>
      <c r="K637" s="486">
        <v>42657</v>
      </c>
      <c r="L637" s="482" t="s">
        <v>7071</v>
      </c>
      <c r="M637" s="170" t="s">
        <v>5741</v>
      </c>
      <c r="N637" s="483" t="s">
        <v>5321</v>
      </c>
    </row>
    <row r="638" spans="1:14" s="103" customFormat="1" ht="20.100000000000001" hidden="1" customHeight="1" x14ac:dyDescent="0.3">
      <c r="A638" s="111">
        <v>634</v>
      </c>
      <c r="B638" s="481" t="s">
        <v>4927</v>
      </c>
      <c r="C638" s="167" t="s">
        <v>4874</v>
      </c>
      <c r="D638" s="167" t="s">
        <v>7062</v>
      </c>
      <c r="E638" s="374" t="s">
        <v>4982</v>
      </c>
      <c r="F638" s="167" t="s">
        <v>5748</v>
      </c>
      <c r="G638" s="355" t="s">
        <v>8525</v>
      </c>
      <c r="H638" s="167" t="s">
        <v>7062</v>
      </c>
      <c r="I638" s="170" t="s">
        <v>7061</v>
      </c>
      <c r="J638" s="343" t="s">
        <v>4448</v>
      </c>
      <c r="K638" s="172">
        <v>43409</v>
      </c>
      <c r="L638" s="482" t="s">
        <v>1195</v>
      </c>
      <c r="M638" s="170" t="s">
        <v>8204</v>
      </c>
      <c r="N638" s="483">
        <v>269075</v>
      </c>
    </row>
    <row r="639" spans="1:14" s="103" customFormat="1" ht="20.100000000000001" hidden="1" customHeight="1" x14ac:dyDescent="0.3">
      <c r="A639" s="111">
        <v>635</v>
      </c>
      <c r="B639" s="481" t="s">
        <v>4927</v>
      </c>
      <c r="C639" s="350" t="s">
        <v>4874</v>
      </c>
      <c r="D639" s="167" t="s">
        <v>7073</v>
      </c>
      <c r="E639" s="246" t="s">
        <v>4316</v>
      </c>
      <c r="F639" s="167" t="s">
        <v>5761</v>
      </c>
      <c r="G639" s="355" t="s">
        <v>8520</v>
      </c>
      <c r="H639" s="167" t="s">
        <v>7073</v>
      </c>
      <c r="I639" s="170" t="s">
        <v>7063</v>
      </c>
      <c r="J639" s="307" t="s">
        <v>4569</v>
      </c>
      <c r="K639" s="172">
        <v>40947</v>
      </c>
      <c r="L639" s="482" t="s">
        <v>8921</v>
      </c>
      <c r="M639" s="170" t="s">
        <v>5740</v>
      </c>
      <c r="N639" s="483">
        <v>24670</v>
      </c>
    </row>
    <row r="640" spans="1:14" s="103" customFormat="1" ht="20.100000000000001" hidden="1" customHeight="1" x14ac:dyDescent="0.3">
      <c r="A640" s="111">
        <v>636</v>
      </c>
      <c r="B640" s="481" t="s">
        <v>4927</v>
      </c>
      <c r="C640" s="167" t="s">
        <v>4874</v>
      </c>
      <c r="D640" s="167" t="s">
        <v>7096</v>
      </c>
      <c r="E640" s="488" t="s">
        <v>4311</v>
      </c>
      <c r="F640" s="167" t="s">
        <v>5761</v>
      </c>
      <c r="G640" s="355" t="s">
        <v>8202</v>
      </c>
      <c r="H640" s="167" t="s">
        <v>8678</v>
      </c>
      <c r="I640" s="170" t="s">
        <v>7067</v>
      </c>
      <c r="J640" s="492" t="s">
        <v>5426</v>
      </c>
      <c r="K640" s="172">
        <v>41674</v>
      </c>
      <c r="L640" s="482" t="s">
        <v>9045</v>
      </c>
      <c r="M640" s="170" t="s">
        <v>5734</v>
      </c>
      <c r="N640" s="483">
        <v>270850</v>
      </c>
    </row>
    <row r="641" spans="1:14" s="103" customFormat="1" ht="20.100000000000001" hidden="1" customHeight="1" x14ac:dyDescent="0.3">
      <c r="A641" s="111">
        <v>637</v>
      </c>
      <c r="B641" s="481" t="s">
        <v>4927</v>
      </c>
      <c r="C641" s="167" t="s">
        <v>4874</v>
      </c>
      <c r="D641" s="167" t="s">
        <v>6013</v>
      </c>
      <c r="E641" s="516" t="s">
        <v>4319</v>
      </c>
      <c r="F641" s="167" t="s">
        <v>4092</v>
      </c>
      <c r="G641" s="355" t="s">
        <v>8524</v>
      </c>
      <c r="H641" s="167" t="s">
        <v>6013</v>
      </c>
      <c r="I641" s="170" t="s">
        <v>7078</v>
      </c>
      <c r="J641" s="307" t="s">
        <v>4569</v>
      </c>
      <c r="K641" s="172">
        <v>42262</v>
      </c>
      <c r="L641" s="482" t="s">
        <v>1253</v>
      </c>
      <c r="M641" s="170" t="s">
        <v>5752</v>
      </c>
      <c r="N641" s="483">
        <v>82000</v>
      </c>
    </row>
    <row r="642" spans="1:14" s="103" customFormat="1" ht="20.100000000000001" hidden="1" customHeight="1" x14ac:dyDescent="0.3">
      <c r="A642" s="111">
        <v>638</v>
      </c>
      <c r="B642" s="481" t="s">
        <v>4927</v>
      </c>
      <c r="C642" s="167" t="s">
        <v>4874</v>
      </c>
      <c r="D642" s="167" t="s">
        <v>6022</v>
      </c>
      <c r="E642" s="246" t="s">
        <v>4316</v>
      </c>
      <c r="F642" s="167" t="s">
        <v>5761</v>
      </c>
      <c r="G642" s="355" t="s">
        <v>4089</v>
      </c>
      <c r="H642" s="167" t="s">
        <v>6022</v>
      </c>
      <c r="I642" s="170" t="s">
        <v>7074</v>
      </c>
      <c r="J642" s="307" t="s">
        <v>4569</v>
      </c>
      <c r="K642" s="172">
        <v>42788</v>
      </c>
      <c r="L642" s="482" t="s">
        <v>9043</v>
      </c>
      <c r="M642" s="170" t="s">
        <v>5734</v>
      </c>
      <c r="N642" s="483">
        <v>127076</v>
      </c>
    </row>
    <row r="643" spans="1:14" s="103" customFormat="1" ht="20.100000000000001" hidden="1" customHeight="1" x14ac:dyDescent="0.3">
      <c r="A643" s="111">
        <v>639</v>
      </c>
      <c r="B643" s="481" t="s">
        <v>4927</v>
      </c>
      <c r="C643" s="167" t="s">
        <v>4874</v>
      </c>
      <c r="D643" s="167" t="s">
        <v>7066</v>
      </c>
      <c r="E643" s="374" t="s">
        <v>4982</v>
      </c>
      <c r="F643" s="167" t="s">
        <v>7950</v>
      </c>
      <c r="G643" s="355" t="s">
        <v>7947</v>
      </c>
      <c r="H643" s="167" t="s">
        <v>7066</v>
      </c>
      <c r="I643" s="170" t="s">
        <v>7064</v>
      </c>
      <c r="J643" s="343" t="s">
        <v>4448</v>
      </c>
      <c r="K643" s="172">
        <v>41442</v>
      </c>
      <c r="L643" s="482" t="s">
        <v>8654</v>
      </c>
      <c r="M643" s="170" t="s">
        <v>5734</v>
      </c>
      <c r="N643" s="483" t="s">
        <v>5321</v>
      </c>
    </row>
    <row r="644" spans="1:14" s="103" customFormat="1" ht="20.100000000000001" hidden="1" customHeight="1" x14ac:dyDescent="0.3">
      <c r="A644" s="111">
        <v>640</v>
      </c>
      <c r="B644" s="481" t="s">
        <v>4927</v>
      </c>
      <c r="C644" s="167" t="s">
        <v>4874</v>
      </c>
      <c r="D644" s="167" t="s">
        <v>6029</v>
      </c>
      <c r="E644" s="246" t="s">
        <v>4316</v>
      </c>
      <c r="F644" s="167" t="s">
        <v>5761</v>
      </c>
      <c r="G644" s="355" t="s">
        <v>8199</v>
      </c>
      <c r="H644" s="167" t="s">
        <v>6029</v>
      </c>
      <c r="I644" s="170" t="s">
        <v>7077</v>
      </c>
      <c r="J644" s="171" t="s">
        <v>4439</v>
      </c>
      <c r="K644" s="172">
        <v>41968</v>
      </c>
      <c r="L644" s="482" t="s">
        <v>8655</v>
      </c>
      <c r="M644" s="170" t="s">
        <v>5752</v>
      </c>
      <c r="N644" s="483" t="s">
        <v>5321</v>
      </c>
    </row>
    <row r="645" spans="1:14" s="103" customFormat="1" ht="20.100000000000001" hidden="1" customHeight="1" x14ac:dyDescent="0.3">
      <c r="A645" s="111">
        <v>641</v>
      </c>
      <c r="B645" s="481" t="s">
        <v>4927</v>
      </c>
      <c r="C645" s="167" t="s">
        <v>4874</v>
      </c>
      <c r="D645" s="167" t="s">
        <v>6018</v>
      </c>
      <c r="E645" s="246" t="s">
        <v>4316</v>
      </c>
      <c r="F645" s="167" t="s">
        <v>5761</v>
      </c>
      <c r="G645" s="355" t="s">
        <v>8195</v>
      </c>
      <c r="H645" s="167" t="s">
        <v>6018</v>
      </c>
      <c r="I645" s="170" t="s">
        <v>7097</v>
      </c>
      <c r="J645" s="171" t="s">
        <v>4439</v>
      </c>
      <c r="K645" s="172">
        <v>42023</v>
      </c>
      <c r="L645" s="482" t="s">
        <v>8649</v>
      </c>
      <c r="M645" s="170" t="s">
        <v>5740</v>
      </c>
      <c r="N645" s="483" t="s">
        <v>5321</v>
      </c>
    </row>
    <row r="646" spans="1:14" s="103" customFormat="1" ht="20.100000000000001" hidden="1" customHeight="1" x14ac:dyDescent="0.3">
      <c r="A646" s="111">
        <v>642</v>
      </c>
      <c r="B646" s="481" t="s">
        <v>4927</v>
      </c>
      <c r="C646" s="167" t="s">
        <v>4930</v>
      </c>
      <c r="D646" s="167" t="s">
        <v>4101</v>
      </c>
      <c r="E646" s="496" t="s">
        <v>4979</v>
      </c>
      <c r="F646" s="167" t="s">
        <v>6014</v>
      </c>
      <c r="G646" s="355" t="s">
        <v>4091</v>
      </c>
      <c r="H646" s="167" t="s">
        <v>4101</v>
      </c>
      <c r="I646" s="170" t="s">
        <v>7080</v>
      </c>
      <c r="J646" s="171" t="s">
        <v>4439</v>
      </c>
      <c r="K646" s="172">
        <v>41831</v>
      </c>
      <c r="L646" s="482" t="s">
        <v>8648</v>
      </c>
      <c r="M646" s="170" t="s">
        <v>5742</v>
      </c>
      <c r="N646" s="483">
        <v>350835</v>
      </c>
    </row>
    <row r="647" spans="1:14" s="103" customFormat="1" ht="20.100000000000001" hidden="1" customHeight="1" x14ac:dyDescent="0.3">
      <c r="A647" s="111">
        <v>643</v>
      </c>
      <c r="B647" s="481" t="s">
        <v>4927</v>
      </c>
      <c r="C647" s="167" t="s">
        <v>4930</v>
      </c>
      <c r="D647" s="167" t="s">
        <v>6019</v>
      </c>
      <c r="E647" s="496" t="s">
        <v>4979</v>
      </c>
      <c r="F647" s="116" t="s">
        <v>8528</v>
      </c>
      <c r="G647" s="167" t="s">
        <v>7072</v>
      </c>
      <c r="H647" s="167" t="s">
        <v>8523</v>
      </c>
      <c r="I647" s="170" t="s">
        <v>7081</v>
      </c>
      <c r="J647" s="171" t="s">
        <v>4439</v>
      </c>
      <c r="K647" s="172">
        <v>41410</v>
      </c>
      <c r="L647" s="482" t="s">
        <v>8668</v>
      </c>
      <c r="M647" s="170" t="s">
        <v>5743</v>
      </c>
      <c r="N647" s="483">
        <v>46046</v>
      </c>
    </row>
    <row r="648" spans="1:14" s="103" customFormat="1" ht="20.100000000000001" hidden="1" customHeight="1" x14ac:dyDescent="0.3">
      <c r="A648" s="111">
        <v>644</v>
      </c>
      <c r="B648" s="481" t="s">
        <v>4927</v>
      </c>
      <c r="C648" s="167" t="s">
        <v>4930</v>
      </c>
      <c r="D648" s="167" t="s">
        <v>7075</v>
      </c>
      <c r="E648" s="243" t="s">
        <v>4330</v>
      </c>
      <c r="F648" s="167" t="s">
        <v>7754</v>
      </c>
      <c r="G648" s="355" t="s">
        <v>817</v>
      </c>
      <c r="H648" s="167" t="s">
        <v>7068</v>
      </c>
      <c r="I648" s="170" t="s">
        <v>7087</v>
      </c>
      <c r="J648" s="343" t="s">
        <v>4448</v>
      </c>
      <c r="K648" s="172">
        <v>41400</v>
      </c>
      <c r="L648" s="482" t="s">
        <v>8692</v>
      </c>
      <c r="M648" s="170" t="s">
        <v>5750</v>
      </c>
      <c r="N648" s="483">
        <v>18000</v>
      </c>
    </row>
    <row r="649" spans="1:14" s="103" customFormat="1" ht="20.100000000000001" hidden="1" customHeight="1" x14ac:dyDescent="0.3">
      <c r="A649" s="111">
        <v>645</v>
      </c>
      <c r="B649" s="481" t="s">
        <v>4927</v>
      </c>
      <c r="C649" s="167" t="s">
        <v>4930</v>
      </c>
      <c r="D649" s="167" t="s">
        <v>4113</v>
      </c>
      <c r="E649" s="246" t="s">
        <v>4316</v>
      </c>
      <c r="F649" s="167" t="s">
        <v>6020</v>
      </c>
      <c r="G649" s="517" t="s">
        <v>4322</v>
      </c>
      <c r="H649" s="167" t="s">
        <v>4113</v>
      </c>
      <c r="I649" s="170" t="s">
        <v>7098</v>
      </c>
      <c r="J649" s="343" t="s">
        <v>4448</v>
      </c>
      <c r="K649" s="172">
        <v>41751</v>
      </c>
      <c r="L649" s="482" t="s">
        <v>8904</v>
      </c>
      <c r="M649" s="170" t="s">
        <v>5738</v>
      </c>
      <c r="N649" s="483">
        <v>31438</v>
      </c>
    </row>
    <row r="650" spans="1:14" s="103" customFormat="1" ht="20.100000000000001" hidden="1" customHeight="1" x14ac:dyDescent="0.3">
      <c r="A650" s="111">
        <v>646</v>
      </c>
      <c r="B650" s="481" t="s">
        <v>4927</v>
      </c>
      <c r="C650" s="350" t="s">
        <v>5747</v>
      </c>
      <c r="D650" s="167" t="s">
        <v>4119</v>
      </c>
      <c r="E650" s="518" t="s">
        <v>4334</v>
      </c>
      <c r="F650" s="167" t="s">
        <v>7942</v>
      </c>
      <c r="G650" s="355" t="s">
        <v>4114</v>
      </c>
      <c r="H650" s="167" t="s">
        <v>6028</v>
      </c>
      <c r="I650" s="170" t="s">
        <v>7079</v>
      </c>
      <c r="J650" s="343" t="s">
        <v>4448</v>
      </c>
      <c r="K650" s="172">
        <v>41327</v>
      </c>
      <c r="L650" s="482" t="s">
        <v>6027</v>
      </c>
      <c r="M650" s="170" t="s">
        <v>7941</v>
      </c>
      <c r="N650" s="483">
        <v>945352</v>
      </c>
    </row>
    <row r="651" spans="1:14" s="103" customFormat="1" ht="20.100000000000001" hidden="1" customHeight="1" x14ac:dyDescent="0.3">
      <c r="A651" s="111">
        <v>647</v>
      </c>
      <c r="B651" s="481" t="s">
        <v>4927</v>
      </c>
      <c r="C651" s="167" t="s">
        <v>5747</v>
      </c>
      <c r="D651" s="167" t="s">
        <v>6035</v>
      </c>
      <c r="E651" s="496" t="s">
        <v>4979</v>
      </c>
      <c r="F651" s="350" t="s">
        <v>4477</v>
      </c>
      <c r="G651" s="350" t="s">
        <v>8120</v>
      </c>
      <c r="H651" s="167" t="s">
        <v>6034</v>
      </c>
      <c r="I651" s="170" t="s">
        <v>7094</v>
      </c>
      <c r="J651" s="171" t="s">
        <v>4439</v>
      </c>
      <c r="K651" s="486">
        <v>41456</v>
      </c>
      <c r="L651" s="482" t="s">
        <v>7755</v>
      </c>
      <c r="M651" s="170" t="s">
        <v>7941</v>
      </c>
      <c r="N651" s="483">
        <v>50848</v>
      </c>
    </row>
    <row r="652" spans="1:14" s="103" customFormat="1" ht="20.100000000000001" hidden="1" customHeight="1" x14ac:dyDescent="0.3">
      <c r="A652" s="111">
        <v>648</v>
      </c>
      <c r="B652" s="481" t="s">
        <v>4927</v>
      </c>
      <c r="C652" s="167" t="s">
        <v>5733</v>
      </c>
      <c r="D652" s="167" t="s">
        <v>6033</v>
      </c>
      <c r="E652" s="488" t="s">
        <v>4311</v>
      </c>
      <c r="F652" s="167" t="s">
        <v>8216</v>
      </c>
      <c r="G652" s="355" t="s">
        <v>8530</v>
      </c>
      <c r="H652" s="167" t="s">
        <v>6025</v>
      </c>
      <c r="I652" s="170" t="s">
        <v>7091</v>
      </c>
      <c r="J652" s="379" t="s">
        <v>91</v>
      </c>
      <c r="K652" s="172">
        <v>41327</v>
      </c>
      <c r="L652" s="482" t="s">
        <v>8673</v>
      </c>
      <c r="M652" s="170" t="s">
        <v>7967</v>
      </c>
      <c r="N652" s="483">
        <v>2421219</v>
      </c>
    </row>
    <row r="653" spans="1:14" s="103" customFormat="1" ht="20.100000000000001" hidden="1" customHeight="1" x14ac:dyDescent="0.3">
      <c r="A653" s="111">
        <v>649</v>
      </c>
      <c r="B653" s="481" t="s">
        <v>4927</v>
      </c>
      <c r="C653" s="167" t="s">
        <v>5733</v>
      </c>
      <c r="D653" s="167" t="s">
        <v>4120</v>
      </c>
      <c r="E653" s="243" t="s">
        <v>4330</v>
      </c>
      <c r="F653" s="167" t="s">
        <v>88</v>
      </c>
      <c r="G653" s="355" t="s">
        <v>8539</v>
      </c>
      <c r="H653" s="167" t="s">
        <v>4120</v>
      </c>
      <c r="I653" s="170" t="s">
        <v>7090</v>
      </c>
      <c r="J653" s="492" t="s">
        <v>5426</v>
      </c>
      <c r="K653" s="172">
        <v>40980</v>
      </c>
      <c r="L653" s="482" t="s">
        <v>6037</v>
      </c>
      <c r="M653" s="170" t="s">
        <v>5760</v>
      </c>
      <c r="N653" s="483">
        <v>40000</v>
      </c>
    </row>
    <row r="654" spans="1:14" s="103" customFormat="1" ht="20.100000000000001" hidden="1" customHeight="1" x14ac:dyDescent="0.3">
      <c r="A654" s="111">
        <v>650</v>
      </c>
      <c r="B654" s="481" t="s">
        <v>4927</v>
      </c>
      <c r="C654" s="167" t="s">
        <v>5733</v>
      </c>
      <c r="D654" s="167" t="s">
        <v>7101</v>
      </c>
      <c r="E654" s="374" t="s">
        <v>4982</v>
      </c>
      <c r="F654" s="167" t="s">
        <v>4100</v>
      </c>
      <c r="G654" s="355" t="s">
        <v>4107</v>
      </c>
      <c r="H654" s="167" t="s">
        <v>7086</v>
      </c>
      <c r="I654" s="170" t="s">
        <v>1271</v>
      </c>
      <c r="J654" s="307" t="s">
        <v>4569</v>
      </c>
      <c r="K654" s="172">
        <v>40071</v>
      </c>
      <c r="L654" s="482" t="s">
        <v>1255</v>
      </c>
      <c r="M654" s="170" t="s">
        <v>5774</v>
      </c>
      <c r="N654" s="483" t="s">
        <v>5321</v>
      </c>
    </row>
    <row r="655" spans="1:14" s="103" customFormat="1" ht="20.100000000000001" hidden="1" customHeight="1" x14ac:dyDescent="0.3">
      <c r="A655" s="111">
        <v>651</v>
      </c>
      <c r="B655" s="481" t="s">
        <v>4927</v>
      </c>
      <c r="C655" s="167" t="s">
        <v>4934</v>
      </c>
      <c r="D655" s="519" t="s">
        <v>4011</v>
      </c>
      <c r="E655" s="243" t="s">
        <v>4330</v>
      </c>
      <c r="F655" s="167" t="s">
        <v>4330</v>
      </c>
      <c r="G655" s="167" t="s">
        <v>8531</v>
      </c>
      <c r="H655" s="167" t="s">
        <v>4011</v>
      </c>
      <c r="I655" s="170" t="s">
        <v>7109</v>
      </c>
      <c r="J655" s="171" t="s">
        <v>4439</v>
      </c>
      <c r="K655" s="172">
        <v>41428</v>
      </c>
      <c r="L655" s="482" t="s">
        <v>8917</v>
      </c>
      <c r="M655" s="170" t="s">
        <v>5399</v>
      </c>
      <c r="N655" s="483">
        <v>314914</v>
      </c>
    </row>
    <row r="656" spans="1:14" s="103" customFormat="1" ht="20.100000000000001" hidden="1" customHeight="1" x14ac:dyDescent="0.3">
      <c r="A656" s="111">
        <v>652</v>
      </c>
      <c r="B656" s="481" t="s">
        <v>4927</v>
      </c>
      <c r="C656" s="350" t="s">
        <v>4936</v>
      </c>
      <c r="D656" s="167" t="s">
        <v>4096</v>
      </c>
      <c r="E656" s="520" t="s">
        <v>4311</v>
      </c>
      <c r="F656" s="521" t="s">
        <v>8540</v>
      </c>
      <c r="G656" s="521" t="s">
        <v>1254</v>
      </c>
      <c r="H656" s="167" t="s">
        <v>6026</v>
      </c>
      <c r="I656" s="170" t="s">
        <v>7082</v>
      </c>
      <c r="J656" s="307" t="s">
        <v>4569</v>
      </c>
      <c r="K656" s="172">
        <v>41494</v>
      </c>
      <c r="L656" s="482" t="s">
        <v>1249</v>
      </c>
      <c r="M656" s="170" t="s">
        <v>5759</v>
      </c>
      <c r="N656" s="483">
        <v>787594</v>
      </c>
    </row>
    <row r="657" spans="1:14" s="103" customFormat="1" ht="20.100000000000001" hidden="1" customHeight="1" x14ac:dyDescent="0.3">
      <c r="A657" s="111">
        <v>653</v>
      </c>
      <c r="B657" s="481" t="s">
        <v>4927</v>
      </c>
      <c r="C657" s="167" t="s">
        <v>4936</v>
      </c>
      <c r="D657" s="167" t="s">
        <v>4093</v>
      </c>
      <c r="E657" s="522" t="s">
        <v>4316</v>
      </c>
      <c r="F657" s="521" t="s">
        <v>5751</v>
      </c>
      <c r="G657" s="523" t="s">
        <v>8534</v>
      </c>
      <c r="H657" s="167" t="s">
        <v>4093</v>
      </c>
      <c r="I657" s="170" t="s">
        <v>7085</v>
      </c>
      <c r="J657" s="492" t="s">
        <v>5426</v>
      </c>
      <c r="K657" s="172">
        <v>40725</v>
      </c>
      <c r="L657" s="482" t="s">
        <v>8677</v>
      </c>
      <c r="M657" s="170" t="s">
        <v>5739</v>
      </c>
      <c r="N657" s="483">
        <v>420999</v>
      </c>
    </row>
    <row r="658" spans="1:14" s="103" customFormat="1" ht="20.100000000000001" hidden="1" customHeight="1" x14ac:dyDescent="0.3">
      <c r="A658" s="111">
        <v>654</v>
      </c>
      <c r="B658" s="481" t="s">
        <v>4927</v>
      </c>
      <c r="C658" s="167" t="s">
        <v>4936</v>
      </c>
      <c r="D658" s="167" t="s">
        <v>4115</v>
      </c>
      <c r="E658" s="520" t="s">
        <v>4311</v>
      </c>
      <c r="F658" s="521" t="s">
        <v>4316</v>
      </c>
      <c r="G658" s="523" t="s">
        <v>8516</v>
      </c>
      <c r="H658" s="167" t="s">
        <v>7089</v>
      </c>
      <c r="I658" s="170" t="s">
        <v>7105</v>
      </c>
      <c r="J658" s="307" t="s">
        <v>4569</v>
      </c>
      <c r="K658" s="172">
        <v>40401</v>
      </c>
      <c r="L658" s="482" t="s">
        <v>1263</v>
      </c>
      <c r="M658" s="170" t="s">
        <v>5753</v>
      </c>
      <c r="N658" s="483">
        <v>157641</v>
      </c>
    </row>
    <row r="659" spans="1:14" s="103" customFormat="1" ht="20.100000000000001" hidden="1" customHeight="1" x14ac:dyDescent="0.3">
      <c r="A659" s="111">
        <v>655</v>
      </c>
      <c r="B659" s="481" t="s">
        <v>4927</v>
      </c>
      <c r="C659" s="350" t="s">
        <v>4936</v>
      </c>
      <c r="D659" s="167" t="s">
        <v>4116</v>
      </c>
      <c r="E659" s="522" t="s">
        <v>4316</v>
      </c>
      <c r="F659" s="521" t="s">
        <v>185</v>
      </c>
      <c r="G659" s="521" t="s">
        <v>8179</v>
      </c>
      <c r="H659" s="167" t="s">
        <v>8533</v>
      </c>
      <c r="I659" s="170" t="s">
        <v>7100</v>
      </c>
      <c r="J659" s="379" t="s">
        <v>91</v>
      </c>
      <c r="K659" s="482">
        <v>40603</v>
      </c>
      <c r="L659" s="482" t="s">
        <v>8538</v>
      </c>
      <c r="M659" s="170" t="s">
        <v>5758</v>
      </c>
      <c r="N659" s="483">
        <v>100926</v>
      </c>
    </row>
    <row r="660" spans="1:14" s="103" customFormat="1" ht="20.100000000000001" hidden="1" customHeight="1" x14ac:dyDescent="0.3">
      <c r="A660" s="111">
        <v>656</v>
      </c>
      <c r="B660" s="481" t="s">
        <v>4927</v>
      </c>
      <c r="C660" s="167" t="s">
        <v>4936</v>
      </c>
      <c r="D660" s="167" t="s">
        <v>7102</v>
      </c>
      <c r="E660" s="520" t="s">
        <v>4311</v>
      </c>
      <c r="F660" s="521" t="s">
        <v>6030</v>
      </c>
      <c r="G660" s="523" t="s">
        <v>7110</v>
      </c>
      <c r="H660" s="167" t="s">
        <v>7107</v>
      </c>
      <c r="I660" s="484" t="s">
        <v>7092</v>
      </c>
      <c r="J660" s="500" t="s">
        <v>4569</v>
      </c>
      <c r="K660" s="172">
        <v>40107</v>
      </c>
      <c r="L660" s="482" t="s">
        <v>1265</v>
      </c>
      <c r="M660" s="484" t="s">
        <v>5759</v>
      </c>
      <c r="N660" s="483" t="s">
        <v>5321</v>
      </c>
    </row>
    <row r="661" spans="1:14" s="103" customFormat="1" ht="20.100000000000001" hidden="1" customHeight="1" x14ac:dyDescent="0.3">
      <c r="A661" s="111">
        <v>657</v>
      </c>
      <c r="B661" s="481" t="s">
        <v>4927</v>
      </c>
      <c r="C661" s="167" t="s">
        <v>4936</v>
      </c>
      <c r="D661" s="167" t="s">
        <v>4117</v>
      </c>
      <c r="E661" s="520" t="s">
        <v>4311</v>
      </c>
      <c r="F661" s="521" t="s">
        <v>6030</v>
      </c>
      <c r="G661" s="523" t="s">
        <v>4816</v>
      </c>
      <c r="H661" s="167" t="s">
        <v>4018</v>
      </c>
      <c r="I661" s="170" t="s">
        <v>7093</v>
      </c>
      <c r="J661" s="307" t="s">
        <v>4569</v>
      </c>
      <c r="K661" s="172">
        <v>38992</v>
      </c>
      <c r="L661" s="482" t="s">
        <v>8529</v>
      </c>
      <c r="M661" s="170" t="s">
        <v>5754</v>
      </c>
      <c r="N661" s="483">
        <v>15630</v>
      </c>
    </row>
    <row r="662" spans="1:14" s="103" customFormat="1" ht="20.100000000000001" hidden="1" customHeight="1" x14ac:dyDescent="0.3">
      <c r="A662" s="111">
        <v>658</v>
      </c>
      <c r="B662" s="481" t="s">
        <v>4927</v>
      </c>
      <c r="C662" s="167" t="s">
        <v>4936</v>
      </c>
      <c r="D662" s="167" t="s">
        <v>6031</v>
      </c>
      <c r="E662" s="522" t="s">
        <v>4316</v>
      </c>
      <c r="F662" s="521" t="s">
        <v>4998</v>
      </c>
      <c r="G662" s="521" t="s">
        <v>4801</v>
      </c>
      <c r="H662" s="167" t="s">
        <v>6031</v>
      </c>
      <c r="I662" s="170" t="s">
        <v>7095</v>
      </c>
      <c r="J662" s="171" t="s">
        <v>4439</v>
      </c>
      <c r="K662" s="172">
        <v>43412</v>
      </c>
      <c r="L662" s="482" t="s">
        <v>8702</v>
      </c>
      <c r="M662" s="170" t="s">
        <v>5739</v>
      </c>
      <c r="N662" s="483">
        <v>45316</v>
      </c>
    </row>
    <row r="663" spans="1:14" s="103" customFormat="1" ht="20.100000000000001" hidden="1" customHeight="1" x14ac:dyDescent="0.3">
      <c r="A663" s="111">
        <v>659</v>
      </c>
      <c r="B663" s="481" t="s">
        <v>4927</v>
      </c>
      <c r="C663" s="167" t="s">
        <v>4936</v>
      </c>
      <c r="D663" s="167" t="s">
        <v>4800</v>
      </c>
      <c r="E663" s="524" t="s">
        <v>4330</v>
      </c>
      <c r="F663" s="521" t="s">
        <v>6030</v>
      </c>
      <c r="G663" s="523" t="s">
        <v>8535</v>
      </c>
      <c r="H663" s="167" t="s">
        <v>7099</v>
      </c>
      <c r="I663" s="170" t="s">
        <v>7108</v>
      </c>
      <c r="J663" s="307" t="s">
        <v>4569</v>
      </c>
      <c r="K663" s="482">
        <v>41428</v>
      </c>
      <c r="L663" s="482" t="s">
        <v>8532</v>
      </c>
      <c r="M663" s="170" t="s">
        <v>5757</v>
      </c>
      <c r="N663" s="483" t="s">
        <v>5321</v>
      </c>
    </row>
    <row r="664" spans="1:14" s="103" customFormat="1" ht="20.100000000000001" hidden="1" customHeight="1" x14ac:dyDescent="0.3">
      <c r="A664" s="111">
        <v>660</v>
      </c>
      <c r="B664" s="481" t="s">
        <v>4927</v>
      </c>
      <c r="C664" s="167" t="s">
        <v>4936</v>
      </c>
      <c r="D664" s="167" t="s">
        <v>6032</v>
      </c>
      <c r="E664" s="525" t="s">
        <v>4982</v>
      </c>
      <c r="F664" s="521" t="s">
        <v>8181</v>
      </c>
      <c r="G664" s="523" t="s">
        <v>6036</v>
      </c>
      <c r="H664" s="167" t="s">
        <v>6032</v>
      </c>
      <c r="I664" s="484" t="s">
        <v>7088</v>
      </c>
      <c r="J664" s="500" t="s">
        <v>4569</v>
      </c>
      <c r="K664" s="172">
        <v>41183</v>
      </c>
      <c r="L664" s="482" t="s">
        <v>8670</v>
      </c>
      <c r="M664" s="484" t="s">
        <v>5757</v>
      </c>
      <c r="N664" s="483">
        <v>1402195</v>
      </c>
    </row>
    <row r="665" spans="1:14" s="103" customFormat="1" ht="20.100000000000001" hidden="1" customHeight="1" x14ac:dyDescent="0.3">
      <c r="A665" s="111">
        <v>661</v>
      </c>
      <c r="B665" s="481" t="s">
        <v>4927</v>
      </c>
      <c r="C665" s="167" t="s">
        <v>4936</v>
      </c>
      <c r="D665" s="167" t="s">
        <v>5867</v>
      </c>
      <c r="E665" s="520" t="s">
        <v>4311</v>
      </c>
      <c r="F665" s="521" t="s">
        <v>6030</v>
      </c>
      <c r="G665" s="523" t="s">
        <v>5764</v>
      </c>
      <c r="H665" s="167" t="s">
        <v>5867</v>
      </c>
      <c r="I665" s="170" t="s">
        <v>2937</v>
      </c>
      <c r="J665" s="171" t="s">
        <v>4439</v>
      </c>
      <c r="K665" s="172">
        <v>41529</v>
      </c>
      <c r="L665" s="482" t="s">
        <v>668</v>
      </c>
      <c r="M665" s="170" t="s">
        <v>5739</v>
      </c>
      <c r="N665" s="483" t="s">
        <v>5321</v>
      </c>
    </row>
    <row r="666" spans="1:14" s="103" customFormat="1" ht="20.100000000000001" hidden="1" customHeight="1" x14ac:dyDescent="0.3">
      <c r="A666" s="111">
        <v>662</v>
      </c>
      <c r="B666" s="481" t="s">
        <v>4927</v>
      </c>
      <c r="C666" s="167" t="s">
        <v>4854</v>
      </c>
      <c r="D666" s="167" t="s">
        <v>6914</v>
      </c>
      <c r="E666" s="488" t="s">
        <v>4311</v>
      </c>
      <c r="F666" s="167" t="s">
        <v>8307</v>
      </c>
      <c r="G666" s="355" t="s">
        <v>8301</v>
      </c>
      <c r="H666" s="167" t="s">
        <v>2930</v>
      </c>
      <c r="I666" s="170" t="s">
        <v>2926</v>
      </c>
      <c r="J666" s="171" t="s">
        <v>4439</v>
      </c>
      <c r="K666" s="172" t="s">
        <v>8304</v>
      </c>
      <c r="L666" s="482" t="s">
        <v>8671</v>
      </c>
      <c r="M666" s="170" t="s">
        <v>5762</v>
      </c>
      <c r="N666" s="483">
        <v>1201844</v>
      </c>
    </row>
    <row r="667" spans="1:14" s="103" customFormat="1" ht="20.100000000000001" hidden="1" customHeight="1" x14ac:dyDescent="0.3">
      <c r="A667" s="111">
        <v>663</v>
      </c>
      <c r="B667" s="481" t="s">
        <v>4927</v>
      </c>
      <c r="C667" s="167" t="s">
        <v>4854</v>
      </c>
      <c r="D667" s="167" t="s">
        <v>5870</v>
      </c>
      <c r="E667" s="243" t="s">
        <v>4330</v>
      </c>
      <c r="F667" s="167" t="s">
        <v>8170</v>
      </c>
      <c r="G667" s="355" t="s">
        <v>8185</v>
      </c>
      <c r="H667" s="167" t="s">
        <v>2934</v>
      </c>
      <c r="I667" s="170" t="s">
        <v>2935</v>
      </c>
      <c r="J667" s="171" t="s">
        <v>4439</v>
      </c>
      <c r="K667" s="482" t="s">
        <v>8292</v>
      </c>
      <c r="L667" s="482" t="s">
        <v>8650</v>
      </c>
      <c r="M667" s="170" t="s">
        <v>5755</v>
      </c>
      <c r="N667" s="483">
        <v>1322279</v>
      </c>
    </row>
    <row r="668" spans="1:14" s="103" customFormat="1" ht="20.100000000000001" hidden="1" customHeight="1" x14ac:dyDescent="0.3">
      <c r="A668" s="111">
        <v>664</v>
      </c>
      <c r="B668" s="481" t="s">
        <v>4927</v>
      </c>
      <c r="C668" s="167" t="s">
        <v>4854</v>
      </c>
      <c r="D668" s="167" t="s">
        <v>5868</v>
      </c>
      <c r="E668" s="243" t="s">
        <v>4330</v>
      </c>
      <c r="F668" s="167" t="s">
        <v>8175</v>
      </c>
      <c r="G668" s="355" t="s">
        <v>8300</v>
      </c>
      <c r="H668" s="167" t="s">
        <v>5868</v>
      </c>
      <c r="I668" s="484" t="s">
        <v>2932</v>
      </c>
      <c r="J668" s="500" t="s">
        <v>4569</v>
      </c>
      <c r="K668" s="482" t="s">
        <v>8293</v>
      </c>
      <c r="L668" s="482" t="s">
        <v>8651</v>
      </c>
      <c r="M668" s="484" t="s">
        <v>5749</v>
      </c>
      <c r="N668" s="483">
        <v>1022883</v>
      </c>
    </row>
    <row r="669" spans="1:14" s="103" customFormat="1" ht="20.100000000000001" hidden="1" customHeight="1" x14ac:dyDescent="0.3">
      <c r="A669" s="111">
        <v>665</v>
      </c>
      <c r="B669" s="481" t="s">
        <v>4927</v>
      </c>
      <c r="C669" s="167" t="s">
        <v>4854</v>
      </c>
      <c r="D669" s="167" t="s">
        <v>4813</v>
      </c>
      <c r="E669" s="246" t="s">
        <v>4316</v>
      </c>
      <c r="F669" s="167" t="s">
        <v>1019</v>
      </c>
      <c r="G669" s="355" t="s">
        <v>8311</v>
      </c>
      <c r="H669" s="167" t="s">
        <v>2929</v>
      </c>
      <c r="I669" s="484" t="s">
        <v>2936</v>
      </c>
      <c r="J669" s="498" t="s">
        <v>4448</v>
      </c>
      <c r="K669" s="172" t="s">
        <v>8302</v>
      </c>
      <c r="L669" s="482" t="s">
        <v>8923</v>
      </c>
      <c r="M669" s="484" t="s">
        <v>5756</v>
      </c>
      <c r="N669" s="483">
        <v>471435</v>
      </c>
    </row>
    <row r="670" spans="1:14" s="103" customFormat="1" ht="20.100000000000001" hidden="1" customHeight="1" x14ac:dyDescent="0.3">
      <c r="A670" s="111">
        <v>666</v>
      </c>
      <c r="B670" s="481" t="s">
        <v>4927</v>
      </c>
      <c r="C670" s="167" t="s">
        <v>4854</v>
      </c>
      <c r="D670" s="167" t="s">
        <v>5869</v>
      </c>
      <c r="E670" s="246" t="s">
        <v>4316</v>
      </c>
      <c r="F670" s="167" t="s">
        <v>8167</v>
      </c>
      <c r="G670" s="355" t="s">
        <v>4817</v>
      </c>
      <c r="H670" s="167" t="s">
        <v>2938</v>
      </c>
      <c r="I670" s="170" t="s">
        <v>2928</v>
      </c>
      <c r="J670" s="307" t="s">
        <v>4569</v>
      </c>
      <c r="K670" s="482" t="s">
        <v>8296</v>
      </c>
      <c r="L670" s="482" t="s">
        <v>8652</v>
      </c>
      <c r="M670" s="170" t="s">
        <v>5745</v>
      </c>
      <c r="N670" s="483">
        <v>162220</v>
      </c>
    </row>
    <row r="671" spans="1:14" s="103" customFormat="1" ht="20.100000000000001" hidden="1" customHeight="1" x14ac:dyDescent="0.3">
      <c r="A671" s="111">
        <v>667</v>
      </c>
      <c r="B671" s="481" t="s">
        <v>4927</v>
      </c>
      <c r="C671" s="167" t="s">
        <v>4854</v>
      </c>
      <c r="D671" s="167" t="s">
        <v>5873</v>
      </c>
      <c r="E671" s="246" t="s">
        <v>4316</v>
      </c>
      <c r="F671" s="167" t="s">
        <v>8305</v>
      </c>
      <c r="G671" s="355" t="s">
        <v>185</v>
      </c>
      <c r="H671" s="167" t="s">
        <v>2939</v>
      </c>
      <c r="I671" s="484" t="s">
        <v>6905</v>
      </c>
      <c r="J671" s="500" t="s">
        <v>4569</v>
      </c>
      <c r="K671" s="172" t="s">
        <v>8298</v>
      </c>
      <c r="L671" s="482" t="s">
        <v>8674</v>
      </c>
      <c r="M671" s="484" t="s">
        <v>5755</v>
      </c>
      <c r="N671" s="483">
        <v>151830</v>
      </c>
    </row>
    <row r="672" spans="1:14" s="103" customFormat="1" ht="20.100000000000001" hidden="1" customHeight="1" x14ac:dyDescent="0.3">
      <c r="A672" s="111">
        <v>668</v>
      </c>
      <c r="B672" s="481" t="s">
        <v>4927</v>
      </c>
      <c r="C672" s="167" t="s">
        <v>4854</v>
      </c>
      <c r="D672" s="167" t="s">
        <v>2933</v>
      </c>
      <c r="E672" s="354" t="s">
        <v>4327</v>
      </c>
      <c r="F672" s="167" t="s">
        <v>8305</v>
      </c>
      <c r="G672" s="355" t="s">
        <v>4327</v>
      </c>
      <c r="H672" s="167" t="s">
        <v>2933</v>
      </c>
      <c r="I672" s="170" t="s">
        <v>2927</v>
      </c>
      <c r="J672" s="171" t="s">
        <v>4439</v>
      </c>
      <c r="K672" s="172" t="s">
        <v>8297</v>
      </c>
      <c r="L672" s="482" t="s">
        <v>8656</v>
      </c>
      <c r="M672" s="170" t="s">
        <v>5749</v>
      </c>
      <c r="N672" s="483">
        <v>67000</v>
      </c>
    </row>
    <row r="673" spans="1:14" s="103" customFormat="1" ht="20.100000000000001" hidden="1" customHeight="1" x14ac:dyDescent="0.3">
      <c r="A673" s="111">
        <v>669</v>
      </c>
      <c r="B673" s="481" t="s">
        <v>4927</v>
      </c>
      <c r="C673" s="350" t="s">
        <v>4854</v>
      </c>
      <c r="D673" s="167" t="s">
        <v>5871</v>
      </c>
      <c r="E673" s="243" t="s">
        <v>4330</v>
      </c>
      <c r="F673" s="167" t="s">
        <v>4083</v>
      </c>
      <c r="G673" s="355" t="s">
        <v>8165</v>
      </c>
      <c r="H673" s="167" t="s">
        <v>5871</v>
      </c>
      <c r="I673" s="170" t="s">
        <v>2946</v>
      </c>
      <c r="J673" s="171" t="s">
        <v>4439</v>
      </c>
      <c r="K673" s="482" t="s">
        <v>8303</v>
      </c>
      <c r="L673" s="482" t="s">
        <v>8863</v>
      </c>
      <c r="M673" s="170" t="s">
        <v>5765</v>
      </c>
      <c r="N673" s="483">
        <v>43498</v>
      </c>
    </row>
    <row r="674" spans="1:14" s="103" customFormat="1" ht="20.100000000000001" hidden="1" customHeight="1" x14ac:dyDescent="0.3">
      <c r="A674" s="111">
        <v>670</v>
      </c>
      <c r="B674" s="481" t="s">
        <v>4927</v>
      </c>
      <c r="C674" s="350" t="s">
        <v>4854</v>
      </c>
      <c r="D674" s="167" t="s">
        <v>5866</v>
      </c>
      <c r="E674" s="488" t="s">
        <v>4311</v>
      </c>
      <c r="F674" s="167" t="s">
        <v>5352</v>
      </c>
      <c r="G674" s="355" t="s">
        <v>4855</v>
      </c>
      <c r="H674" s="167" t="s">
        <v>5866</v>
      </c>
      <c r="I674" s="484" t="s">
        <v>2942</v>
      </c>
      <c r="J674" s="485" t="s">
        <v>4439</v>
      </c>
      <c r="K674" s="172" t="s">
        <v>8299</v>
      </c>
      <c r="L674" s="482" t="s">
        <v>664</v>
      </c>
      <c r="M674" s="484" t="s">
        <v>5756</v>
      </c>
      <c r="N674" s="483">
        <v>2435</v>
      </c>
    </row>
    <row r="675" spans="1:14" s="103" customFormat="1" ht="20.100000000000001" hidden="1" customHeight="1" x14ac:dyDescent="0.3">
      <c r="A675" s="111">
        <v>671</v>
      </c>
      <c r="B675" s="481" t="s">
        <v>4927</v>
      </c>
      <c r="C675" s="167" t="s">
        <v>4854</v>
      </c>
      <c r="D675" s="167" t="s">
        <v>5890</v>
      </c>
      <c r="E675" s="243" t="s">
        <v>4330</v>
      </c>
      <c r="F675" s="167" t="s">
        <v>5352</v>
      </c>
      <c r="G675" s="355" t="s">
        <v>8182</v>
      </c>
      <c r="H675" s="167" t="s">
        <v>5886</v>
      </c>
      <c r="I675" s="170" t="s">
        <v>2944</v>
      </c>
      <c r="J675" s="307" t="s">
        <v>4569</v>
      </c>
      <c r="K675" s="172" t="s">
        <v>8309</v>
      </c>
      <c r="L675" s="482" t="s">
        <v>662</v>
      </c>
      <c r="M675" s="170" t="s">
        <v>5745</v>
      </c>
      <c r="N675" s="483" t="s">
        <v>5321</v>
      </c>
    </row>
    <row r="676" spans="1:14" s="103" customFormat="1" ht="20.100000000000001" hidden="1" customHeight="1" x14ac:dyDescent="0.3">
      <c r="A676" s="111">
        <v>672</v>
      </c>
      <c r="B676" s="481" t="s">
        <v>4927</v>
      </c>
      <c r="C676" s="350" t="s">
        <v>4854</v>
      </c>
      <c r="D676" s="167" t="s">
        <v>5872</v>
      </c>
      <c r="E676" s="243" t="s">
        <v>4330</v>
      </c>
      <c r="F676" s="167" t="s">
        <v>8306</v>
      </c>
      <c r="G676" s="355" t="s">
        <v>51</v>
      </c>
      <c r="H676" s="167" t="s">
        <v>5872</v>
      </c>
      <c r="I676" s="170" t="s">
        <v>2945</v>
      </c>
      <c r="J676" s="171" t="s">
        <v>4439</v>
      </c>
      <c r="K676" s="172" t="s">
        <v>8308</v>
      </c>
      <c r="L676" s="482" t="s">
        <v>8907</v>
      </c>
      <c r="M676" s="170" t="s">
        <v>5763</v>
      </c>
      <c r="N676" s="483">
        <v>150681</v>
      </c>
    </row>
    <row r="677" spans="1:14" s="103" customFormat="1" ht="20.100000000000001" hidden="1" customHeight="1" x14ac:dyDescent="0.3">
      <c r="A677" s="111">
        <v>673</v>
      </c>
      <c r="B677" s="481" t="s">
        <v>4927</v>
      </c>
      <c r="C677" s="167" t="s">
        <v>4854</v>
      </c>
      <c r="D677" s="167" t="s">
        <v>4802</v>
      </c>
      <c r="E677" s="246" t="s">
        <v>4316</v>
      </c>
      <c r="F677" s="167" t="s">
        <v>5352</v>
      </c>
      <c r="G677" s="355" t="s">
        <v>4814</v>
      </c>
      <c r="H677" s="167" t="s">
        <v>663</v>
      </c>
      <c r="I677" s="170" t="s">
        <v>2943</v>
      </c>
      <c r="J677" s="379" t="s">
        <v>91</v>
      </c>
      <c r="K677" s="172" t="s">
        <v>8576</v>
      </c>
      <c r="L677" s="482" t="s">
        <v>665</v>
      </c>
      <c r="M677" s="170" t="s">
        <v>5771</v>
      </c>
      <c r="N677" s="483" t="s">
        <v>5321</v>
      </c>
    </row>
    <row r="678" spans="1:14" s="103" customFormat="1" ht="20.100000000000001" hidden="1" customHeight="1" x14ac:dyDescent="0.3">
      <c r="A678" s="111">
        <v>674</v>
      </c>
      <c r="B678" s="481" t="s">
        <v>4927</v>
      </c>
      <c r="C678" s="167" t="s">
        <v>4854</v>
      </c>
      <c r="D678" s="167" t="s">
        <v>4809</v>
      </c>
      <c r="E678" s="246" t="s">
        <v>4316</v>
      </c>
      <c r="F678" s="167" t="s">
        <v>8305</v>
      </c>
      <c r="G678" s="355" t="s">
        <v>185</v>
      </c>
      <c r="H678" s="167" t="s">
        <v>6129</v>
      </c>
      <c r="I678" s="170" t="s">
        <v>667</v>
      </c>
      <c r="J678" s="171" t="s">
        <v>4439</v>
      </c>
      <c r="K678" s="172" t="s">
        <v>8567</v>
      </c>
      <c r="L678" s="482" t="s">
        <v>669</v>
      </c>
      <c r="M678" s="170" t="s">
        <v>5771</v>
      </c>
      <c r="N678" s="483" t="s">
        <v>5321</v>
      </c>
    </row>
    <row r="679" spans="1:14" s="103" customFormat="1" ht="20.100000000000001" hidden="1" customHeight="1" x14ac:dyDescent="0.3">
      <c r="A679" s="111">
        <v>675</v>
      </c>
      <c r="B679" s="481" t="s">
        <v>4927</v>
      </c>
      <c r="C679" s="167" t="s">
        <v>5772</v>
      </c>
      <c r="D679" s="167" t="s">
        <v>4799</v>
      </c>
      <c r="E679" s="491" t="s">
        <v>4318</v>
      </c>
      <c r="F679" s="167" t="s">
        <v>4803</v>
      </c>
      <c r="G679" s="355" t="s">
        <v>57</v>
      </c>
      <c r="H679" s="167" t="s">
        <v>4799</v>
      </c>
      <c r="I679" s="170" t="s">
        <v>2940</v>
      </c>
      <c r="J679" s="343" t="s">
        <v>4448</v>
      </c>
      <c r="K679" s="172" t="s">
        <v>8574</v>
      </c>
      <c r="L679" s="482" t="s">
        <v>6140</v>
      </c>
      <c r="M679" s="170" t="s">
        <v>5318</v>
      </c>
      <c r="N679" s="483">
        <v>405008</v>
      </c>
    </row>
    <row r="680" spans="1:14" s="103" customFormat="1" ht="20.100000000000001" hidden="1" customHeight="1" x14ac:dyDescent="0.3">
      <c r="A680" s="111">
        <v>676</v>
      </c>
      <c r="B680" s="481" t="s">
        <v>4927</v>
      </c>
      <c r="C680" s="167" t="s">
        <v>5772</v>
      </c>
      <c r="D680" s="167" t="s">
        <v>6138</v>
      </c>
      <c r="E680" s="243" t="s">
        <v>4330</v>
      </c>
      <c r="F680" s="350" t="s">
        <v>4937</v>
      </c>
      <c r="G680" s="350" t="s">
        <v>4937</v>
      </c>
      <c r="H680" s="167" t="s">
        <v>6138</v>
      </c>
      <c r="I680" s="170" t="s">
        <v>2941</v>
      </c>
      <c r="J680" s="307" t="s">
        <v>4569</v>
      </c>
      <c r="K680" s="497">
        <v>42877</v>
      </c>
      <c r="L680" s="482" t="s">
        <v>2948</v>
      </c>
      <c r="M680" s="170" t="s">
        <v>5773</v>
      </c>
      <c r="N680" s="483">
        <v>55000</v>
      </c>
    </row>
    <row r="681" spans="1:14" s="103" customFormat="1" ht="20.100000000000001" hidden="1" customHeight="1" x14ac:dyDescent="0.3">
      <c r="A681" s="111">
        <v>677</v>
      </c>
      <c r="B681" s="481" t="s">
        <v>4927</v>
      </c>
      <c r="C681" s="350" t="s">
        <v>5772</v>
      </c>
      <c r="D681" s="350" t="s">
        <v>6128</v>
      </c>
      <c r="E681" s="243" t="s">
        <v>4330</v>
      </c>
      <c r="F681" s="167" t="s">
        <v>7944</v>
      </c>
      <c r="G681" s="355" t="s">
        <v>8180</v>
      </c>
      <c r="H681" s="350" t="s">
        <v>6128</v>
      </c>
      <c r="I681" s="170" t="s">
        <v>2959</v>
      </c>
      <c r="J681" s="243" t="s">
        <v>4439</v>
      </c>
      <c r="K681" s="172">
        <v>44302</v>
      </c>
      <c r="L681" s="482" t="s">
        <v>2958</v>
      </c>
      <c r="M681" s="350" t="s">
        <v>5321</v>
      </c>
      <c r="N681" s="483">
        <v>40000</v>
      </c>
    </row>
    <row r="682" spans="1:14" s="103" customFormat="1" ht="20.100000000000001" hidden="1" customHeight="1" x14ac:dyDescent="0.3">
      <c r="A682" s="111">
        <v>678</v>
      </c>
      <c r="B682" s="481" t="s">
        <v>4927</v>
      </c>
      <c r="C682" s="167" t="s">
        <v>5772</v>
      </c>
      <c r="D682" s="167" t="s">
        <v>6131</v>
      </c>
      <c r="E682" s="243" t="s">
        <v>4330</v>
      </c>
      <c r="F682" s="167" t="s">
        <v>4855</v>
      </c>
      <c r="G682" s="355" t="s">
        <v>8571</v>
      </c>
      <c r="H682" s="167" t="s">
        <v>6131</v>
      </c>
      <c r="I682" s="170" t="s">
        <v>2956</v>
      </c>
      <c r="J682" s="307" t="s">
        <v>4569</v>
      </c>
      <c r="K682" s="172">
        <v>41303</v>
      </c>
      <c r="L682" s="482" t="s">
        <v>816</v>
      </c>
      <c r="M682" s="170" t="s">
        <v>5770</v>
      </c>
      <c r="N682" s="483">
        <v>52764</v>
      </c>
    </row>
    <row r="683" spans="1:14" s="103" customFormat="1" ht="20.100000000000001" hidden="1" customHeight="1" x14ac:dyDescent="0.3">
      <c r="A683" s="111">
        <v>679</v>
      </c>
      <c r="B683" s="481" t="s">
        <v>4927</v>
      </c>
      <c r="C683" s="167" t="s">
        <v>5772</v>
      </c>
      <c r="D683" s="167" t="s">
        <v>4794</v>
      </c>
      <c r="E683" s="243" t="s">
        <v>4330</v>
      </c>
      <c r="F683" s="167" t="s">
        <v>4795</v>
      </c>
      <c r="G683" s="355" t="s">
        <v>8193</v>
      </c>
      <c r="H683" s="167" t="s">
        <v>4794</v>
      </c>
      <c r="I683" s="170" t="s">
        <v>2957</v>
      </c>
      <c r="J683" s="171" t="s">
        <v>4439</v>
      </c>
      <c r="K683" s="172">
        <v>42688</v>
      </c>
      <c r="L683" s="482" t="s">
        <v>823</v>
      </c>
      <c r="M683" s="170" t="s">
        <v>5778</v>
      </c>
      <c r="N683" s="483">
        <v>40000</v>
      </c>
    </row>
    <row r="684" spans="1:14" s="103" customFormat="1" ht="20.100000000000001" hidden="1" customHeight="1" x14ac:dyDescent="0.3">
      <c r="A684" s="111">
        <v>680</v>
      </c>
      <c r="B684" s="481" t="s">
        <v>4927</v>
      </c>
      <c r="C684" s="167" t="s">
        <v>5772</v>
      </c>
      <c r="D684" s="167" t="s">
        <v>2952</v>
      </c>
      <c r="E684" s="246" t="s">
        <v>4316</v>
      </c>
      <c r="F684" s="167" t="s">
        <v>4810</v>
      </c>
      <c r="G684" s="355" t="s">
        <v>8173</v>
      </c>
      <c r="H684" s="167" t="s">
        <v>2952</v>
      </c>
      <c r="I684" s="170" t="s">
        <v>2955</v>
      </c>
      <c r="J684" s="492" t="s">
        <v>5426</v>
      </c>
      <c r="K684" s="172" t="s">
        <v>8566</v>
      </c>
      <c r="L684" s="482" t="s">
        <v>818</v>
      </c>
      <c r="M684" s="170" t="s">
        <v>5786</v>
      </c>
      <c r="N684" s="483">
        <v>20000</v>
      </c>
    </row>
    <row r="685" spans="1:14" s="103" customFormat="1" ht="20.100000000000001" hidden="1" customHeight="1" x14ac:dyDescent="0.3">
      <c r="A685" s="111">
        <v>681</v>
      </c>
      <c r="B685" s="481" t="s">
        <v>4927</v>
      </c>
      <c r="C685" s="167" t="s">
        <v>5772</v>
      </c>
      <c r="D685" s="167" t="s">
        <v>8577</v>
      </c>
      <c r="E685" s="243" t="s">
        <v>4330</v>
      </c>
      <c r="F685" s="167" t="s">
        <v>4855</v>
      </c>
      <c r="G685" s="355" t="s">
        <v>8178</v>
      </c>
      <c r="H685" s="167" t="s">
        <v>6132</v>
      </c>
      <c r="I685" s="170" t="s">
        <v>2947</v>
      </c>
      <c r="J685" s="307" t="s">
        <v>4569</v>
      </c>
      <c r="K685" s="172" t="s">
        <v>8575</v>
      </c>
      <c r="L685" s="482" t="s">
        <v>2953</v>
      </c>
      <c r="M685" s="170" t="s">
        <v>5783</v>
      </c>
      <c r="N685" s="483">
        <v>20000</v>
      </c>
    </row>
    <row r="686" spans="1:14" s="103" customFormat="1" ht="20.100000000000001" hidden="1" customHeight="1" x14ac:dyDescent="0.3">
      <c r="A686" s="111">
        <v>682</v>
      </c>
      <c r="B686" s="481" t="s">
        <v>4927</v>
      </c>
      <c r="C686" s="167" t="s">
        <v>5772</v>
      </c>
      <c r="D686" s="167" t="s">
        <v>6130</v>
      </c>
      <c r="E686" s="243" t="s">
        <v>4330</v>
      </c>
      <c r="F686" s="167" t="s">
        <v>4112</v>
      </c>
      <c r="G686" s="355" t="s">
        <v>4819</v>
      </c>
      <c r="H686" s="167" t="s">
        <v>6137</v>
      </c>
      <c r="I686" s="170" t="s">
        <v>2949</v>
      </c>
      <c r="J686" s="171" t="s">
        <v>4439</v>
      </c>
      <c r="K686" s="172">
        <v>42979</v>
      </c>
      <c r="L686" s="482" t="s">
        <v>8906</v>
      </c>
      <c r="M686" s="170" t="s">
        <v>4805</v>
      </c>
      <c r="N686" s="483">
        <v>5000</v>
      </c>
    </row>
    <row r="687" spans="1:14" s="103" customFormat="1" ht="20.100000000000001" hidden="1" customHeight="1" x14ac:dyDescent="0.3">
      <c r="A687" s="111">
        <v>683</v>
      </c>
      <c r="B687" s="481" t="s">
        <v>4927</v>
      </c>
      <c r="C687" s="167" t="s">
        <v>5772</v>
      </c>
      <c r="D687" s="167" t="s">
        <v>6134</v>
      </c>
      <c r="E687" s="243" t="s">
        <v>4330</v>
      </c>
      <c r="F687" s="167" t="s">
        <v>4112</v>
      </c>
      <c r="G687" s="355" t="s">
        <v>4807</v>
      </c>
      <c r="H687" s="167" t="s">
        <v>6134</v>
      </c>
      <c r="I687" s="170" t="s">
        <v>2951</v>
      </c>
      <c r="J687" s="307" t="s">
        <v>4569</v>
      </c>
      <c r="K687" s="172" t="s">
        <v>8580</v>
      </c>
      <c r="L687" s="482" t="s">
        <v>2954</v>
      </c>
      <c r="M687" s="170" t="s">
        <v>5770</v>
      </c>
      <c r="N687" s="483">
        <v>10000</v>
      </c>
    </row>
    <row r="688" spans="1:14" s="103" customFormat="1" ht="20.100000000000001" hidden="1" customHeight="1" x14ac:dyDescent="0.3">
      <c r="A688" s="111">
        <v>684</v>
      </c>
      <c r="B688" s="481" t="s">
        <v>4927</v>
      </c>
      <c r="C688" s="167" t="s">
        <v>5772</v>
      </c>
      <c r="D688" s="167" t="s">
        <v>6139</v>
      </c>
      <c r="E688" s="243" t="s">
        <v>4330</v>
      </c>
      <c r="F688" s="167" t="s">
        <v>5379</v>
      </c>
      <c r="G688" s="355" t="s">
        <v>8186</v>
      </c>
      <c r="H688" s="167" t="s">
        <v>6136</v>
      </c>
      <c r="I688" s="170" t="s">
        <v>2950</v>
      </c>
      <c r="J688" s="171" t="s">
        <v>4439</v>
      </c>
      <c r="K688" s="482">
        <v>43567</v>
      </c>
      <c r="L688" s="482" t="s">
        <v>812</v>
      </c>
      <c r="M688" s="170" t="s">
        <v>5769</v>
      </c>
      <c r="N688" s="483">
        <v>13000</v>
      </c>
    </row>
    <row r="689" spans="1:14" s="103" customFormat="1" ht="20.100000000000001" hidden="1" customHeight="1" x14ac:dyDescent="0.3">
      <c r="A689" s="111">
        <v>685</v>
      </c>
      <c r="B689" s="481" t="s">
        <v>4927</v>
      </c>
      <c r="C689" s="167" t="s">
        <v>5772</v>
      </c>
      <c r="D689" s="167" t="s">
        <v>6147</v>
      </c>
      <c r="E689" s="246" t="s">
        <v>4316</v>
      </c>
      <c r="F689" s="167" t="s">
        <v>5761</v>
      </c>
      <c r="G689" s="355" t="s">
        <v>6141</v>
      </c>
      <c r="H689" s="167" t="s">
        <v>6147</v>
      </c>
      <c r="I689" s="484" t="s">
        <v>2965</v>
      </c>
      <c r="J689" s="500" t="s">
        <v>4569</v>
      </c>
      <c r="K689" s="482" t="s">
        <v>8583</v>
      </c>
      <c r="L689" s="482" t="s">
        <v>810</v>
      </c>
      <c r="M689" s="484" t="s">
        <v>5780</v>
      </c>
      <c r="N689" s="483">
        <v>15000</v>
      </c>
    </row>
    <row r="690" spans="1:14" s="103" customFormat="1" ht="20.100000000000001" hidden="1" customHeight="1" x14ac:dyDescent="0.3">
      <c r="A690" s="111">
        <v>686</v>
      </c>
      <c r="B690" s="481" t="s">
        <v>4927</v>
      </c>
      <c r="C690" s="167" t="s">
        <v>5772</v>
      </c>
      <c r="D690" s="167" t="s">
        <v>6135</v>
      </c>
      <c r="E690" s="243" t="s">
        <v>4330</v>
      </c>
      <c r="F690" s="167" t="s">
        <v>4855</v>
      </c>
      <c r="G690" s="355" t="s">
        <v>8184</v>
      </c>
      <c r="H690" s="167" t="s">
        <v>6135</v>
      </c>
      <c r="I690" s="484" t="s">
        <v>2972</v>
      </c>
      <c r="J690" s="500" t="s">
        <v>4569</v>
      </c>
      <c r="K690" s="172" t="s">
        <v>8590</v>
      </c>
      <c r="L690" s="482" t="s">
        <v>815</v>
      </c>
      <c r="M690" s="484" t="s">
        <v>5780</v>
      </c>
      <c r="N690" s="483">
        <v>10000</v>
      </c>
    </row>
    <row r="691" spans="1:14" s="103" customFormat="1" ht="20.100000000000001" hidden="1" customHeight="1" x14ac:dyDescent="0.3">
      <c r="A691" s="111">
        <v>687</v>
      </c>
      <c r="B691" s="481" t="s">
        <v>4927</v>
      </c>
      <c r="C691" s="167" t="s">
        <v>5772</v>
      </c>
      <c r="D691" s="167" t="s">
        <v>4818</v>
      </c>
      <c r="E691" s="526" t="s">
        <v>4969</v>
      </c>
      <c r="F691" s="167" t="s">
        <v>4790</v>
      </c>
      <c r="G691" s="355" t="s">
        <v>8187</v>
      </c>
      <c r="H691" s="167" t="s">
        <v>4818</v>
      </c>
      <c r="I691" s="170" t="s">
        <v>2967</v>
      </c>
      <c r="J691" s="171" t="s">
        <v>4439</v>
      </c>
      <c r="K691" s="172" t="s">
        <v>8569</v>
      </c>
      <c r="L691" s="482" t="s">
        <v>2960</v>
      </c>
      <c r="M691" s="170" t="s">
        <v>5318</v>
      </c>
      <c r="N691" s="483">
        <v>31025</v>
      </c>
    </row>
    <row r="692" spans="1:14" s="103" customFormat="1" ht="20.100000000000001" hidden="1" customHeight="1" x14ac:dyDescent="0.3">
      <c r="A692" s="111">
        <v>688</v>
      </c>
      <c r="B692" s="481" t="s">
        <v>4927</v>
      </c>
      <c r="C692" s="167" t="s">
        <v>5772</v>
      </c>
      <c r="D692" s="167" t="s">
        <v>6133</v>
      </c>
      <c r="E692" s="246" t="s">
        <v>4316</v>
      </c>
      <c r="F692" s="167" t="s">
        <v>5761</v>
      </c>
      <c r="G692" s="355" t="s">
        <v>185</v>
      </c>
      <c r="H692" s="167" t="s">
        <v>6133</v>
      </c>
      <c r="I692" s="170" t="s">
        <v>2974</v>
      </c>
      <c r="J692" s="307" t="s">
        <v>4569</v>
      </c>
      <c r="K692" s="172" t="s">
        <v>8584</v>
      </c>
      <c r="L692" s="482" t="s">
        <v>8878</v>
      </c>
      <c r="M692" s="170" t="s">
        <v>4805</v>
      </c>
      <c r="N692" s="483">
        <v>5000</v>
      </c>
    </row>
    <row r="693" spans="1:14" s="103" customFormat="1" ht="20.100000000000001" hidden="1" customHeight="1" x14ac:dyDescent="0.3">
      <c r="A693" s="111">
        <v>689</v>
      </c>
      <c r="B693" s="481" t="s">
        <v>4927</v>
      </c>
      <c r="C693" s="167" t="s">
        <v>5772</v>
      </c>
      <c r="D693" s="167" t="s">
        <v>2969</v>
      </c>
      <c r="E693" s="246" t="s">
        <v>4316</v>
      </c>
      <c r="F693" s="167" t="s">
        <v>4996</v>
      </c>
      <c r="G693" s="355" t="s">
        <v>4570</v>
      </c>
      <c r="H693" s="167" t="s">
        <v>6150</v>
      </c>
      <c r="I693" s="170" t="s">
        <v>2962</v>
      </c>
      <c r="J693" s="196" t="s">
        <v>4448</v>
      </c>
      <c r="K693" s="172">
        <v>43531</v>
      </c>
      <c r="L693" s="482" t="s">
        <v>2961</v>
      </c>
      <c r="M693" s="170" t="s">
        <v>5780</v>
      </c>
      <c r="N693" s="483">
        <v>5000</v>
      </c>
    </row>
    <row r="694" spans="1:14" s="103" customFormat="1" ht="20.100000000000001" hidden="1" customHeight="1" x14ac:dyDescent="0.3">
      <c r="A694" s="111">
        <v>690</v>
      </c>
      <c r="B694" s="481" t="s">
        <v>4927</v>
      </c>
      <c r="C694" s="167" t="s">
        <v>4798</v>
      </c>
      <c r="D694" s="167" t="s">
        <v>2970</v>
      </c>
      <c r="E694" s="155" t="s">
        <v>4330</v>
      </c>
      <c r="F694" s="167" t="s">
        <v>5631</v>
      </c>
      <c r="G694" s="355" t="s">
        <v>8579</v>
      </c>
      <c r="H694" s="167" t="s">
        <v>6143</v>
      </c>
      <c r="I694" s="170" t="s">
        <v>2964</v>
      </c>
      <c r="J694" s="343" t="s">
        <v>4448</v>
      </c>
      <c r="K694" s="172">
        <v>41312</v>
      </c>
      <c r="L694" s="482" t="s">
        <v>6144</v>
      </c>
      <c r="M694" s="170" t="s">
        <v>5776</v>
      </c>
      <c r="N694" s="483" t="s">
        <v>5321</v>
      </c>
    </row>
    <row r="695" spans="1:14" s="103" customFormat="1" ht="20.100000000000001" hidden="1" customHeight="1" x14ac:dyDescent="0.3">
      <c r="A695" s="111">
        <v>691</v>
      </c>
      <c r="B695" s="481" t="s">
        <v>4927</v>
      </c>
      <c r="C695" s="167" t="s">
        <v>4798</v>
      </c>
      <c r="D695" s="167" t="s">
        <v>2966</v>
      </c>
      <c r="E695" s="188" t="s">
        <v>4981</v>
      </c>
      <c r="F695" s="167" t="s">
        <v>5782</v>
      </c>
      <c r="G695" s="355" t="s">
        <v>6146</v>
      </c>
      <c r="H695" s="167" t="s">
        <v>2966</v>
      </c>
      <c r="I695" s="170" t="s">
        <v>2959</v>
      </c>
      <c r="J695" s="217" t="s">
        <v>5426</v>
      </c>
      <c r="K695" s="172">
        <v>37537</v>
      </c>
      <c r="L695" s="482" t="s">
        <v>2963</v>
      </c>
      <c r="M695" s="170" t="s">
        <v>5776</v>
      </c>
      <c r="N695" s="483">
        <v>40931</v>
      </c>
    </row>
    <row r="696" spans="1:14" s="103" customFormat="1" ht="20.100000000000001" hidden="1" customHeight="1" x14ac:dyDescent="0.3">
      <c r="A696" s="111">
        <v>692</v>
      </c>
      <c r="B696" s="481" t="s">
        <v>4927</v>
      </c>
      <c r="C696" s="167" t="s">
        <v>4860</v>
      </c>
      <c r="D696" s="167" t="s">
        <v>6148</v>
      </c>
      <c r="E696" s="243" t="s">
        <v>4330</v>
      </c>
      <c r="F696" s="167" t="s">
        <v>5602</v>
      </c>
      <c r="G696" s="355" t="s">
        <v>8589</v>
      </c>
      <c r="H696" s="167" t="s">
        <v>6148</v>
      </c>
      <c r="I696" s="170" t="s">
        <v>2971</v>
      </c>
      <c r="J696" s="307" t="s">
        <v>4569</v>
      </c>
      <c r="K696" s="172">
        <v>41947</v>
      </c>
      <c r="L696" s="482" t="s">
        <v>2968</v>
      </c>
      <c r="M696" s="170" t="s">
        <v>5785</v>
      </c>
      <c r="N696" s="483">
        <v>1296894</v>
      </c>
    </row>
    <row r="697" spans="1:14" s="103" customFormat="1" ht="20.100000000000001" hidden="1" customHeight="1" x14ac:dyDescent="0.3">
      <c r="A697" s="111">
        <v>693</v>
      </c>
      <c r="B697" s="481" t="s">
        <v>4927</v>
      </c>
      <c r="C697" s="167" t="s">
        <v>4860</v>
      </c>
      <c r="D697" s="167" t="s">
        <v>2973</v>
      </c>
      <c r="E697" s="243" t="s">
        <v>4330</v>
      </c>
      <c r="F697" s="350" t="s">
        <v>5602</v>
      </c>
      <c r="G697" s="350" t="s">
        <v>670</v>
      </c>
      <c r="H697" s="167" t="s">
        <v>2973</v>
      </c>
      <c r="I697" s="170" t="s">
        <v>2978</v>
      </c>
      <c r="J697" s="379" t="s">
        <v>91</v>
      </c>
      <c r="K697" s="172">
        <v>43518</v>
      </c>
      <c r="L697" s="482" t="s">
        <v>843</v>
      </c>
      <c r="M697" s="170" t="s">
        <v>5785</v>
      </c>
      <c r="N697" s="483">
        <v>89468</v>
      </c>
    </row>
    <row r="698" spans="1:14" s="103" customFormat="1" ht="20.100000000000001" hidden="1" customHeight="1" x14ac:dyDescent="0.3">
      <c r="A698" s="111">
        <v>694</v>
      </c>
      <c r="B698" s="481" t="s">
        <v>4927</v>
      </c>
      <c r="C698" s="167" t="s">
        <v>4860</v>
      </c>
      <c r="D698" s="167" t="s">
        <v>6145</v>
      </c>
      <c r="E698" s="496" t="s">
        <v>4979</v>
      </c>
      <c r="F698" s="350" t="s">
        <v>4998</v>
      </c>
      <c r="G698" s="350" t="s">
        <v>4787</v>
      </c>
      <c r="H698" s="167" t="s">
        <v>6142</v>
      </c>
      <c r="I698" s="170" t="s">
        <v>2986</v>
      </c>
      <c r="J698" s="307" t="s">
        <v>4569</v>
      </c>
      <c r="K698" s="482">
        <v>40995</v>
      </c>
      <c r="L698" s="482" t="s">
        <v>2981</v>
      </c>
      <c r="M698" s="170" t="s">
        <v>5785</v>
      </c>
      <c r="N698" s="483">
        <v>40837</v>
      </c>
    </row>
    <row r="699" spans="1:14" s="103" customFormat="1" ht="20.100000000000001" hidden="1" customHeight="1" x14ac:dyDescent="0.3">
      <c r="A699" s="111">
        <v>695</v>
      </c>
      <c r="B699" s="481" t="s">
        <v>4927</v>
      </c>
      <c r="C699" s="167" t="s">
        <v>4860</v>
      </c>
      <c r="D699" s="167" t="s">
        <v>6153</v>
      </c>
      <c r="E699" s="374" t="s">
        <v>4982</v>
      </c>
      <c r="F699" s="350" t="s">
        <v>5352</v>
      </c>
      <c r="G699" s="350" t="s">
        <v>5352</v>
      </c>
      <c r="H699" s="167" t="s">
        <v>6156</v>
      </c>
      <c r="I699" s="484" t="s">
        <v>2984</v>
      </c>
      <c r="J699" s="500" t="s">
        <v>4569</v>
      </c>
      <c r="K699" s="172">
        <v>41214</v>
      </c>
      <c r="L699" s="482" t="s">
        <v>2977</v>
      </c>
      <c r="M699" s="484" t="s">
        <v>5779</v>
      </c>
      <c r="N699" s="483">
        <v>2593</v>
      </c>
    </row>
    <row r="700" spans="1:14" s="103" customFormat="1" ht="20.100000000000001" hidden="1" customHeight="1" x14ac:dyDescent="0.3">
      <c r="A700" s="111">
        <v>696</v>
      </c>
      <c r="B700" s="481" t="s">
        <v>4927</v>
      </c>
      <c r="C700" s="167" t="s">
        <v>4860</v>
      </c>
      <c r="D700" s="167" t="s">
        <v>6159</v>
      </c>
      <c r="E700" s="488" t="s">
        <v>4311</v>
      </c>
      <c r="F700" s="350" t="s">
        <v>5319</v>
      </c>
      <c r="G700" s="350" t="s">
        <v>8172</v>
      </c>
      <c r="H700" s="167" t="s">
        <v>6159</v>
      </c>
      <c r="I700" s="170" t="s">
        <v>2988</v>
      </c>
      <c r="J700" s="492" t="s">
        <v>5426</v>
      </c>
      <c r="K700" s="486">
        <v>40742</v>
      </c>
      <c r="L700" s="482" t="s">
        <v>672</v>
      </c>
      <c r="M700" s="170" t="s">
        <v>5775</v>
      </c>
      <c r="N700" s="483">
        <v>2506</v>
      </c>
    </row>
    <row r="701" spans="1:14" s="103" customFormat="1" ht="20.100000000000001" hidden="1" customHeight="1" x14ac:dyDescent="0.3">
      <c r="A701" s="111">
        <v>697</v>
      </c>
      <c r="B701" s="481" t="s">
        <v>4927</v>
      </c>
      <c r="C701" s="169" t="s">
        <v>4861</v>
      </c>
      <c r="D701" s="167" t="s">
        <v>2975</v>
      </c>
      <c r="E701" s="246" t="s">
        <v>4316</v>
      </c>
      <c r="F701" s="350" t="s">
        <v>4796</v>
      </c>
      <c r="G701" s="350" t="s">
        <v>5781</v>
      </c>
      <c r="H701" s="350" t="s">
        <v>2979</v>
      </c>
      <c r="I701" s="253" t="s">
        <v>2982</v>
      </c>
      <c r="J701" s="341" t="s">
        <v>4569</v>
      </c>
      <c r="K701" s="172">
        <v>41855</v>
      </c>
      <c r="L701" s="350" t="s">
        <v>7762</v>
      </c>
      <c r="M701" s="253" t="s">
        <v>5777</v>
      </c>
      <c r="N701" s="527">
        <v>264837</v>
      </c>
    </row>
    <row r="702" spans="1:14" s="103" customFormat="1" ht="20.100000000000001" hidden="1" customHeight="1" x14ac:dyDescent="0.3">
      <c r="A702" s="111">
        <v>698</v>
      </c>
      <c r="B702" s="481" t="s">
        <v>4927</v>
      </c>
      <c r="C702" s="169" t="s">
        <v>4861</v>
      </c>
      <c r="D702" s="167" t="s">
        <v>6149</v>
      </c>
      <c r="E702" s="374" t="s">
        <v>4982</v>
      </c>
      <c r="F702" s="350" t="s">
        <v>4796</v>
      </c>
      <c r="G702" s="350" t="s">
        <v>4982</v>
      </c>
      <c r="H702" s="167" t="s">
        <v>6149</v>
      </c>
      <c r="I702" s="170" t="s">
        <v>2976</v>
      </c>
      <c r="J702" s="492" t="s">
        <v>5426</v>
      </c>
      <c r="K702" s="172">
        <v>40736</v>
      </c>
      <c r="L702" s="482" t="s">
        <v>674</v>
      </c>
      <c r="M702" s="170" t="s">
        <v>5800</v>
      </c>
      <c r="N702" s="483">
        <v>60000</v>
      </c>
    </row>
    <row r="703" spans="1:14" s="103" customFormat="1" ht="20.100000000000001" hidden="1" customHeight="1" x14ac:dyDescent="0.3">
      <c r="A703" s="111">
        <v>699</v>
      </c>
      <c r="B703" s="481" t="s">
        <v>4927</v>
      </c>
      <c r="C703" s="169" t="s">
        <v>4861</v>
      </c>
      <c r="D703" s="167" t="s">
        <v>4037</v>
      </c>
      <c r="E703" s="243" t="s">
        <v>4330</v>
      </c>
      <c r="F703" s="350" t="s">
        <v>4796</v>
      </c>
      <c r="G703" s="350" t="s">
        <v>5631</v>
      </c>
      <c r="H703" s="167" t="s">
        <v>4037</v>
      </c>
      <c r="I703" s="170" t="s">
        <v>2983</v>
      </c>
      <c r="J703" s="307" t="s">
        <v>4569</v>
      </c>
      <c r="K703" s="172">
        <v>41416</v>
      </c>
      <c r="L703" s="482" t="s">
        <v>827</v>
      </c>
      <c r="M703" s="170" t="s">
        <v>5798</v>
      </c>
      <c r="N703" s="527">
        <v>134687</v>
      </c>
    </row>
    <row r="704" spans="1:14" s="103" customFormat="1" ht="20.100000000000001" hidden="1" customHeight="1" x14ac:dyDescent="0.3">
      <c r="A704" s="111">
        <v>700</v>
      </c>
      <c r="B704" s="481" t="s">
        <v>4927</v>
      </c>
      <c r="C704" s="169" t="s">
        <v>4861</v>
      </c>
      <c r="D704" s="167" t="s">
        <v>6162</v>
      </c>
      <c r="E704" s="246" t="s">
        <v>4316</v>
      </c>
      <c r="F704" s="350" t="s">
        <v>4796</v>
      </c>
      <c r="G704" s="350" t="s">
        <v>5781</v>
      </c>
      <c r="H704" s="167" t="s">
        <v>6162</v>
      </c>
      <c r="I704" s="170" t="s">
        <v>2985</v>
      </c>
      <c r="J704" s="171" t="s">
        <v>4439</v>
      </c>
      <c r="K704" s="172">
        <v>43840</v>
      </c>
      <c r="L704" s="482" t="s">
        <v>2987</v>
      </c>
      <c r="M704" s="170" t="s">
        <v>5800</v>
      </c>
      <c r="N704" s="483">
        <v>133431</v>
      </c>
    </row>
    <row r="705" spans="1:14" s="103" customFormat="1" ht="20.100000000000001" hidden="1" customHeight="1" x14ac:dyDescent="0.3">
      <c r="A705" s="111">
        <v>701</v>
      </c>
      <c r="B705" s="481" t="s">
        <v>4927</v>
      </c>
      <c r="C705" s="169" t="s">
        <v>4861</v>
      </c>
      <c r="D705" s="167" t="s">
        <v>830</v>
      </c>
      <c r="E705" s="243" t="s">
        <v>4330</v>
      </c>
      <c r="F705" s="350" t="s">
        <v>6157</v>
      </c>
      <c r="G705" s="350" t="s">
        <v>5631</v>
      </c>
      <c r="H705" s="167" t="s">
        <v>6151</v>
      </c>
      <c r="I705" s="170" t="s">
        <v>3000</v>
      </c>
      <c r="J705" s="171" t="s">
        <v>4439</v>
      </c>
      <c r="K705" s="172">
        <v>42132</v>
      </c>
      <c r="L705" s="482" t="s">
        <v>2992</v>
      </c>
      <c r="M705" s="170" t="s">
        <v>5800</v>
      </c>
      <c r="N705" s="483">
        <v>34500</v>
      </c>
    </row>
    <row r="706" spans="1:14" s="103" customFormat="1" ht="20.100000000000001" hidden="1" customHeight="1" x14ac:dyDescent="0.3">
      <c r="A706" s="111">
        <v>702</v>
      </c>
      <c r="B706" s="481" t="s">
        <v>4927</v>
      </c>
      <c r="C706" s="169" t="s">
        <v>4861</v>
      </c>
      <c r="D706" s="167" t="s">
        <v>836</v>
      </c>
      <c r="E706" s="243" t="s">
        <v>4330</v>
      </c>
      <c r="F706" s="350" t="s">
        <v>4796</v>
      </c>
      <c r="G706" s="350" t="s">
        <v>5631</v>
      </c>
      <c r="H706" s="167" t="s">
        <v>836</v>
      </c>
      <c r="I706" s="170" t="s">
        <v>2996</v>
      </c>
      <c r="J706" s="343" t="s">
        <v>4448</v>
      </c>
      <c r="K706" s="486">
        <v>43847</v>
      </c>
      <c r="L706" s="482" t="s">
        <v>834</v>
      </c>
      <c r="M706" s="170" t="s">
        <v>5801</v>
      </c>
      <c r="N706" s="528">
        <v>2221</v>
      </c>
    </row>
    <row r="707" spans="1:14" s="101" customFormat="1" ht="20.100000000000001" hidden="1" customHeight="1" x14ac:dyDescent="0.3">
      <c r="A707" s="111">
        <v>703</v>
      </c>
      <c r="B707" s="529" t="s">
        <v>4912</v>
      </c>
      <c r="C707" s="198" t="s">
        <v>5766</v>
      </c>
      <c r="D707" s="198" t="s">
        <v>6155</v>
      </c>
      <c r="E707" s="205" t="s">
        <v>4964</v>
      </c>
      <c r="F707" s="198" t="s">
        <v>4443</v>
      </c>
      <c r="G707" s="198" t="s">
        <v>4815</v>
      </c>
      <c r="H707" s="198" t="s">
        <v>6155</v>
      </c>
      <c r="I707" s="198" t="s">
        <v>2995</v>
      </c>
      <c r="J707" s="205" t="s">
        <v>4446</v>
      </c>
      <c r="K707" s="530">
        <v>41527</v>
      </c>
      <c r="L707" s="198" t="s">
        <v>2980</v>
      </c>
      <c r="M707" s="198" t="s">
        <v>5767</v>
      </c>
      <c r="N707" s="162">
        <v>276000</v>
      </c>
    </row>
    <row r="708" spans="1:14" s="101" customFormat="1" ht="20.100000000000001" hidden="1" customHeight="1" x14ac:dyDescent="0.3">
      <c r="A708" s="111">
        <v>704</v>
      </c>
      <c r="B708" s="529" t="s">
        <v>4912</v>
      </c>
      <c r="C708" s="198" t="s">
        <v>5766</v>
      </c>
      <c r="D708" s="198" t="s">
        <v>673</v>
      </c>
      <c r="E708" s="196" t="s">
        <v>4316</v>
      </c>
      <c r="F708" s="198" t="s">
        <v>8582</v>
      </c>
      <c r="G708" s="198" t="s">
        <v>8591</v>
      </c>
      <c r="H708" s="372" t="s">
        <v>2990</v>
      </c>
      <c r="I708" s="180" t="s">
        <v>2999</v>
      </c>
      <c r="J708" s="307" t="s">
        <v>4569</v>
      </c>
      <c r="K708" s="179">
        <v>40953</v>
      </c>
      <c r="L708" s="179" t="s">
        <v>2994</v>
      </c>
      <c r="M708" s="180" t="s">
        <v>5767</v>
      </c>
      <c r="N708" s="162">
        <v>318917</v>
      </c>
    </row>
    <row r="709" spans="1:14" s="101" customFormat="1" ht="20.100000000000001" hidden="1" customHeight="1" x14ac:dyDescent="0.3">
      <c r="A709" s="111">
        <v>705</v>
      </c>
      <c r="B709" s="531" t="s">
        <v>4912</v>
      </c>
      <c r="C709" s="174" t="s">
        <v>5766</v>
      </c>
      <c r="D709" s="174" t="s">
        <v>6152</v>
      </c>
      <c r="E709" s="351" t="s">
        <v>4964</v>
      </c>
      <c r="F709" s="372" t="s">
        <v>4964</v>
      </c>
      <c r="G709" s="532" t="s">
        <v>4443</v>
      </c>
      <c r="H709" s="174" t="s">
        <v>6152</v>
      </c>
      <c r="I709" s="180" t="s">
        <v>3001</v>
      </c>
      <c r="J709" s="155" t="s">
        <v>4439</v>
      </c>
      <c r="K709" s="179">
        <v>41464</v>
      </c>
      <c r="L709" s="179" t="s">
        <v>832</v>
      </c>
      <c r="M709" s="180" t="s">
        <v>4806</v>
      </c>
      <c r="N709" s="153">
        <v>117633</v>
      </c>
    </row>
    <row r="710" spans="1:14" s="102" customFormat="1" ht="20.100000000000001" hidden="1" customHeight="1" x14ac:dyDescent="0.3">
      <c r="A710" s="111">
        <v>706</v>
      </c>
      <c r="B710" s="529" t="s">
        <v>4912</v>
      </c>
      <c r="C710" s="198" t="s">
        <v>5766</v>
      </c>
      <c r="D710" s="198" t="s">
        <v>2991</v>
      </c>
      <c r="E710" s="239" t="s">
        <v>4316</v>
      </c>
      <c r="F710" s="189" t="s">
        <v>4418</v>
      </c>
      <c r="G710" s="533" t="s">
        <v>4783</v>
      </c>
      <c r="H710" s="534" t="s">
        <v>8659</v>
      </c>
      <c r="I710" s="198" t="s">
        <v>2997</v>
      </c>
      <c r="J710" s="206" t="s">
        <v>4569</v>
      </c>
      <c r="K710" s="530">
        <v>41654</v>
      </c>
      <c r="L710" s="198" t="s">
        <v>8663</v>
      </c>
      <c r="M710" s="198" t="s">
        <v>5767</v>
      </c>
      <c r="N710" s="162">
        <v>27471</v>
      </c>
    </row>
    <row r="711" spans="1:14" s="102" customFormat="1" ht="20.100000000000001" hidden="1" customHeight="1" x14ac:dyDescent="0.3">
      <c r="A711" s="111">
        <v>707</v>
      </c>
      <c r="B711" s="529" t="s">
        <v>4912</v>
      </c>
      <c r="C711" s="198" t="s">
        <v>5766</v>
      </c>
      <c r="D711" s="198" t="s">
        <v>6154</v>
      </c>
      <c r="E711" s="194" t="s">
        <v>4330</v>
      </c>
      <c r="F711" s="198" t="s">
        <v>5303</v>
      </c>
      <c r="G711" s="198" t="s">
        <v>8194</v>
      </c>
      <c r="H711" s="111" t="s">
        <v>6154</v>
      </c>
      <c r="I711" s="150" t="s">
        <v>2993</v>
      </c>
      <c r="J711" s="194" t="s">
        <v>4439</v>
      </c>
      <c r="K711" s="152">
        <v>43049</v>
      </c>
      <c r="L711" s="198" t="s">
        <v>8000</v>
      </c>
      <c r="M711" s="198" t="s">
        <v>5784</v>
      </c>
      <c r="N711" s="162">
        <v>1840</v>
      </c>
    </row>
    <row r="712" spans="1:14" s="103" customFormat="1" ht="20.100000000000001" hidden="1" customHeight="1" x14ac:dyDescent="0.3">
      <c r="A712" s="111">
        <v>708</v>
      </c>
      <c r="B712" s="481" t="s">
        <v>4912</v>
      </c>
      <c r="C712" s="111" t="s">
        <v>5766</v>
      </c>
      <c r="D712" s="111" t="s">
        <v>2998</v>
      </c>
      <c r="E712" s="148" t="s">
        <v>4311</v>
      </c>
      <c r="F712" s="111" t="s">
        <v>4477</v>
      </c>
      <c r="G712" s="533" t="s">
        <v>4112</v>
      </c>
      <c r="H712" s="111" t="s">
        <v>3015</v>
      </c>
      <c r="I712" s="150" t="s">
        <v>3003</v>
      </c>
      <c r="J712" s="147" t="s">
        <v>4569</v>
      </c>
      <c r="K712" s="152">
        <v>40645</v>
      </c>
      <c r="L712" s="152" t="s">
        <v>3011</v>
      </c>
      <c r="M712" s="150" t="s">
        <v>5768</v>
      </c>
      <c r="N712" s="153">
        <v>16814</v>
      </c>
    </row>
    <row r="713" spans="1:14" s="103" customFormat="1" ht="20.100000000000001" hidden="1" customHeight="1" x14ac:dyDescent="0.3">
      <c r="A713" s="111">
        <v>709</v>
      </c>
      <c r="B713" s="481" t="s">
        <v>4912</v>
      </c>
      <c r="C713" s="111" t="s">
        <v>5766</v>
      </c>
      <c r="D713" s="111" t="s">
        <v>2159</v>
      </c>
      <c r="E713" s="148" t="s">
        <v>4311</v>
      </c>
      <c r="F713" s="199" t="s">
        <v>5303</v>
      </c>
      <c r="G713" s="199" t="s">
        <v>4442</v>
      </c>
      <c r="H713" s="199" t="s">
        <v>4197</v>
      </c>
      <c r="I713" s="199" t="s">
        <v>2180</v>
      </c>
      <c r="J713" s="147" t="s">
        <v>4569</v>
      </c>
      <c r="K713" s="200">
        <v>41704</v>
      </c>
      <c r="L713" s="156" t="s">
        <v>2162</v>
      </c>
      <c r="M713" s="199" t="s">
        <v>5734</v>
      </c>
      <c r="N713" s="153">
        <v>0</v>
      </c>
    </row>
    <row r="714" spans="1:14" s="103" customFormat="1" ht="20.100000000000001" hidden="1" customHeight="1" x14ac:dyDescent="0.3">
      <c r="A714" s="111">
        <v>710</v>
      </c>
      <c r="B714" s="481" t="s">
        <v>4912</v>
      </c>
      <c r="C714" s="111" t="s">
        <v>5766</v>
      </c>
      <c r="D714" s="111" t="s">
        <v>6163</v>
      </c>
      <c r="E714" s="215" t="s">
        <v>4330</v>
      </c>
      <c r="F714" s="189" t="s">
        <v>5303</v>
      </c>
      <c r="G714" s="533" t="s">
        <v>4442</v>
      </c>
      <c r="H714" s="111" t="s">
        <v>6163</v>
      </c>
      <c r="I714" s="150" t="s">
        <v>3014</v>
      </c>
      <c r="J714" s="147" t="s">
        <v>4569</v>
      </c>
      <c r="K714" s="152">
        <v>41533</v>
      </c>
      <c r="L714" s="152" t="s">
        <v>828</v>
      </c>
      <c r="M714" s="150" t="s">
        <v>5768</v>
      </c>
      <c r="N714" s="153">
        <v>28000</v>
      </c>
    </row>
    <row r="715" spans="1:14" s="103" customFormat="1" ht="20.100000000000001" hidden="1" customHeight="1" x14ac:dyDescent="0.3">
      <c r="A715" s="111">
        <v>711</v>
      </c>
      <c r="B715" s="529" t="s">
        <v>4912</v>
      </c>
      <c r="C715" s="198" t="s">
        <v>5766</v>
      </c>
      <c r="D715" s="198" t="s">
        <v>6158</v>
      </c>
      <c r="E715" s="196" t="s">
        <v>4316</v>
      </c>
      <c r="F715" s="198" t="s">
        <v>4477</v>
      </c>
      <c r="G715" s="198" t="s">
        <v>185</v>
      </c>
      <c r="H715" s="198" t="s">
        <v>6158</v>
      </c>
      <c r="I715" s="198" t="s">
        <v>3013</v>
      </c>
      <c r="J715" s="206" t="s">
        <v>4569</v>
      </c>
      <c r="K715" s="530">
        <v>39874</v>
      </c>
      <c r="L715" s="198" t="s">
        <v>8661</v>
      </c>
      <c r="M715" s="198" t="s">
        <v>5767</v>
      </c>
      <c r="N715" s="162">
        <v>31000</v>
      </c>
    </row>
    <row r="716" spans="1:14" s="103" customFormat="1" ht="20.100000000000001" hidden="1" customHeight="1" x14ac:dyDescent="0.3">
      <c r="A716" s="111">
        <v>712</v>
      </c>
      <c r="B716" s="535" t="s">
        <v>4912</v>
      </c>
      <c r="C716" s="381" t="s">
        <v>5766</v>
      </c>
      <c r="D716" s="381" t="s">
        <v>6160</v>
      </c>
      <c r="E716" s="185" t="s">
        <v>4330</v>
      </c>
      <c r="F716" s="381" t="s">
        <v>5303</v>
      </c>
      <c r="G716" s="381" t="s">
        <v>4442</v>
      </c>
      <c r="H716" s="381" t="s">
        <v>8151</v>
      </c>
      <c r="I716" s="381" t="s">
        <v>3010</v>
      </c>
      <c r="J716" s="341" t="s">
        <v>4569</v>
      </c>
      <c r="K716" s="380">
        <v>41320</v>
      </c>
      <c r="L716" s="381" t="s">
        <v>824</v>
      </c>
      <c r="M716" s="381" t="s">
        <v>5767</v>
      </c>
      <c r="N716" s="162">
        <v>16000</v>
      </c>
    </row>
    <row r="717" spans="1:14" s="103" customFormat="1" ht="20.100000000000001" hidden="1" customHeight="1" x14ac:dyDescent="0.3">
      <c r="A717" s="111">
        <v>713</v>
      </c>
      <c r="B717" s="481" t="s">
        <v>4912</v>
      </c>
      <c r="C717" s="111" t="s">
        <v>4894</v>
      </c>
      <c r="D717" s="111" t="s">
        <v>6169</v>
      </c>
      <c r="E717" s="215" t="s">
        <v>4330</v>
      </c>
      <c r="F717" s="158" t="s">
        <v>198</v>
      </c>
      <c r="G717" s="536" t="s">
        <v>4788</v>
      </c>
      <c r="H717" s="156" t="s">
        <v>6169</v>
      </c>
      <c r="I717" s="160" t="s">
        <v>3005</v>
      </c>
      <c r="J717" s="147" t="s">
        <v>4569</v>
      </c>
      <c r="K717" s="161">
        <v>39850</v>
      </c>
      <c r="L717" s="161" t="s">
        <v>3007</v>
      </c>
      <c r="M717" s="160" t="s">
        <v>5799</v>
      </c>
      <c r="N717" s="153">
        <v>0</v>
      </c>
    </row>
    <row r="718" spans="1:14" s="103" customFormat="1" ht="20.100000000000001" hidden="1" customHeight="1" x14ac:dyDescent="0.3">
      <c r="A718" s="111">
        <v>714</v>
      </c>
      <c r="B718" s="481" t="s">
        <v>4912</v>
      </c>
      <c r="C718" s="111" t="s">
        <v>4894</v>
      </c>
      <c r="D718" s="111" t="s">
        <v>6167</v>
      </c>
      <c r="E718" s="239" t="s">
        <v>4316</v>
      </c>
      <c r="F718" s="158" t="s">
        <v>5796</v>
      </c>
      <c r="G718" s="536" t="s">
        <v>4811</v>
      </c>
      <c r="H718" s="156" t="s">
        <v>6167</v>
      </c>
      <c r="I718" s="160" t="s">
        <v>3008</v>
      </c>
      <c r="J718" s="190" t="s">
        <v>4453</v>
      </c>
      <c r="K718" s="161">
        <v>40953</v>
      </c>
      <c r="L718" s="161" t="s">
        <v>3012</v>
      </c>
      <c r="M718" s="160" t="s">
        <v>5787</v>
      </c>
      <c r="N718" s="153">
        <v>0</v>
      </c>
    </row>
    <row r="719" spans="1:14" s="103" customFormat="1" ht="20.100000000000001" hidden="1" customHeight="1" x14ac:dyDescent="0.3">
      <c r="A719" s="111">
        <v>715</v>
      </c>
      <c r="B719" s="481" t="s">
        <v>4912</v>
      </c>
      <c r="C719" s="111" t="s">
        <v>4894</v>
      </c>
      <c r="D719" s="111" t="s">
        <v>6173</v>
      </c>
      <c r="E719" s="239" t="s">
        <v>4316</v>
      </c>
      <c r="F719" s="158" t="s">
        <v>4812</v>
      </c>
      <c r="G719" s="536" t="s">
        <v>5790</v>
      </c>
      <c r="H719" s="156" t="s">
        <v>6164</v>
      </c>
      <c r="I719" s="160" t="s">
        <v>3004</v>
      </c>
      <c r="J719" s="147" t="s">
        <v>4569</v>
      </c>
      <c r="K719" s="161">
        <v>38070</v>
      </c>
      <c r="L719" s="161" t="s">
        <v>3006</v>
      </c>
      <c r="M719" s="160" t="s">
        <v>5808</v>
      </c>
      <c r="N719" s="153">
        <v>0</v>
      </c>
    </row>
    <row r="720" spans="1:14" s="103" customFormat="1" ht="20.100000000000001" hidden="1" customHeight="1" x14ac:dyDescent="0.3">
      <c r="A720" s="111">
        <v>716</v>
      </c>
      <c r="B720" s="481" t="s">
        <v>4912</v>
      </c>
      <c r="C720" s="111" t="s">
        <v>4894</v>
      </c>
      <c r="D720" s="111" t="s">
        <v>2989</v>
      </c>
      <c r="E720" s="215" t="s">
        <v>4330</v>
      </c>
      <c r="F720" s="158" t="s">
        <v>88</v>
      </c>
      <c r="G720" s="536" t="s">
        <v>4092</v>
      </c>
      <c r="H720" s="156" t="s">
        <v>3023</v>
      </c>
      <c r="I720" s="160" t="s">
        <v>3018</v>
      </c>
      <c r="J720" s="147" t="s">
        <v>4569</v>
      </c>
      <c r="K720" s="161">
        <v>38146</v>
      </c>
      <c r="L720" s="161" t="s">
        <v>6165</v>
      </c>
      <c r="M720" s="160" t="s">
        <v>5791</v>
      </c>
      <c r="N720" s="153">
        <v>0</v>
      </c>
    </row>
    <row r="721" spans="1:14" s="103" customFormat="1" ht="20.100000000000001" hidden="1" customHeight="1" x14ac:dyDescent="0.3">
      <c r="A721" s="111">
        <v>717</v>
      </c>
      <c r="B721" s="481" t="s">
        <v>4912</v>
      </c>
      <c r="C721" s="111" t="s">
        <v>4894</v>
      </c>
      <c r="D721" s="111" t="s">
        <v>3025</v>
      </c>
      <c r="E721" s="215" t="s">
        <v>4330</v>
      </c>
      <c r="F721" s="158" t="s">
        <v>4733</v>
      </c>
      <c r="G721" s="536" t="s">
        <v>5804</v>
      </c>
      <c r="H721" s="156" t="s">
        <v>3024</v>
      </c>
      <c r="I721" s="160" t="s">
        <v>3019</v>
      </c>
      <c r="J721" s="147" t="s">
        <v>4569</v>
      </c>
      <c r="K721" s="161">
        <v>41250</v>
      </c>
      <c r="L721" s="161" t="s">
        <v>6171</v>
      </c>
      <c r="M721" s="160" t="s">
        <v>5797</v>
      </c>
      <c r="N721" s="153">
        <v>0</v>
      </c>
    </row>
    <row r="722" spans="1:14" s="103" customFormat="1" ht="20.100000000000001" hidden="1" customHeight="1" x14ac:dyDescent="0.3">
      <c r="A722" s="111">
        <v>718</v>
      </c>
      <c r="B722" s="481" t="s">
        <v>4912</v>
      </c>
      <c r="C722" s="111" t="s">
        <v>4894</v>
      </c>
      <c r="D722" s="111" t="s">
        <v>6161</v>
      </c>
      <c r="E722" s="215" t="s">
        <v>4330</v>
      </c>
      <c r="F722" s="158" t="s">
        <v>4747</v>
      </c>
      <c r="G722" s="536" t="s">
        <v>4505</v>
      </c>
      <c r="H722" s="156" t="s">
        <v>4746</v>
      </c>
      <c r="I722" s="160" t="s">
        <v>3021</v>
      </c>
      <c r="J722" s="155" t="s">
        <v>4439</v>
      </c>
      <c r="K722" s="161">
        <v>42123</v>
      </c>
      <c r="L722" s="161" t="s">
        <v>7863</v>
      </c>
      <c r="M722" s="160" t="s">
        <v>5318</v>
      </c>
      <c r="N722" s="153">
        <v>0</v>
      </c>
    </row>
    <row r="723" spans="1:14" s="103" customFormat="1" ht="20.100000000000001" hidden="1" customHeight="1" x14ac:dyDescent="0.3">
      <c r="A723" s="111">
        <v>719</v>
      </c>
      <c r="B723" s="481" t="s">
        <v>4912</v>
      </c>
      <c r="C723" s="111" t="s">
        <v>4894</v>
      </c>
      <c r="D723" s="111" t="s">
        <v>5807</v>
      </c>
      <c r="E723" s="215" t="s">
        <v>4330</v>
      </c>
      <c r="F723" s="158" t="s">
        <v>4808</v>
      </c>
      <c r="G723" s="536" t="s">
        <v>4808</v>
      </c>
      <c r="H723" s="156" t="s">
        <v>5807</v>
      </c>
      <c r="I723" s="160" t="s">
        <v>3009</v>
      </c>
      <c r="J723" s="151" t="s">
        <v>4448</v>
      </c>
      <c r="K723" s="161">
        <v>42124</v>
      </c>
      <c r="L723" s="161" t="s">
        <v>6166</v>
      </c>
      <c r="M723" s="160" t="s">
        <v>5797</v>
      </c>
      <c r="N723" s="164">
        <v>0</v>
      </c>
    </row>
    <row r="724" spans="1:14" s="103" customFormat="1" ht="20.100000000000001" hidden="1" customHeight="1" x14ac:dyDescent="0.3">
      <c r="A724" s="111">
        <v>720</v>
      </c>
      <c r="B724" s="481" t="s">
        <v>4912</v>
      </c>
      <c r="C724" s="111" t="s">
        <v>4894</v>
      </c>
      <c r="D724" s="111" t="s">
        <v>3029</v>
      </c>
      <c r="E724" s="215" t="s">
        <v>4330</v>
      </c>
      <c r="F724" s="189" t="s">
        <v>5303</v>
      </c>
      <c r="G724" s="533" t="s">
        <v>5746</v>
      </c>
      <c r="H724" s="111" t="s">
        <v>676</v>
      </c>
      <c r="I724" s="150" t="s">
        <v>3021</v>
      </c>
      <c r="J724" s="147" t="s">
        <v>4569</v>
      </c>
      <c r="K724" s="152">
        <v>42431</v>
      </c>
      <c r="L724" s="152" t="s">
        <v>8588</v>
      </c>
      <c r="M724" s="537" t="s">
        <v>5797</v>
      </c>
      <c r="N724" s="153">
        <v>67164</v>
      </c>
    </row>
    <row r="725" spans="1:14" s="103" customFormat="1" ht="20.100000000000001" hidden="1" customHeight="1" x14ac:dyDescent="0.3">
      <c r="A725" s="111">
        <v>721</v>
      </c>
      <c r="B725" s="481" t="s">
        <v>4912</v>
      </c>
      <c r="C725" s="111" t="s">
        <v>4894</v>
      </c>
      <c r="D725" s="111" t="s">
        <v>819</v>
      </c>
      <c r="E725" s="239" t="s">
        <v>4316</v>
      </c>
      <c r="F725" s="158" t="s">
        <v>825</v>
      </c>
      <c r="G725" s="536" t="s">
        <v>820</v>
      </c>
      <c r="H725" s="156" t="s">
        <v>3017</v>
      </c>
      <c r="I725" s="160" t="s">
        <v>3030</v>
      </c>
      <c r="J725" s="148" t="s">
        <v>91</v>
      </c>
      <c r="K725" s="112" t="s">
        <v>8585</v>
      </c>
      <c r="L725" s="112" t="s">
        <v>8685</v>
      </c>
      <c r="M725" s="112" t="s">
        <v>5792</v>
      </c>
      <c r="N725" s="164">
        <v>0</v>
      </c>
    </row>
    <row r="726" spans="1:14" s="103" customFormat="1" ht="20.100000000000001" hidden="1" customHeight="1" x14ac:dyDescent="0.3">
      <c r="A726" s="111">
        <v>722</v>
      </c>
      <c r="B726" s="531" t="s">
        <v>4912</v>
      </c>
      <c r="C726" s="174" t="s">
        <v>4894</v>
      </c>
      <c r="D726" s="174" t="s">
        <v>3031</v>
      </c>
      <c r="E726" s="354" t="s">
        <v>4327</v>
      </c>
      <c r="F726" s="167" t="s">
        <v>3028</v>
      </c>
      <c r="G726" s="538" t="s">
        <v>3027</v>
      </c>
      <c r="H726" s="169" t="s">
        <v>3031</v>
      </c>
      <c r="I726" s="345" t="s">
        <v>3022</v>
      </c>
      <c r="J726" s="171" t="s">
        <v>4439</v>
      </c>
      <c r="K726" s="309" t="s">
        <v>678</v>
      </c>
      <c r="L726" s="309" t="s">
        <v>3026</v>
      </c>
      <c r="M726" s="183" t="s">
        <v>5318</v>
      </c>
      <c r="N726" s="164">
        <v>81735</v>
      </c>
    </row>
    <row r="727" spans="1:14" s="103" customFormat="1" ht="20.100000000000001" hidden="1" customHeight="1" x14ac:dyDescent="0.3">
      <c r="A727" s="111">
        <v>723</v>
      </c>
      <c r="B727" s="481" t="s">
        <v>4912</v>
      </c>
      <c r="C727" s="111" t="s">
        <v>4894</v>
      </c>
      <c r="D727" s="111" t="s">
        <v>6172</v>
      </c>
      <c r="E727" s="191" t="s">
        <v>4982</v>
      </c>
      <c r="F727" s="112" t="s">
        <v>8143</v>
      </c>
      <c r="G727" s="112" t="s">
        <v>4399</v>
      </c>
      <c r="H727" s="112" t="s">
        <v>6172</v>
      </c>
      <c r="I727" s="112" t="s">
        <v>3016</v>
      </c>
      <c r="J727" s="196" t="s">
        <v>4448</v>
      </c>
      <c r="K727" s="112" t="s">
        <v>8598</v>
      </c>
      <c r="L727" s="112" t="s">
        <v>3020</v>
      </c>
      <c r="M727" s="112" t="s">
        <v>5791</v>
      </c>
      <c r="N727" s="164">
        <v>325677</v>
      </c>
    </row>
    <row r="728" spans="1:14" s="103" customFormat="1" ht="20.100000000000001" hidden="1" customHeight="1" x14ac:dyDescent="0.3">
      <c r="A728" s="111">
        <v>724</v>
      </c>
      <c r="B728" s="481" t="s">
        <v>4912</v>
      </c>
      <c r="C728" s="111" t="s">
        <v>4894</v>
      </c>
      <c r="D728" s="111" t="s">
        <v>6181</v>
      </c>
      <c r="E728" s="215" t="s">
        <v>4330</v>
      </c>
      <c r="F728" s="112" t="s">
        <v>5303</v>
      </c>
      <c r="G728" s="112" t="s">
        <v>8581</v>
      </c>
      <c r="H728" s="112" t="s">
        <v>6181</v>
      </c>
      <c r="I728" s="112" t="s">
        <v>3044</v>
      </c>
      <c r="J728" s="206" t="s">
        <v>4569</v>
      </c>
      <c r="K728" s="195">
        <v>43906</v>
      </c>
      <c r="L728" s="112" t="s">
        <v>8587</v>
      </c>
      <c r="M728" s="112" t="s">
        <v>5797</v>
      </c>
      <c r="N728" s="164">
        <v>82835</v>
      </c>
    </row>
    <row r="729" spans="1:14" s="103" customFormat="1" ht="20.100000000000001" hidden="1" customHeight="1" x14ac:dyDescent="0.3">
      <c r="A729" s="111">
        <v>725</v>
      </c>
      <c r="B729" s="481" t="s">
        <v>4912</v>
      </c>
      <c r="C729" s="111" t="s">
        <v>4894</v>
      </c>
      <c r="D729" s="111" t="s">
        <v>6920</v>
      </c>
      <c r="E729" s="215" t="s">
        <v>4330</v>
      </c>
      <c r="F729" s="112" t="s">
        <v>5303</v>
      </c>
      <c r="G729" s="112" t="s">
        <v>8166</v>
      </c>
      <c r="H729" s="112" t="s">
        <v>6920</v>
      </c>
      <c r="I729" s="112" t="s">
        <v>3037</v>
      </c>
      <c r="J729" s="206" t="s">
        <v>4569</v>
      </c>
      <c r="K729" s="112">
        <v>20151007</v>
      </c>
      <c r="L729" s="112" t="s">
        <v>8665</v>
      </c>
      <c r="M729" s="112" t="s">
        <v>5791</v>
      </c>
      <c r="N729" s="164">
        <v>35085</v>
      </c>
    </row>
    <row r="730" spans="1:14" s="103" customFormat="1" ht="20.100000000000001" hidden="1" customHeight="1" x14ac:dyDescent="0.3">
      <c r="A730" s="111">
        <v>726</v>
      </c>
      <c r="B730" s="481" t="s">
        <v>4912</v>
      </c>
      <c r="C730" s="111" t="s">
        <v>4894</v>
      </c>
      <c r="D730" s="111" t="s">
        <v>4792</v>
      </c>
      <c r="E730" s="354" t="s">
        <v>4327</v>
      </c>
      <c r="F730" s="112" t="s">
        <v>4418</v>
      </c>
      <c r="G730" s="208" t="s">
        <v>7758</v>
      </c>
      <c r="H730" s="112" t="s">
        <v>4792</v>
      </c>
      <c r="I730" s="112" t="s">
        <v>3033</v>
      </c>
      <c r="J730" s="194" t="s">
        <v>4439</v>
      </c>
      <c r="K730" s="195">
        <v>44146</v>
      </c>
      <c r="L730" s="112" t="s">
        <v>3043</v>
      </c>
      <c r="M730" s="112" t="s">
        <v>5318</v>
      </c>
      <c r="N730" s="164">
        <v>78000</v>
      </c>
    </row>
    <row r="731" spans="1:14" s="103" customFormat="1" ht="20.100000000000001" hidden="1" customHeight="1" x14ac:dyDescent="0.3">
      <c r="A731" s="111">
        <v>727</v>
      </c>
      <c r="B731" s="481" t="s">
        <v>4912</v>
      </c>
      <c r="C731" s="111" t="s">
        <v>4841</v>
      </c>
      <c r="D731" s="156" t="s">
        <v>6182</v>
      </c>
      <c r="E731" s="173" t="s">
        <v>4964</v>
      </c>
      <c r="F731" s="189" t="s">
        <v>4418</v>
      </c>
      <c r="G731" s="149" t="s">
        <v>4443</v>
      </c>
      <c r="H731" s="111" t="s">
        <v>6182</v>
      </c>
      <c r="I731" s="150" t="s">
        <v>3040</v>
      </c>
      <c r="J731" s="192" t="s">
        <v>4446</v>
      </c>
      <c r="K731" s="152">
        <v>43430</v>
      </c>
      <c r="L731" s="152" t="s">
        <v>3038</v>
      </c>
      <c r="M731" s="150" t="s">
        <v>5803</v>
      </c>
      <c r="N731" s="153">
        <v>232699</v>
      </c>
    </row>
    <row r="732" spans="1:14" s="103" customFormat="1" ht="20.100000000000001" hidden="1" customHeight="1" x14ac:dyDescent="0.3">
      <c r="A732" s="111">
        <v>728</v>
      </c>
      <c r="B732" s="481" t="s">
        <v>4912</v>
      </c>
      <c r="C732" s="111" t="s">
        <v>4841</v>
      </c>
      <c r="D732" s="156" t="s">
        <v>4786</v>
      </c>
      <c r="E732" s="219" t="s">
        <v>4979</v>
      </c>
      <c r="F732" s="111" t="s">
        <v>5319</v>
      </c>
      <c r="G732" s="149" t="s">
        <v>8146</v>
      </c>
      <c r="H732" s="111" t="s">
        <v>4739</v>
      </c>
      <c r="I732" s="160" t="s">
        <v>3035</v>
      </c>
      <c r="J732" s="151" t="s">
        <v>4448</v>
      </c>
      <c r="K732" s="161">
        <v>42800</v>
      </c>
      <c r="L732" s="152" t="s">
        <v>831</v>
      </c>
      <c r="M732" s="150" t="s">
        <v>5794</v>
      </c>
      <c r="N732" s="153">
        <v>65122</v>
      </c>
    </row>
    <row r="733" spans="1:14" s="103" customFormat="1" ht="20.100000000000001" hidden="1" customHeight="1" x14ac:dyDescent="0.3">
      <c r="A733" s="111">
        <v>729</v>
      </c>
      <c r="B733" s="481" t="s">
        <v>4912</v>
      </c>
      <c r="C733" s="111" t="s">
        <v>4841</v>
      </c>
      <c r="D733" s="156" t="s">
        <v>3032</v>
      </c>
      <c r="E733" s="241" t="s">
        <v>4311</v>
      </c>
      <c r="F733" s="158" t="s">
        <v>4719</v>
      </c>
      <c r="G733" s="159" t="s">
        <v>4713</v>
      </c>
      <c r="H733" s="156" t="s">
        <v>3032</v>
      </c>
      <c r="I733" s="160" t="s">
        <v>3045</v>
      </c>
      <c r="J733" s="147" t="s">
        <v>4569</v>
      </c>
      <c r="K733" s="161">
        <v>40554</v>
      </c>
      <c r="L733" s="161" t="s">
        <v>860</v>
      </c>
      <c r="M733" s="160" t="s">
        <v>5802</v>
      </c>
      <c r="N733" s="153">
        <v>0</v>
      </c>
    </row>
    <row r="734" spans="1:14" s="103" customFormat="1" ht="20.100000000000001" hidden="1" customHeight="1" x14ac:dyDescent="0.3">
      <c r="A734" s="111">
        <v>730</v>
      </c>
      <c r="B734" s="481" t="s">
        <v>4912</v>
      </c>
      <c r="C734" s="111" t="s">
        <v>4841</v>
      </c>
      <c r="D734" s="156" t="s">
        <v>6170</v>
      </c>
      <c r="E734" s="215" t="s">
        <v>4330</v>
      </c>
      <c r="F734" s="230" t="s">
        <v>8586</v>
      </c>
      <c r="G734" s="263" t="s">
        <v>3046</v>
      </c>
      <c r="H734" s="224" t="s">
        <v>6175</v>
      </c>
      <c r="I734" s="225" t="s">
        <v>3036</v>
      </c>
      <c r="J734" s="147" t="s">
        <v>4569</v>
      </c>
      <c r="K734" s="227">
        <v>41289</v>
      </c>
      <c r="L734" s="227" t="s">
        <v>829</v>
      </c>
      <c r="M734" s="225" t="s">
        <v>4832</v>
      </c>
      <c r="N734" s="162">
        <v>220000</v>
      </c>
    </row>
    <row r="735" spans="1:14" s="103" customFormat="1" ht="20.100000000000001" hidden="1" customHeight="1" x14ac:dyDescent="0.3">
      <c r="A735" s="111">
        <v>731</v>
      </c>
      <c r="B735" s="481" t="s">
        <v>4912</v>
      </c>
      <c r="C735" s="111" t="s">
        <v>4841</v>
      </c>
      <c r="D735" s="156" t="s">
        <v>3039</v>
      </c>
      <c r="E735" s="215" t="s">
        <v>4330</v>
      </c>
      <c r="F735" s="189" t="s">
        <v>4837</v>
      </c>
      <c r="G735" s="149" t="s">
        <v>4442</v>
      </c>
      <c r="H735" s="111" t="s">
        <v>6178</v>
      </c>
      <c r="I735" s="150" t="s">
        <v>3041</v>
      </c>
      <c r="J735" s="151" t="s">
        <v>4448</v>
      </c>
      <c r="K735" s="152" t="s">
        <v>6168</v>
      </c>
      <c r="L735" s="152" t="s">
        <v>3034</v>
      </c>
      <c r="M735" s="150" t="s">
        <v>4842</v>
      </c>
      <c r="N735" s="164">
        <v>15000</v>
      </c>
    </row>
    <row r="736" spans="1:14" s="103" customFormat="1" ht="20.100000000000001" hidden="1" customHeight="1" x14ac:dyDescent="0.3">
      <c r="A736" s="111">
        <v>732</v>
      </c>
      <c r="B736" s="481" t="s">
        <v>4912</v>
      </c>
      <c r="C736" s="111" t="s">
        <v>4841</v>
      </c>
      <c r="D736" s="156" t="s">
        <v>6176</v>
      </c>
      <c r="E736" s="191" t="s">
        <v>4982</v>
      </c>
      <c r="F736" s="189" t="s">
        <v>5319</v>
      </c>
      <c r="G736" s="149" t="s">
        <v>6180</v>
      </c>
      <c r="H736" s="111" t="s">
        <v>6176</v>
      </c>
      <c r="I736" s="150">
        <v>2968200266</v>
      </c>
      <c r="J736" s="192" t="s">
        <v>4446</v>
      </c>
      <c r="K736" s="152" t="s">
        <v>6184</v>
      </c>
      <c r="L736" s="240" t="s">
        <v>1080</v>
      </c>
      <c r="M736" s="150" t="s">
        <v>5805</v>
      </c>
      <c r="N736" s="164">
        <v>390000</v>
      </c>
    </row>
    <row r="737" spans="1:14" s="103" customFormat="1" ht="20.100000000000001" hidden="1" customHeight="1" x14ac:dyDescent="0.3">
      <c r="A737" s="111">
        <v>733</v>
      </c>
      <c r="B737" s="481" t="s">
        <v>4912</v>
      </c>
      <c r="C737" s="111" t="s">
        <v>4841</v>
      </c>
      <c r="D737" s="156" t="s">
        <v>3048</v>
      </c>
      <c r="E737" s="239" t="s">
        <v>4316</v>
      </c>
      <c r="F737" s="189" t="s">
        <v>88</v>
      </c>
      <c r="G737" s="149" t="s">
        <v>6185</v>
      </c>
      <c r="H737" s="111" t="s">
        <v>3048</v>
      </c>
      <c r="I737" s="150" t="s">
        <v>3063</v>
      </c>
      <c r="J737" s="147" t="s">
        <v>4569</v>
      </c>
      <c r="K737" s="152">
        <v>41064</v>
      </c>
      <c r="L737" s="152" t="s">
        <v>8876</v>
      </c>
      <c r="M737" s="150" t="s">
        <v>5788</v>
      </c>
      <c r="N737" s="164">
        <v>0</v>
      </c>
    </row>
    <row r="738" spans="1:14" s="103" customFormat="1" ht="20.100000000000001" hidden="1" customHeight="1" x14ac:dyDescent="0.3">
      <c r="A738" s="111">
        <v>734</v>
      </c>
      <c r="B738" s="481" t="s">
        <v>4912</v>
      </c>
      <c r="C738" s="111" t="s">
        <v>4841</v>
      </c>
      <c r="D738" s="156" t="s">
        <v>8675</v>
      </c>
      <c r="E738" s="239" t="s">
        <v>4316</v>
      </c>
      <c r="F738" s="189" t="s">
        <v>4719</v>
      </c>
      <c r="G738" s="149" t="s">
        <v>4736</v>
      </c>
      <c r="H738" s="189" t="s">
        <v>8653</v>
      </c>
      <c r="I738" s="150" t="s">
        <v>3057</v>
      </c>
      <c r="J738" s="147" t="s">
        <v>4569</v>
      </c>
      <c r="K738" s="152">
        <v>40567</v>
      </c>
      <c r="L738" s="152" t="s">
        <v>3054</v>
      </c>
      <c r="M738" s="150" t="s">
        <v>5793</v>
      </c>
      <c r="N738" s="164">
        <v>17000</v>
      </c>
    </row>
    <row r="739" spans="1:14" s="103" customFormat="1" ht="20.100000000000001" hidden="1" customHeight="1" x14ac:dyDescent="0.3">
      <c r="A739" s="111">
        <v>735</v>
      </c>
      <c r="B739" s="481" t="s">
        <v>4912</v>
      </c>
      <c r="C739" s="111" t="s">
        <v>4931</v>
      </c>
      <c r="D739" s="156" t="s">
        <v>6189</v>
      </c>
      <c r="E739" s="215" t="s">
        <v>4330</v>
      </c>
      <c r="F739" s="189" t="s">
        <v>5303</v>
      </c>
      <c r="G739" s="149" t="s">
        <v>7962</v>
      </c>
      <c r="H739" s="189" t="s">
        <v>6189</v>
      </c>
      <c r="I739" s="150" t="s">
        <v>3051</v>
      </c>
      <c r="J739" s="147" t="s">
        <v>4569</v>
      </c>
      <c r="K739" s="152">
        <v>40564</v>
      </c>
      <c r="L739" s="152" t="s">
        <v>8603</v>
      </c>
      <c r="M739" s="150" t="s">
        <v>5795</v>
      </c>
      <c r="N739" s="164">
        <v>0</v>
      </c>
    </row>
    <row r="740" spans="1:14" s="103" customFormat="1" ht="20.100000000000001" hidden="1" customHeight="1" x14ac:dyDescent="0.3">
      <c r="A740" s="111">
        <v>736</v>
      </c>
      <c r="B740" s="481" t="s">
        <v>4912</v>
      </c>
      <c r="C740" s="111" t="s">
        <v>4931</v>
      </c>
      <c r="D740" s="156" t="s">
        <v>6197</v>
      </c>
      <c r="E740" s="215" t="s">
        <v>4330</v>
      </c>
      <c r="F740" s="158" t="s">
        <v>4742</v>
      </c>
      <c r="G740" s="159" t="s">
        <v>4748</v>
      </c>
      <c r="H740" s="156" t="s">
        <v>6197</v>
      </c>
      <c r="I740" s="160" t="s">
        <v>3062</v>
      </c>
      <c r="J740" s="151" t="s">
        <v>4448</v>
      </c>
      <c r="K740" s="161">
        <v>41373</v>
      </c>
      <c r="L740" s="160" t="s">
        <v>3056</v>
      </c>
      <c r="M740" s="160" t="s">
        <v>4840</v>
      </c>
      <c r="N740" s="164">
        <v>0</v>
      </c>
    </row>
    <row r="741" spans="1:14" s="103" customFormat="1" ht="20.100000000000001" hidden="1" customHeight="1" x14ac:dyDescent="0.3">
      <c r="A741" s="111">
        <v>737</v>
      </c>
      <c r="B741" s="481" t="s">
        <v>4912</v>
      </c>
      <c r="C741" s="111" t="s">
        <v>4931</v>
      </c>
      <c r="D741" s="156" t="s">
        <v>6190</v>
      </c>
      <c r="E741" s="215" t="s">
        <v>4330</v>
      </c>
      <c r="F741" s="158" t="s">
        <v>4742</v>
      </c>
      <c r="G741" s="159" t="s">
        <v>5789</v>
      </c>
      <c r="H741" s="156" t="s">
        <v>6190</v>
      </c>
      <c r="I741" s="160" t="s">
        <v>3058</v>
      </c>
      <c r="J741" s="147" t="s">
        <v>4569</v>
      </c>
      <c r="K741" s="200">
        <v>38066</v>
      </c>
      <c r="L741" s="160" t="s">
        <v>6179</v>
      </c>
      <c r="M741" s="160" t="s">
        <v>5795</v>
      </c>
      <c r="N741" s="181">
        <v>427830</v>
      </c>
    </row>
    <row r="742" spans="1:14" s="103" customFormat="1" ht="20.100000000000001" hidden="1" customHeight="1" x14ac:dyDescent="0.3">
      <c r="A742" s="111">
        <v>738</v>
      </c>
      <c r="B742" s="481" t="s">
        <v>4912</v>
      </c>
      <c r="C742" s="111" t="s">
        <v>4931</v>
      </c>
      <c r="D742" s="156" t="s">
        <v>3049</v>
      </c>
      <c r="E742" s="215" t="s">
        <v>4330</v>
      </c>
      <c r="F742" s="158" t="s">
        <v>4742</v>
      </c>
      <c r="G742" s="159" t="s">
        <v>6186</v>
      </c>
      <c r="H742" s="156" t="s">
        <v>3047</v>
      </c>
      <c r="I742" s="160" t="s">
        <v>3042</v>
      </c>
      <c r="J742" s="148" t="s">
        <v>91</v>
      </c>
      <c r="K742" s="161">
        <v>42309</v>
      </c>
      <c r="L742" s="160" t="s">
        <v>3053</v>
      </c>
      <c r="M742" s="160" t="s">
        <v>4840</v>
      </c>
      <c r="N742" s="181">
        <v>45369</v>
      </c>
    </row>
    <row r="743" spans="1:14" s="103" customFormat="1" ht="20.100000000000001" hidden="1" customHeight="1" x14ac:dyDescent="0.3">
      <c r="A743" s="111">
        <v>739</v>
      </c>
      <c r="B743" s="481" t="s">
        <v>4912</v>
      </c>
      <c r="C743" s="111" t="s">
        <v>4929</v>
      </c>
      <c r="D743" s="111" t="s">
        <v>6193</v>
      </c>
      <c r="E743" s="310" t="s">
        <v>4334</v>
      </c>
      <c r="F743" s="111" t="s">
        <v>5806</v>
      </c>
      <c r="G743" s="149" t="s">
        <v>5355</v>
      </c>
      <c r="H743" s="111" t="s">
        <v>6193</v>
      </c>
      <c r="I743" s="150" t="s">
        <v>3059</v>
      </c>
      <c r="J743" s="217" t="s">
        <v>5426</v>
      </c>
      <c r="K743" s="152" t="s">
        <v>6174</v>
      </c>
      <c r="L743" s="152" t="s">
        <v>3052</v>
      </c>
      <c r="M743" s="150" t="s">
        <v>4833</v>
      </c>
      <c r="N743" s="153">
        <v>23310</v>
      </c>
    </row>
    <row r="744" spans="1:14" s="103" customFormat="1" ht="20.100000000000001" hidden="1" customHeight="1" x14ac:dyDescent="0.3">
      <c r="A744" s="111">
        <v>740</v>
      </c>
      <c r="B744" s="481" t="s">
        <v>4912</v>
      </c>
      <c r="C744" s="111" t="s">
        <v>4929</v>
      </c>
      <c r="D744" s="111" t="s">
        <v>3050</v>
      </c>
      <c r="E744" s="148" t="s">
        <v>4311</v>
      </c>
      <c r="F744" s="111" t="s">
        <v>5303</v>
      </c>
      <c r="G744" s="149" t="s">
        <v>5631</v>
      </c>
      <c r="H744" s="111" t="s">
        <v>3050</v>
      </c>
      <c r="I744" s="150" t="s">
        <v>3060</v>
      </c>
      <c r="J744" s="147" t="s">
        <v>4569</v>
      </c>
      <c r="K744" s="152" t="s">
        <v>6183</v>
      </c>
      <c r="L744" s="152" t="s">
        <v>3061</v>
      </c>
      <c r="M744" s="150" t="s">
        <v>4838</v>
      </c>
      <c r="N744" s="153">
        <v>10550</v>
      </c>
    </row>
    <row r="745" spans="1:14" s="103" customFormat="1" ht="20.100000000000001" hidden="1" customHeight="1" x14ac:dyDescent="0.3">
      <c r="A745" s="111">
        <v>741</v>
      </c>
      <c r="B745" s="481" t="s">
        <v>4912</v>
      </c>
      <c r="C745" s="111" t="s">
        <v>4929</v>
      </c>
      <c r="D745" s="111" t="s">
        <v>6177</v>
      </c>
      <c r="E745" s="155" t="s">
        <v>4330</v>
      </c>
      <c r="F745" s="111" t="s">
        <v>5352</v>
      </c>
      <c r="G745" s="149" t="s">
        <v>5631</v>
      </c>
      <c r="H745" s="111" t="s">
        <v>6177</v>
      </c>
      <c r="I745" s="150" t="s">
        <v>3065</v>
      </c>
      <c r="J745" s="147" t="s">
        <v>4569</v>
      </c>
      <c r="K745" s="152" t="s">
        <v>6191</v>
      </c>
      <c r="L745" s="152" t="s">
        <v>6188</v>
      </c>
      <c r="M745" s="150" t="s">
        <v>4838</v>
      </c>
      <c r="N745" s="153">
        <v>0</v>
      </c>
    </row>
    <row r="746" spans="1:14" s="103" customFormat="1" ht="20.100000000000001" hidden="1" customHeight="1" x14ac:dyDescent="0.3">
      <c r="A746" s="111">
        <v>742</v>
      </c>
      <c r="B746" s="481" t="s">
        <v>4912</v>
      </c>
      <c r="C746" s="111" t="s">
        <v>4929</v>
      </c>
      <c r="D746" s="111" t="s">
        <v>6196</v>
      </c>
      <c r="E746" s="207" t="s">
        <v>4982</v>
      </c>
      <c r="F746" s="111" t="s">
        <v>5303</v>
      </c>
      <c r="G746" s="149" t="s">
        <v>4738</v>
      </c>
      <c r="H746" s="111" t="s">
        <v>6196</v>
      </c>
      <c r="I746" s="150" t="s">
        <v>3075</v>
      </c>
      <c r="J746" s="155" t="s">
        <v>4439</v>
      </c>
      <c r="K746" s="152" t="s">
        <v>6204</v>
      </c>
      <c r="L746" s="152" t="s">
        <v>6203</v>
      </c>
      <c r="M746" s="150" t="s">
        <v>4835</v>
      </c>
      <c r="N746" s="153">
        <v>23075</v>
      </c>
    </row>
    <row r="747" spans="1:14" s="103" customFormat="1" ht="20.100000000000001" hidden="1" customHeight="1" x14ac:dyDescent="0.3">
      <c r="A747" s="111">
        <v>743</v>
      </c>
      <c r="B747" s="481" t="s">
        <v>4912</v>
      </c>
      <c r="C747" s="111" t="s">
        <v>4929</v>
      </c>
      <c r="D747" s="111" t="s">
        <v>6187</v>
      </c>
      <c r="E747" s="148" t="s">
        <v>4311</v>
      </c>
      <c r="F747" s="111" t="s">
        <v>5303</v>
      </c>
      <c r="G747" s="149" t="s">
        <v>5631</v>
      </c>
      <c r="H747" s="111" t="s">
        <v>6187</v>
      </c>
      <c r="I747" s="150" t="s">
        <v>3074</v>
      </c>
      <c r="J747" s="147" t="s">
        <v>4569</v>
      </c>
      <c r="K747" s="152" t="s">
        <v>6192</v>
      </c>
      <c r="L747" s="152" t="s">
        <v>3066</v>
      </c>
      <c r="M747" s="150" t="s">
        <v>5566</v>
      </c>
      <c r="N747" s="153">
        <v>0</v>
      </c>
    </row>
    <row r="748" spans="1:14" s="103" customFormat="1" ht="20.100000000000001" hidden="1" customHeight="1" x14ac:dyDescent="0.3">
      <c r="A748" s="111">
        <v>744</v>
      </c>
      <c r="B748" s="529" t="s">
        <v>4912</v>
      </c>
      <c r="C748" s="112" t="s">
        <v>4836</v>
      </c>
      <c r="D748" s="112" t="s">
        <v>6206</v>
      </c>
      <c r="E748" s="194" t="s">
        <v>4330</v>
      </c>
      <c r="F748" s="112" t="s">
        <v>8141</v>
      </c>
      <c r="G748" s="112" t="s">
        <v>8183</v>
      </c>
      <c r="H748" s="112" t="s">
        <v>6206</v>
      </c>
      <c r="I748" s="112" t="s">
        <v>3071</v>
      </c>
      <c r="J748" s="206" t="s">
        <v>4569</v>
      </c>
      <c r="K748" s="195">
        <v>38371</v>
      </c>
      <c r="L748" s="112" t="s">
        <v>3068</v>
      </c>
      <c r="M748" s="112" t="s">
        <v>4834</v>
      </c>
      <c r="N748" s="164">
        <v>411169</v>
      </c>
    </row>
    <row r="749" spans="1:14" s="103" customFormat="1" ht="20.100000000000001" hidden="1" customHeight="1" x14ac:dyDescent="0.3">
      <c r="A749" s="111">
        <v>745</v>
      </c>
      <c r="B749" s="529" t="s">
        <v>4912</v>
      </c>
      <c r="C749" s="112" t="s">
        <v>4836</v>
      </c>
      <c r="D749" s="112" t="s">
        <v>841</v>
      </c>
      <c r="E749" s="194" t="s">
        <v>4330</v>
      </c>
      <c r="F749" s="112" t="s">
        <v>5319</v>
      </c>
      <c r="G749" s="112" t="s">
        <v>4741</v>
      </c>
      <c r="H749" s="112" t="s">
        <v>841</v>
      </c>
      <c r="I749" s="112" t="s">
        <v>3064</v>
      </c>
      <c r="J749" s="196" t="s">
        <v>4448</v>
      </c>
      <c r="K749" s="195">
        <v>40983</v>
      </c>
      <c r="L749" s="112" t="s">
        <v>7866</v>
      </c>
      <c r="M749" s="112" t="s">
        <v>5318</v>
      </c>
      <c r="N749" s="164">
        <v>562293</v>
      </c>
    </row>
    <row r="750" spans="1:14" s="103" customFormat="1" ht="20.100000000000001" hidden="1" customHeight="1" x14ac:dyDescent="0.3">
      <c r="A750" s="111">
        <v>746</v>
      </c>
      <c r="B750" s="529" t="s">
        <v>4912</v>
      </c>
      <c r="C750" s="112" t="s">
        <v>4836</v>
      </c>
      <c r="D750" s="112" t="s">
        <v>6194</v>
      </c>
      <c r="E750" s="194" t="s">
        <v>4330</v>
      </c>
      <c r="F750" s="112" t="s">
        <v>8604</v>
      </c>
      <c r="G750" s="208" t="s">
        <v>6199</v>
      </c>
      <c r="H750" s="112" t="s">
        <v>6194</v>
      </c>
      <c r="I750" s="112" t="s">
        <v>3077</v>
      </c>
      <c r="J750" s="226" t="s">
        <v>4740</v>
      </c>
      <c r="K750" s="195">
        <v>41029</v>
      </c>
      <c r="L750" s="112" t="s">
        <v>826</v>
      </c>
      <c r="M750" s="112" t="s">
        <v>5522</v>
      </c>
      <c r="N750" s="164">
        <v>938007</v>
      </c>
    </row>
    <row r="751" spans="1:14" s="103" customFormat="1" ht="20.100000000000001" hidden="1" customHeight="1" x14ac:dyDescent="0.3">
      <c r="A751" s="111">
        <v>747</v>
      </c>
      <c r="B751" s="529" t="s">
        <v>4912</v>
      </c>
      <c r="C751" s="112" t="s">
        <v>4839</v>
      </c>
      <c r="D751" s="147" t="s">
        <v>3076</v>
      </c>
      <c r="E751" s="148" t="s">
        <v>4311</v>
      </c>
      <c r="F751" s="112" t="s">
        <v>4383</v>
      </c>
      <c r="G751" s="387" t="s">
        <v>4750</v>
      </c>
      <c r="H751" s="111" t="s">
        <v>3076</v>
      </c>
      <c r="I751" s="150" t="s">
        <v>3070</v>
      </c>
      <c r="J751" s="147" t="s">
        <v>4569</v>
      </c>
      <c r="K751" s="152" t="s">
        <v>3067</v>
      </c>
      <c r="L751" s="152" t="s">
        <v>835</v>
      </c>
      <c r="M751" s="150" t="s">
        <v>6195</v>
      </c>
      <c r="N751" s="201">
        <v>63783</v>
      </c>
    </row>
    <row r="752" spans="1:14" s="103" customFormat="1" ht="20.100000000000001" hidden="1" customHeight="1" x14ac:dyDescent="0.3">
      <c r="A752" s="111">
        <v>748</v>
      </c>
      <c r="B752" s="529" t="s">
        <v>4912</v>
      </c>
      <c r="C752" s="112" t="s">
        <v>4839</v>
      </c>
      <c r="D752" s="147" t="s">
        <v>3055</v>
      </c>
      <c r="E752" s="155" t="s">
        <v>4330</v>
      </c>
      <c r="F752" s="111" t="s">
        <v>6198</v>
      </c>
      <c r="G752" s="387" t="s">
        <v>7768</v>
      </c>
      <c r="H752" s="111" t="s">
        <v>3055</v>
      </c>
      <c r="I752" s="150" t="s">
        <v>3069</v>
      </c>
      <c r="J752" s="147" t="s">
        <v>4569</v>
      </c>
      <c r="K752" s="152" t="s">
        <v>3092</v>
      </c>
      <c r="L752" s="152" t="s">
        <v>3078</v>
      </c>
      <c r="M752" s="150" t="s">
        <v>4744</v>
      </c>
      <c r="N752" s="201">
        <v>154310</v>
      </c>
    </row>
    <row r="753" spans="1:14" s="103" customFormat="1" ht="20.100000000000001" hidden="1" customHeight="1" x14ac:dyDescent="0.3">
      <c r="A753" s="111">
        <v>749</v>
      </c>
      <c r="B753" s="529" t="s">
        <v>4912</v>
      </c>
      <c r="C753" s="112" t="s">
        <v>4839</v>
      </c>
      <c r="D753" s="111" t="s">
        <v>6205</v>
      </c>
      <c r="E753" s="155" t="s">
        <v>4330</v>
      </c>
      <c r="F753" s="111" t="s">
        <v>5303</v>
      </c>
      <c r="G753" s="387" t="s">
        <v>4804</v>
      </c>
      <c r="H753" s="111" t="s">
        <v>6205</v>
      </c>
      <c r="I753" s="150" t="s">
        <v>3079</v>
      </c>
      <c r="J753" s="147" t="s">
        <v>4569</v>
      </c>
      <c r="K753" s="152" t="s">
        <v>3086</v>
      </c>
      <c r="L753" s="152" t="s">
        <v>7865</v>
      </c>
      <c r="M753" s="150" t="s">
        <v>6211</v>
      </c>
      <c r="N753" s="201"/>
    </row>
    <row r="754" spans="1:14" s="103" customFormat="1" ht="20.100000000000001" hidden="1" customHeight="1" x14ac:dyDescent="0.3">
      <c r="A754" s="111">
        <v>750</v>
      </c>
      <c r="B754" s="529" t="s">
        <v>4912</v>
      </c>
      <c r="C754" s="112" t="s">
        <v>4839</v>
      </c>
      <c r="D754" s="147" t="s">
        <v>6215</v>
      </c>
      <c r="E754" s="155" t="s">
        <v>4330</v>
      </c>
      <c r="F754" s="111" t="s">
        <v>6213</v>
      </c>
      <c r="G754" s="387" t="s">
        <v>3073</v>
      </c>
      <c r="H754" s="111" t="s">
        <v>6215</v>
      </c>
      <c r="I754" s="150" t="s">
        <v>3072</v>
      </c>
      <c r="J754" s="147" t="s">
        <v>4569</v>
      </c>
      <c r="K754" s="152" t="s">
        <v>3081</v>
      </c>
      <c r="L754" s="152" t="s">
        <v>3089</v>
      </c>
      <c r="M754" s="150" t="s">
        <v>4743</v>
      </c>
      <c r="N754" s="201">
        <v>88834</v>
      </c>
    </row>
    <row r="755" spans="1:14" s="103" customFormat="1" ht="20.100000000000001" hidden="1" customHeight="1" x14ac:dyDescent="0.3">
      <c r="A755" s="111">
        <v>751</v>
      </c>
      <c r="B755" s="529" t="s">
        <v>4912</v>
      </c>
      <c r="C755" s="112" t="s">
        <v>4839</v>
      </c>
      <c r="D755" s="111" t="s">
        <v>6200</v>
      </c>
      <c r="E755" s="148" t="s">
        <v>4311</v>
      </c>
      <c r="F755" s="111" t="s">
        <v>5303</v>
      </c>
      <c r="G755" s="387" t="s">
        <v>5403</v>
      </c>
      <c r="H755" s="111" t="s">
        <v>6200</v>
      </c>
      <c r="I755" s="150" t="s">
        <v>3093</v>
      </c>
      <c r="J755" s="147" t="s">
        <v>4569</v>
      </c>
      <c r="K755" s="152" t="s">
        <v>3094</v>
      </c>
      <c r="L755" s="152" t="s">
        <v>3087</v>
      </c>
      <c r="M755" s="150" t="s">
        <v>4743</v>
      </c>
      <c r="N755" s="164"/>
    </row>
    <row r="756" spans="1:14" s="103" customFormat="1" ht="20.100000000000001" hidden="1" customHeight="1" x14ac:dyDescent="0.3">
      <c r="A756" s="111">
        <v>752</v>
      </c>
      <c r="B756" s="529" t="s">
        <v>4912</v>
      </c>
      <c r="C756" s="112" t="s">
        <v>4839</v>
      </c>
      <c r="D756" s="111" t="s">
        <v>3082</v>
      </c>
      <c r="E756" s="155" t="s">
        <v>4330</v>
      </c>
      <c r="F756" s="111" t="s">
        <v>5352</v>
      </c>
      <c r="G756" s="387" t="s">
        <v>7765</v>
      </c>
      <c r="H756" s="111" t="s">
        <v>3082</v>
      </c>
      <c r="I756" s="150" t="s">
        <v>3085</v>
      </c>
      <c r="J756" s="147" t="s">
        <v>4569</v>
      </c>
      <c r="K756" s="152" t="s">
        <v>3084</v>
      </c>
      <c r="L756" s="152" t="s">
        <v>3091</v>
      </c>
      <c r="M756" s="150" t="s">
        <v>6212</v>
      </c>
      <c r="N756" s="164"/>
    </row>
    <row r="757" spans="1:14" s="103" customFormat="1" ht="20.100000000000001" hidden="1" customHeight="1" x14ac:dyDescent="0.3">
      <c r="A757" s="111">
        <v>753</v>
      </c>
      <c r="B757" s="481" t="s">
        <v>4912</v>
      </c>
      <c r="C757" s="111" t="s">
        <v>4905</v>
      </c>
      <c r="D757" s="111" t="s">
        <v>6208</v>
      </c>
      <c r="E757" s="215" t="s">
        <v>4330</v>
      </c>
      <c r="F757" s="189" t="s">
        <v>5303</v>
      </c>
      <c r="G757" s="539" t="s">
        <v>4442</v>
      </c>
      <c r="H757" s="111" t="s">
        <v>6208</v>
      </c>
      <c r="I757" s="150" t="s">
        <v>3080</v>
      </c>
      <c r="J757" s="147" t="s">
        <v>4569</v>
      </c>
      <c r="K757" s="152">
        <v>40318</v>
      </c>
      <c r="L757" s="152" t="s">
        <v>859</v>
      </c>
      <c r="M757" s="150" t="s">
        <v>6393</v>
      </c>
      <c r="N757" s="153">
        <v>536707</v>
      </c>
    </row>
    <row r="758" spans="1:14" s="103" customFormat="1" ht="20.100000000000001" hidden="1" customHeight="1" x14ac:dyDescent="0.3">
      <c r="A758" s="111">
        <v>754</v>
      </c>
      <c r="B758" s="481" t="s">
        <v>4912</v>
      </c>
      <c r="C758" s="111" t="s">
        <v>4905</v>
      </c>
      <c r="D758" s="111" t="s">
        <v>6915</v>
      </c>
      <c r="E758" s="241" t="s">
        <v>4311</v>
      </c>
      <c r="F758" s="189" t="s">
        <v>5303</v>
      </c>
      <c r="G758" s="539" t="s">
        <v>4442</v>
      </c>
      <c r="H758" s="111" t="s">
        <v>6915</v>
      </c>
      <c r="I758" s="150" t="s">
        <v>3083</v>
      </c>
      <c r="J758" s="147" t="s">
        <v>4569</v>
      </c>
      <c r="K758" s="152">
        <v>41787</v>
      </c>
      <c r="L758" s="152" t="s">
        <v>857</v>
      </c>
      <c r="M758" s="150" t="s">
        <v>6391</v>
      </c>
      <c r="N758" s="153">
        <v>191294</v>
      </c>
    </row>
    <row r="759" spans="1:14" s="103" customFormat="1" ht="20.100000000000001" hidden="1" customHeight="1" x14ac:dyDescent="0.3">
      <c r="A759" s="111">
        <v>755</v>
      </c>
      <c r="B759" s="481" t="s">
        <v>4912</v>
      </c>
      <c r="C759" s="111" t="s">
        <v>4905</v>
      </c>
      <c r="D759" s="111" t="s">
        <v>3100</v>
      </c>
      <c r="E759" s="241" t="s">
        <v>4311</v>
      </c>
      <c r="F759" s="189" t="s">
        <v>5303</v>
      </c>
      <c r="G759" s="539" t="s">
        <v>8142</v>
      </c>
      <c r="H759" s="111" t="s">
        <v>3100</v>
      </c>
      <c r="I759" s="150" t="s">
        <v>3105</v>
      </c>
      <c r="J759" s="147" t="s">
        <v>4569</v>
      </c>
      <c r="K759" s="152">
        <v>41456</v>
      </c>
      <c r="L759" s="152" t="s">
        <v>7759</v>
      </c>
      <c r="M759" s="150" t="s">
        <v>6407</v>
      </c>
      <c r="N759" s="153">
        <v>139667</v>
      </c>
    </row>
    <row r="760" spans="1:14" s="103" customFormat="1" ht="20.100000000000001" hidden="1" customHeight="1" x14ac:dyDescent="0.3">
      <c r="A760" s="111">
        <v>756</v>
      </c>
      <c r="B760" s="481" t="s">
        <v>4912</v>
      </c>
      <c r="C760" s="111" t="s">
        <v>4905</v>
      </c>
      <c r="D760" s="111" t="s">
        <v>6202</v>
      </c>
      <c r="E760" s="241" t="s">
        <v>4311</v>
      </c>
      <c r="F760" s="189" t="s">
        <v>5303</v>
      </c>
      <c r="G760" s="539" t="s">
        <v>4442</v>
      </c>
      <c r="H760" s="111" t="s">
        <v>6202</v>
      </c>
      <c r="I760" s="150" t="s">
        <v>3090</v>
      </c>
      <c r="J760" s="147" t="s">
        <v>4569</v>
      </c>
      <c r="K760" s="152">
        <v>40571</v>
      </c>
      <c r="L760" s="152" t="s">
        <v>833</v>
      </c>
      <c r="M760" s="150" t="s">
        <v>5768</v>
      </c>
      <c r="N760" s="153">
        <v>109906</v>
      </c>
    </row>
    <row r="761" spans="1:14" s="103" customFormat="1" ht="20.100000000000001" hidden="1" customHeight="1" x14ac:dyDescent="0.3">
      <c r="A761" s="111">
        <v>757</v>
      </c>
      <c r="B761" s="481" t="s">
        <v>4912</v>
      </c>
      <c r="C761" s="111" t="s">
        <v>4905</v>
      </c>
      <c r="D761" s="111" t="s">
        <v>6214</v>
      </c>
      <c r="E761" s="241" t="s">
        <v>4311</v>
      </c>
      <c r="F761" s="189" t="s">
        <v>5303</v>
      </c>
      <c r="G761" s="539" t="s">
        <v>3104</v>
      </c>
      <c r="H761" s="111" t="s">
        <v>6214</v>
      </c>
      <c r="I761" s="150" t="s">
        <v>3097</v>
      </c>
      <c r="J761" s="147" t="s">
        <v>4569</v>
      </c>
      <c r="K761" s="152">
        <v>41579</v>
      </c>
      <c r="L761" s="152" t="s">
        <v>3102</v>
      </c>
      <c r="M761" s="150" t="s">
        <v>5768</v>
      </c>
      <c r="N761" s="153">
        <v>526826</v>
      </c>
    </row>
    <row r="762" spans="1:14" s="103" customFormat="1" ht="20.100000000000001" hidden="1" customHeight="1" x14ac:dyDescent="0.3">
      <c r="A762" s="111">
        <v>758</v>
      </c>
      <c r="B762" s="481" t="s">
        <v>4912</v>
      </c>
      <c r="C762" s="111" t="s">
        <v>4905</v>
      </c>
      <c r="D762" s="111" t="s">
        <v>6218</v>
      </c>
      <c r="E762" s="191" t="s">
        <v>4982</v>
      </c>
      <c r="F762" s="189" t="s">
        <v>5303</v>
      </c>
      <c r="G762" s="539" t="s">
        <v>4758</v>
      </c>
      <c r="H762" s="111" t="s">
        <v>4745</v>
      </c>
      <c r="I762" s="150">
        <v>3178800304</v>
      </c>
      <c r="J762" s="151" t="s">
        <v>4448</v>
      </c>
      <c r="K762" s="152">
        <v>42457</v>
      </c>
      <c r="L762" s="152" t="s">
        <v>3107</v>
      </c>
      <c r="M762" s="150" t="s">
        <v>6386</v>
      </c>
      <c r="N762" s="153">
        <v>30633</v>
      </c>
    </row>
    <row r="763" spans="1:14" s="103" customFormat="1" ht="20.100000000000001" hidden="1" customHeight="1" x14ac:dyDescent="0.3">
      <c r="A763" s="111">
        <v>759</v>
      </c>
      <c r="B763" s="481" t="s">
        <v>4912</v>
      </c>
      <c r="C763" s="111" t="s">
        <v>4905</v>
      </c>
      <c r="D763" s="111" t="s">
        <v>769</v>
      </c>
      <c r="E763" s="215" t="s">
        <v>4330</v>
      </c>
      <c r="F763" s="189" t="s">
        <v>5303</v>
      </c>
      <c r="G763" s="539" t="s">
        <v>8147</v>
      </c>
      <c r="H763" s="111" t="s">
        <v>769</v>
      </c>
      <c r="I763" s="150" t="s">
        <v>3098</v>
      </c>
      <c r="J763" s="151" t="s">
        <v>4448</v>
      </c>
      <c r="K763" s="152">
        <v>44713</v>
      </c>
      <c r="L763" s="152" t="s">
        <v>770</v>
      </c>
      <c r="M763" s="150" t="s">
        <v>6386</v>
      </c>
      <c r="N763" s="153">
        <v>13812</v>
      </c>
    </row>
    <row r="764" spans="1:14" s="103" customFormat="1" ht="20.100000000000001" hidden="1" customHeight="1" x14ac:dyDescent="0.3">
      <c r="A764" s="111">
        <v>760</v>
      </c>
      <c r="B764" s="481" t="s">
        <v>4912</v>
      </c>
      <c r="C764" s="111" t="s">
        <v>4905</v>
      </c>
      <c r="D764" s="111" t="s">
        <v>6201</v>
      </c>
      <c r="E764" s="215" t="s">
        <v>4330</v>
      </c>
      <c r="F764" s="189" t="s">
        <v>5303</v>
      </c>
      <c r="G764" s="539" t="s">
        <v>6398</v>
      </c>
      <c r="H764" s="111" t="s">
        <v>3103</v>
      </c>
      <c r="I764" s="150" t="s">
        <v>3101</v>
      </c>
      <c r="J764" s="147" t="s">
        <v>4569</v>
      </c>
      <c r="K764" s="152">
        <v>40968</v>
      </c>
      <c r="L764" s="152" t="s">
        <v>758</v>
      </c>
      <c r="M764" s="150" t="s">
        <v>5768</v>
      </c>
      <c r="N764" s="153">
        <v>27437</v>
      </c>
    </row>
    <row r="765" spans="1:14" s="103" customFormat="1" ht="20.100000000000001" hidden="1" customHeight="1" x14ac:dyDescent="0.3">
      <c r="A765" s="111">
        <v>761</v>
      </c>
      <c r="B765" s="529" t="s">
        <v>4912</v>
      </c>
      <c r="C765" s="112" t="s">
        <v>4905</v>
      </c>
      <c r="D765" s="112" t="s">
        <v>6209</v>
      </c>
      <c r="E765" s="155" t="s">
        <v>4330</v>
      </c>
      <c r="F765" s="111" t="s">
        <v>4760</v>
      </c>
      <c r="G765" s="539" t="s">
        <v>4442</v>
      </c>
      <c r="H765" s="111" t="s">
        <v>6210</v>
      </c>
      <c r="I765" s="150" t="s">
        <v>3095</v>
      </c>
      <c r="J765" s="147" t="s">
        <v>4569</v>
      </c>
      <c r="K765" s="152">
        <v>40737</v>
      </c>
      <c r="L765" s="161" t="s">
        <v>8725</v>
      </c>
      <c r="M765" s="160" t="s">
        <v>5734</v>
      </c>
      <c r="N765" s="162"/>
    </row>
    <row r="766" spans="1:14" s="103" customFormat="1" ht="20.100000000000001" hidden="1" customHeight="1" x14ac:dyDescent="0.3">
      <c r="A766" s="111">
        <v>762</v>
      </c>
      <c r="B766" s="481" t="s">
        <v>4912</v>
      </c>
      <c r="C766" s="111" t="s">
        <v>6389</v>
      </c>
      <c r="D766" s="111" t="s">
        <v>8597</v>
      </c>
      <c r="E766" s="239" t="s">
        <v>4316</v>
      </c>
      <c r="F766" s="189" t="s">
        <v>4998</v>
      </c>
      <c r="G766" s="539" t="s">
        <v>4756</v>
      </c>
      <c r="H766" s="111" t="s">
        <v>675</v>
      </c>
      <c r="I766" s="150" t="s">
        <v>3088</v>
      </c>
      <c r="J766" s="147" t="s">
        <v>4569</v>
      </c>
      <c r="K766" s="152">
        <v>38775</v>
      </c>
      <c r="L766" s="152" t="s">
        <v>8920</v>
      </c>
      <c r="M766" s="150" t="s">
        <v>6390</v>
      </c>
      <c r="N766" s="153">
        <v>163821</v>
      </c>
    </row>
    <row r="767" spans="1:14" s="103" customFormat="1" ht="20.100000000000001" hidden="1" customHeight="1" x14ac:dyDescent="0.3">
      <c r="A767" s="111">
        <v>763</v>
      </c>
      <c r="B767" s="481" t="s">
        <v>4912</v>
      </c>
      <c r="C767" s="111" t="s">
        <v>6389</v>
      </c>
      <c r="D767" s="112" t="s">
        <v>8144</v>
      </c>
      <c r="E767" s="202" t="s">
        <v>4982</v>
      </c>
      <c r="F767" s="112" t="s">
        <v>4418</v>
      </c>
      <c r="G767" s="112" t="s">
        <v>8136</v>
      </c>
      <c r="H767" s="112" t="s">
        <v>8599</v>
      </c>
      <c r="I767" s="112" t="s">
        <v>3113</v>
      </c>
      <c r="J767" s="194" t="s">
        <v>4439</v>
      </c>
      <c r="K767" s="195">
        <v>43940</v>
      </c>
      <c r="L767" s="112" t="s">
        <v>8001</v>
      </c>
      <c r="M767" s="112" t="s">
        <v>6390</v>
      </c>
      <c r="N767" s="162">
        <v>45466</v>
      </c>
    </row>
    <row r="768" spans="1:14" s="103" customFormat="1" ht="20.100000000000001" hidden="1" customHeight="1" x14ac:dyDescent="0.3">
      <c r="A768" s="111">
        <v>764</v>
      </c>
      <c r="B768" s="481" t="s">
        <v>4912</v>
      </c>
      <c r="C768" s="111" t="s">
        <v>6389</v>
      </c>
      <c r="D768" s="112" t="s">
        <v>6216</v>
      </c>
      <c r="E768" s="194" t="s">
        <v>4330</v>
      </c>
      <c r="F768" s="112" t="s">
        <v>5303</v>
      </c>
      <c r="G768" s="112" t="s">
        <v>4442</v>
      </c>
      <c r="H768" s="112" t="s">
        <v>6216</v>
      </c>
      <c r="I768" s="112" t="s">
        <v>3096</v>
      </c>
      <c r="J768" s="206" t="s">
        <v>4569</v>
      </c>
      <c r="K768" s="195">
        <v>39478</v>
      </c>
      <c r="L768" s="112" t="s">
        <v>8925</v>
      </c>
      <c r="M768" s="112" t="s">
        <v>6395</v>
      </c>
      <c r="N768" s="164">
        <v>341401</v>
      </c>
    </row>
    <row r="769" spans="1:14" s="103" customFormat="1" ht="20.100000000000001" hidden="1" customHeight="1" x14ac:dyDescent="0.3">
      <c r="A769" s="111">
        <v>765</v>
      </c>
      <c r="B769" s="481" t="s">
        <v>4912</v>
      </c>
      <c r="C769" s="111" t="s">
        <v>6389</v>
      </c>
      <c r="D769" s="156" t="s">
        <v>766</v>
      </c>
      <c r="E769" s="215" t="s">
        <v>4330</v>
      </c>
      <c r="F769" s="158" t="s">
        <v>5303</v>
      </c>
      <c r="G769" s="540" t="s">
        <v>6227</v>
      </c>
      <c r="H769" s="156" t="s">
        <v>3116</v>
      </c>
      <c r="I769" s="160" t="s">
        <v>3109</v>
      </c>
      <c r="J769" s="147" t="s">
        <v>4569</v>
      </c>
      <c r="K769" s="161">
        <v>41739</v>
      </c>
      <c r="L769" s="112" t="s">
        <v>764</v>
      </c>
      <c r="M769" s="112" t="s">
        <v>6395</v>
      </c>
      <c r="N769" s="164">
        <v>0</v>
      </c>
    </row>
    <row r="770" spans="1:14" s="103" customFormat="1" ht="20.100000000000001" hidden="1" customHeight="1" x14ac:dyDescent="0.3">
      <c r="A770" s="111">
        <v>766</v>
      </c>
      <c r="B770" s="481" t="s">
        <v>4912</v>
      </c>
      <c r="C770" s="111" t="s">
        <v>6389</v>
      </c>
      <c r="D770" s="156" t="s">
        <v>6223</v>
      </c>
      <c r="E770" s="191" t="s">
        <v>4982</v>
      </c>
      <c r="F770" s="158" t="s">
        <v>5303</v>
      </c>
      <c r="G770" s="540" t="s">
        <v>6217</v>
      </c>
      <c r="H770" s="156" t="s">
        <v>6223</v>
      </c>
      <c r="I770" s="160" t="s">
        <v>3118</v>
      </c>
      <c r="J770" s="147" t="s">
        <v>4569</v>
      </c>
      <c r="K770" s="161">
        <v>40587</v>
      </c>
      <c r="L770" s="112" t="s">
        <v>757</v>
      </c>
      <c r="M770" s="112" t="s">
        <v>6387</v>
      </c>
      <c r="N770" s="164">
        <v>0</v>
      </c>
    </row>
    <row r="771" spans="1:14" s="103" customFormat="1" ht="20.100000000000001" hidden="1" customHeight="1" x14ac:dyDescent="0.3">
      <c r="A771" s="111">
        <v>767</v>
      </c>
      <c r="B771" s="481" t="s">
        <v>4912</v>
      </c>
      <c r="C771" s="111" t="s">
        <v>6389</v>
      </c>
      <c r="D771" s="156" t="s">
        <v>6228</v>
      </c>
      <c r="E771" s="241" t="s">
        <v>4311</v>
      </c>
      <c r="F771" s="158" t="s">
        <v>5303</v>
      </c>
      <c r="G771" s="540" t="s">
        <v>6229</v>
      </c>
      <c r="H771" s="156" t="s">
        <v>6228</v>
      </c>
      <c r="I771" s="541" t="s">
        <v>8899</v>
      </c>
      <c r="J771" s="147" t="s">
        <v>4569</v>
      </c>
      <c r="K771" s="161">
        <v>38749</v>
      </c>
      <c r="L771" s="112" t="s">
        <v>3110</v>
      </c>
      <c r="M771" s="112" t="s">
        <v>6388</v>
      </c>
      <c r="N771" s="164">
        <v>65886</v>
      </c>
    </row>
    <row r="772" spans="1:14" s="103" customFormat="1" ht="20.100000000000001" hidden="1" customHeight="1" x14ac:dyDescent="0.3">
      <c r="A772" s="111">
        <v>768</v>
      </c>
      <c r="B772" s="481" t="s">
        <v>4912</v>
      </c>
      <c r="C772" s="111" t="s">
        <v>6389</v>
      </c>
      <c r="D772" s="156" t="s">
        <v>6219</v>
      </c>
      <c r="E772" s="241" t="s">
        <v>4311</v>
      </c>
      <c r="F772" s="158" t="s">
        <v>5303</v>
      </c>
      <c r="G772" s="540" t="s">
        <v>4345</v>
      </c>
      <c r="H772" s="156" t="s">
        <v>6219</v>
      </c>
      <c r="I772" s="160" t="s">
        <v>3111</v>
      </c>
      <c r="J772" s="147" t="s">
        <v>4569</v>
      </c>
      <c r="K772" s="161">
        <v>41739</v>
      </c>
      <c r="L772" s="112" t="s">
        <v>3112</v>
      </c>
      <c r="M772" s="112" t="s">
        <v>6387</v>
      </c>
      <c r="N772" s="164">
        <v>0</v>
      </c>
    </row>
    <row r="773" spans="1:14" s="103" customFormat="1" ht="20.100000000000001" hidden="1" customHeight="1" x14ac:dyDescent="0.3">
      <c r="A773" s="111">
        <v>769</v>
      </c>
      <c r="B773" s="481" t="s">
        <v>4912</v>
      </c>
      <c r="C773" s="111" t="s">
        <v>6389</v>
      </c>
      <c r="D773" s="156" t="s">
        <v>3099</v>
      </c>
      <c r="E773" s="215" t="s">
        <v>4330</v>
      </c>
      <c r="F773" s="158" t="s">
        <v>5303</v>
      </c>
      <c r="G773" s="540" t="s">
        <v>6221</v>
      </c>
      <c r="H773" s="156" t="s">
        <v>3099</v>
      </c>
      <c r="I773" s="160" t="s">
        <v>3114</v>
      </c>
      <c r="J773" s="147" t="s">
        <v>4569</v>
      </c>
      <c r="K773" s="195">
        <v>40959</v>
      </c>
      <c r="L773" s="112" t="s">
        <v>3108</v>
      </c>
      <c r="M773" s="112" t="s">
        <v>6392</v>
      </c>
      <c r="N773" s="164">
        <v>0</v>
      </c>
    </row>
    <row r="774" spans="1:14" s="103" customFormat="1" ht="20.100000000000001" hidden="1" customHeight="1" x14ac:dyDescent="0.3">
      <c r="A774" s="111">
        <v>770</v>
      </c>
      <c r="B774" s="481" t="s">
        <v>4912</v>
      </c>
      <c r="C774" s="111" t="s">
        <v>6409</v>
      </c>
      <c r="D774" s="111" t="s">
        <v>6232</v>
      </c>
      <c r="E774" s="155" t="s">
        <v>4330</v>
      </c>
      <c r="F774" s="111" t="s">
        <v>4755</v>
      </c>
      <c r="G774" s="149" t="s">
        <v>6394</v>
      </c>
      <c r="H774" s="111" t="s">
        <v>6232</v>
      </c>
      <c r="I774" s="150" t="s">
        <v>3115</v>
      </c>
      <c r="J774" s="147" t="s">
        <v>4569</v>
      </c>
      <c r="K774" s="152">
        <v>40330</v>
      </c>
      <c r="L774" s="152" t="s">
        <v>6238</v>
      </c>
      <c r="M774" s="150" t="s">
        <v>6406</v>
      </c>
      <c r="N774" s="153">
        <v>24365</v>
      </c>
    </row>
    <row r="775" spans="1:14" s="103" customFormat="1" ht="20.100000000000001" hidden="1" customHeight="1" x14ac:dyDescent="0.3">
      <c r="A775" s="111">
        <v>771</v>
      </c>
      <c r="B775" s="481" t="s">
        <v>4912</v>
      </c>
      <c r="C775" s="111" t="s">
        <v>6409</v>
      </c>
      <c r="D775" s="111" t="s">
        <v>6235</v>
      </c>
      <c r="E775" s="155" t="s">
        <v>4330</v>
      </c>
      <c r="F775" s="111" t="s">
        <v>5352</v>
      </c>
      <c r="G775" s="149" t="s">
        <v>4092</v>
      </c>
      <c r="H775" s="111" t="s">
        <v>6235</v>
      </c>
      <c r="I775" s="150" t="s">
        <v>3126</v>
      </c>
      <c r="J775" s="147" t="s">
        <v>4569</v>
      </c>
      <c r="K775" s="152">
        <v>40522</v>
      </c>
      <c r="L775" s="152" t="s">
        <v>6207</v>
      </c>
      <c r="M775" s="150" t="s">
        <v>6406</v>
      </c>
      <c r="N775" s="153"/>
    </row>
    <row r="776" spans="1:14" s="103" customFormat="1" ht="20.100000000000001" hidden="1" customHeight="1" x14ac:dyDescent="0.3">
      <c r="A776" s="111">
        <v>772</v>
      </c>
      <c r="B776" s="481" t="s">
        <v>4912</v>
      </c>
      <c r="C776" s="111" t="s">
        <v>6409</v>
      </c>
      <c r="D776" s="111" t="s">
        <v>6222</v>
      </c>
      <c r="E776" s="148" t="s">
        <v>4311</v>
      </c>
      <c r="F776" s="111" t="s">
        <v>5352</v>
      </c>
      <c r="G776" s="149" t="s">
        <v>4749</v>
      </c>
      <c r="H776" s="111" t="s">
        <v>6222</v>
      </c>
      <c r="I776" s="150" t="s">
        <v>3119</v>
      </c>
      <c r="J776" s="147" t="s">
        <v>4569</v>
      </c>
      <c r="K776" s="152">
        <v>40704</v>
      </c>
      <c r="L776" s="152" t="s">
        <v>4765</v>
      </c>
      <c r="M776" s="150" t="s">
        <v>6405</v>
      </c>
      <c r="N776" s="153"/>
    </row>
    <row r="777" spans="1:14" s="103" customFormat="1" ht="20.100000000000001" hidden="1" customHeight="1" x14ac:dyDescent="0.3">
      <c r="A777" s="111">
        <v>773</v>
      </c>
      <c r="B777" s="481" t="s">
        <v>4912</v>
      </c>
      <c r="C777" s="111" t="s">
        <v>6409</v>
      </c>
      <c r="D777" s="111" t="s">
        <v>6236</v>
      </c>
      <c r="E777" s="148" t="s">
        <v>4311</v>
      </c>
      <c r="F777" s="111" t="s">
        <v>5303</v>
      </c>
      <c r="G777" s="149" t="s">
        <v>5790</v>
      </c>
      <c r="H777" s="111" t="s">
        <v>6236</v>
      </c>
      <c r="I777" s="150" t="s">
        <v>3123</v>
      </c>
      <c r="J777" s="147" t="s">
        <v>4569</v>
      </c>
      <c r="K777" s="152">
        <v>41001</v>
      </c>
      <c r="L777" s="152" t="s">
        <v>4764</v>
      </c>
      <c r="M777" s="150" t="s">
        <v>6410</v>
      </c>
      <c r="N777" s="153"/>
    </row>
    <row r="778" spans="1:14" s="103" customFormat="1" ht="20.100000000000001" hidden="1" customHeight="1" x14ac:dyDescent="0.3">
      <c r="A778" s="111">
        <v>774</v>
      </c>
      <c r="B778" s="481" t="s">
        <v>4912</v>
      </c>
      <c r="C778" s="111" t="s">
        <v>6409</v>
      </c>
      <c r="D778" s="111" t="s">
        <v>3122</v>
      </c>
      <c r="E778" s="148" t="s">
        <v>4311</v>
      </c>
      <c r="F778" s="111" t="s">
        <v>5303</v>
      </c>
      <c r="G778" s="149" t="s">
        <v>5790</v>
      </c>
      <c r="H778" s="111" t="s">
        <v>3122</v>
      </c>
      <c r="I778" s="150" t="s">
        <v>3129</v>
      </c>
      <c r="J778" s="147" t="s">
        <v>4569</v>
      </c>
      <c r="K778" s="152">
        <v>41124</v>
      </c>
      <c r="L778" s="152" t="s">
        <v>6220</v>
      </c>
      <c r="M778" s="150" t="s">
        <v>5734</v>
      </c>
      <c r="N778" s="153"/>
    </row>
    <row r="779" spans="1:14" s="103" customFormat="1" ht="20.100000000000001" hidden="1" customHeight="1" x14ac:dyDescent="0.3">
      <c r="A779" s="111">
        <v>775</v>
      </c>
      <c r="B779" s="481" t="s">
        <v>4912</v>
      </c>
      <c r="C779" s="111" t="s">
        <v>6409</v>
      </c>
      <c r="D779" s="111" t="s">
        <v>762</v>
      </c>
      <c r="E779" s="155" t="s">
        <v>4330</v>
      </c>
      <c r="F779" s="111" t="s">
        <v>5352</v>
      </c>
      <c r="G779" s="149" t="s">
        <v>6404</v>
      </c>
      <c r="H779" s="111" t="s">
        <v>762</v>
      </c>
      <c r="I779" s="150" t="s">
        <v>3117</v>
      </c>
      <c r="J779" s="147" t="s">
        <v>4569</v>
      </c>
      <c r="K779" s="152">
        <v>42349</v>
      </c>
      <c r="L779" s="152" t="s">
        <v>6237</v>
      </c>
      <c r="M779" s="150" t="s">
        <v>4737</v>
      </c>
      <c r="N779" s="162">
        <v>1282213</v>
      </c>
    </row>
    <row r="780" spans="1:14" s="103" customFormat="1" ht="20.100000000000001" hidden="1" customHeight="1" x14ac:dyDescent="0.3">
      <c r="A780" s="111">
        <v>776</v>
      </c>
      <c r="B780" s="481" t="s">
        <v>4912</v>
      </c>
      <c r="C780" s="111" t="s">
        <v>6409</v>
      </c>
      <c r="D780" s="111" t="s">
        <v>6224</v>
      </c>
      <c r="E780" s="155" t="s">
        <v>4330</v>
      </c>
      <c r="F780" s="111" t="s">
        <v>5352</v>
      </c>
      <c r="G780" s="149" t="s">
        <v>6400</v>
      </c>
      <c r="H780" s="111" t="s">
        <v>6224</v>
      </c>
      <c r="I780" s="150" t="s">
        <v>3121</v>
      </c>
      <c r="J780" s="147" t="s">
        <v>4569</v>
      </c>
      <c r="K780" s="152">
        <v>40625</v>
      </c>
      <c r="L780" s="152" t="s">
        <v>6226</v>
      </c>
      <c r="M780" s="150" t="s">
        <v>6405</v>
      </c>
      <c r="N780" s="164"/>
    </row>
    <row r="781" spans="1:14" s="103" customFormat="1" ht="20.100000000000001" hidden="1" customHeight="1" x14ac:dyDescent="0.3">
      <c r="A781" s="111">
        <v>777</v>
      </c>
      <c r="B781" s="481" t="s">
        <v>4912</v>
      </c>
      <c r="C781" s="111" t="s">
        <v>6409</v>
      </c>
      <c r="D781" s="111" t="s">
        <v>3127</v>
      </c>
      <c r="E781" s="148" t="s">
        <v>4311</v>
      </c>
      <c r="F781" s="111" t="s">
        <v>5303</v>
      </c>
      <c r="G781" s="149" t="s">
        <v>6239</v>
      </c>
      <c r="H781" s="111" t="s">
        <v>3127</v>
      </c>
      <c r="I781" s="150" t="s">
        <v>3128</v>
      </c>
      <c r="J781" s="147" t="s">
        <v>4569</v>
      </c>
      <c r="K781" s="152">
        <v>41933</v>
      </c>
      <c r="L781" s="152" t="s">
        <v>6225</v>
      </c>
      <c r="M781" s="150" t="s">
        <v>6410</v>
      </c>
      <c r="N781" s="164"/>
    </row>
    <row r="782" spans="1:14" s="103" customFormat="1" ht="20.100000000000001" hidden="1" customHeight="1" x14ac:dyDescent="0.3">
      <c r="A782" s="111">
        <v>778</v>
      </c>
      <c r="B782" s="481" t="s">
        <v>4912</v>
      </c>
      <c r="C782" s="111" t="s">
        <v>6409</v>
      </c>
      <c r="D782" s="111" t="s">
        <v>6231</v>
      </c>
      <c r="E782" s="155" t="s">
        <v>4330</v>
      </c>
      <c r="F782" s="111" t="s">
        <v>5352</v>
      </c>
      <c r="G782" s="149" t="s">
        <v>6400</v>
      </c>
      <c r="H782" s="111" t="s">
        <v>6231</v>
      </c>
      <c r="I782" s="150" t="s">
        <v>3125</v>
      </c>
      <c r="J782" s="155" t="s">
        <v>4439</v>
      </c>
      <c r="K782" s="152">
        <v>42769</v>
      </c>
      <c r="L782" s="152" t="s">
        <v>4763</v>
      </c>
      <c r="M782" s="150" t="s">
        <v>6405</v>
      </c>
      <c r="N782" s="164">
        <v>55921</v>
      </c>
    </row>
    <row r="783" spans="1:14" s="103" customFormat="1" ht="20.100000000000001" hidden="1" customHeight="1" x14ac:dyDescent="0.3">
      <c r="A783" s="111">
        <v>779</v>
      </c>
      <c r="B783" s="481" t="s">
        <v>4912</v>
      </c>
      <c r="C783" s="111" t="s">
        <v>6409</v>
      </c>
      <c r="D783" s="111" t="s">
        <v>763</v>
      </c>
      <c r="E783" s="148" t="s">
        <v>4311</v>
      </c>
      <c r="F783" s="111" t="s">
        <v>5303</v>
      </c>
      <c r="G783" s="149" t="s">
        <v>4937</v>
      </c>
      <c r="H783" s="111" t="s">
        <v>763</v>
      </c>
      <c r="I783" s="150" t="s">
        <v>3120</v>
      </c>
      <c r="J783" s="148" t="s">
        <v>91</v>
      </c>
      <c r="K783" s="152">
        <v>43052</v>
      </c>
      <c r="L783" s="152" t="s">
        <v>7757</v>
      </c>
      <c r="M783" s="150" t="s">
        <v>6403</v>
      </c>
      <c r="N783" s="164"/>
    </row>
    <row r="784" spans="1:14" s="103" customFormat="1" ht="20.100000000000001" hidden="1" customHeight="1" x14ac:dyDescent="0.3">
      <c r="A784" s="111">
        <v>780</v>
      </c>
      <c r="B784" s="529" t="s">
        <v>4912</v>
      </c>
      <c r="C784" s="112" t="s">
        <v>4878</v>
      </c>
      <c r="D784" s="224" t="s">
        <v>6923</v>
      </c>
      <c r="E784" s="155" t="s">
        <v>4330</v>
      </c>
      <c r="F784" s="224" t="s">
        <v>5319</v>
      </c>
      <c r="G784" s="224" t="s">
        <v>6408</v>
      </c>
      <c r="H784" s="224" t="s">
        <v>6923</v>
      </c>
      <c r="I784" s="224" t="s">
        <v>3124</v>
      </c>
      <c r="J784" s="206" t="s">
        <v>4569</v>
      </c>
      <c r="K784" s="195">
        <v>40598</v>
      </c>
      <c r="L784" s="112" t="s">
        <v>8600</v>
      </c>
      <c r="M784" s="112" t="s">
        <v>4766</v>
      </c>
      <c r="N784" s="162">
        <v>84764</v>
      </c>
    </row>
    <row r="785" spans="1:14" s="103" customFormat="1" ht="20.100000000000001" hidden="1" customHeight="1" x14ac:dyDescent="0.3">
      <c r="A785" s="111">
        <v>781</v>
      </c>
      <c r="B785" s="529" t="s">
        <v>4912</v>
      </c>
      <c r="C785" s="112" t="s">
        <v>4878</v>
      </c>
      <c r="D785" s="224" t="s">
        <v>3997</v>
      </c>
      <c r="E785" s="155" t="s">
        <v>4330</v>
      </c>
      <c r="F785" s="224" t="s">
        <v>5319</v>
      </c>
      <c r="G785" s="224" t="s">
        <v>6396</v>
      </c>
      <c r="H785" s="224" t="s">
        <v>3997</v>
      </c>
      <c r="I785" s="160" t="s">
        <v>3134</v>
      </c>
      <c r="J785" s="147" t="s">
        <v>4569</v>
      </c>
      <c r="K785" s="161">
        <v>42621</v>
      </c>
      <c r="L785" s="112" t="s">
        <v>682</v>
      </c>
      <c r="M785" s="112" t="s">
        <v>6399</v>
      </c>
      <c r="N785" s="164">
        <v>112091</v>
      </c>
    </row>
    <row r="786" spans="1:14" s="103" customFormat="1" ht="20.100000000000001" hidden="1" customHeight="1" x14ac:dyDescent="0.3">
      <c r="A786" s="111">
        <v>782</v>
      </c>
      <c r="B786" s="529" t="s">
        <v>4912</v>
      </c>
      <c r="C786" s="112" t="s">
        <v>4878</v>
      </c>
      <c r="D786" s="224" t="s">
        <v>3137</v>
      </c>
      <c r="E786" s="219" t="s">
        <v>4979</v>
      </c>
      <c r="F786" s="156" t="s">
        <v>5303</v>
      </c>
      <c r="G786" s="224" t="s">
        <v>6397</v>
      </c>
      <c r="H786" s="224" t="s">
        <v>680</v>
      </c>
      <c r="I786" s="224" t="s">
        <v>3136</v>
      </c>
      <c r="J786" s="206" t="s">
        <v>4569</v>
      </c>
      <c r="K786" s="161">
        <v>41264</v>
      </c>
      <c r="L786" s="112" t="s">
        <v>8724</v>
      </c>
      <c r="M786" s="112" t="s">
        <v>4766</v>
      </c>
      <c r="N786" s="162">
        <v>5554</v>
      </c>
    </row>
    <row r="787" spans="1:14" s="103" customFormat="1" ht="20.100000000000001" hidden="1" customHeight="1" x14ac:dyDescent="0.3">
      <c r="A787" s="111">
        <v>783</v>
      </c>
      <c r="B787" s="529" t="s">
        <v>4912</v>
      </c>
      <c r="C787" s="112" t="s">
        <v>4878</v>
      </c>
      <c r="D787" s="224" t="s">
        <v>628</v>
      </c>
      <c r="E787" s="155" t="s">
        <v>4330</v>
      </c>
      <c r="F787" s="224" t="s">
        <v>5352</v>
      </c>
      <c r="G787" s="224" t="s">
        <v>4092</v>
      </c>
      <c r="H787" s="224" t="s">
        <v>3133</v>
      </c>
      <c r="I787" s="224" t="s">
        <v>3138</v>
      </c>
      <c r="J787" s="206" t="s">
        <v>4569</v>
      </c>
      <c r="K787" s="195">
        <v>40723</v>
      </c>
      <c r="L787" s="112" t="s">
        <v>679</v>
      </c>
      <c r="M787" s="112" t="s">
        <v>6401</v>
      </c>
      <c r="N787" s="164">
        <v>0</v>
      </c>
    </row>
    <row r="788" spans="1:14" s="103" customFormat="1" ht="20.100000000000001" hidden="1" customHeight="1" x14ac:dyDescent="0.3">
      <c r="A788" s="111">
        <v>784</v>
      </c>
      <c r="B788" s="529" t="s">
        <v>4912</v>
      </c>
      <c r="C788" s="112" t="s">
        <v>4878</v>
      </c>
      <c r="D788" s="224" t="s">
        <v>6233</v>
      </c>
      <c r="E788" s="155" t="s">
        <v>4330</v>
      </c>
      <c r="F788" s="224" t="s">
        <v>5352</v>
      </c>
      <c r="G788" s="224" t="s">
        <v>6402</v>
      </c>
      <c r="H788" s="224" t="s">
        <v>8602</v>
      </c>
      <c r="I788" s="160" t="s">
        <v>3130</v>
      </c>
      <c r="J788" s="147" t="s">
        <v>4569</v>
      </c>
      <c r="K788" s="161">
        <v>40617</v>
      </c>
      <c r="L788" s="112" t="s">
        <v>677</v>
      </c>
      <c r="M788" s="112" t="s">
        <v>6401</v>
      </c>
      <c r="N788" s="164">
        <v>5289</v>
      </c>
    </row>
    <row r="789" spans="1:14" s="103" customFormat="1" ht="20.100000000000001" hidden="1" customHeight="1" x14ac:dyDescent="0.3">
      <c r="A789" s="111">
        <v>785</v>
      </c>
      <c r="B789" s="529" t="s">
        <v>4912</v>
      </c>
      <c r="C789" s="112" t="s">
        <v>4878</v>
      </c>
      <c r="D789" s="224" t="s">
        <v>6246</v>
      </c>
      <c r="E789" s="148" t="s">
        <v>4311</v>
      </c>
      <c r="F789" s="224" t="s">
        <v>5303</v>
      </c>
      <c r="G789" s="224" t="s">
        <v>5403</v>
      </c>
      <c r="H789" s="224" t="s">
        <v>6246</v>
      </c>
      <c r="I789" s="224" t="s">
        <v>3131</v>
      </c>
      <c r="J789" s="206" t="s">
        <v>4569</v>
      </c>
      <c r="K789" s="195">
        <v>40996</v>
      </c>
      <c r="L789" s="112" t="s">
        <v>8601</v>
      </c>
      <c r="M789" s="112" t="s">
        <v>6422</v>
      </c>
      <c r="N789" s="164">
        <v>0</v>
      </c>
    </row>
    <row r="790" spans="1:14" s="103" customFormat="1" ht="20.100000000000001" hidden="1" customHeight="1" x14ac:dyDescent="0.3">
      <c r="A790" s="111">
        <v>786</v>
      </c>
      <c r="B790" s="529" t="s">
        <v>4912</v>
      </c>
      <c r="C790" s="112" t="s">
        <v>4878</v>
      </c>
      <c r="D790" s="224" t="s">
        <v>3132</v>
      </c>
      <c r="E790" s="151" t="s">
        <v>4316</v>
      </c>
      <c r="F790" s="224" t="s">
        <v>4418</v>
      </c>
      <c r="G790" s="224" t="s">
        <v>6247</v>
      </c>
      <c r="H790" s="224" t="s">
        <v>3132</v>
      </c>
      <c r="I790" s="160" t="s">
        <v>3139</v>
      </c>
      <c r="J790" s="147" t="s">
        <v>4569</v>
      </c>
      <c r="K790" s="161">
        <v>40996</v>
      </c>
      <c r="L790" s="112" t="s">
        <v>635</v>
      </c>
      <c r="M790" s="112" t="s">
        <v>6422</v>
      </c>
      <c r="N790" s="164">
        <v>12644</v>
      </c>
    </row>
    <row r="791" spans="1:14" s="103" customFormat="1" ht="20.100000000000001" hidden="1" customHeight="1" x14ac:dyDescent="0.3">
      <c r="A791" s="111">
        <v>787</v>
      </c>
      <c r="B791" s="529" t="s">
        <v>4912</v>
      </c>
      <c r="C791" s="112" t="s">
        <v>4878</v>
      </c>
      <c r="D791" s="224" t="s">
        <v>6230</v>
      </c>
      <c r="E791" s="155" t="s">
        <v>4330</v>
      </c>
      <c r="F791" s="224" t="s">
        <v>5319</v>
      </c>
      <c r="G791" s="224" t="s">
        <v>6408</v>
      </c>
      <c r="H791" s="224" t="s">
        <v>6230</v>
      </c>
      <c r="I791" s="160" t="s">
        <v>3144</v>
      </c>
      <c r="J791" s="147" t="s">
        <v>4569</v>
      </c>
      <c r="K791" s="161">
        <v>41305</v>
      </c>
      <c r="L791" s="112" t="s">
        <v>625</v>
      </c>
      <c r="M791" s="112" t="s">
        <v>6399</v>
      </c>
      <c r="N791" s="164">
        <v>0</v>
      </c>
    </row>
    <row r="792" spans="1:14" s="103" customFormat="1" ht="20.100000000000001" hidden="1" customHeight="1" x14ac:dyDescent="0.3">
      <c r="A792" s="111">
        <v>788</v>
      </c>
      <c r="B792" s="529" t="s">
        <v>4912</v>
      </c>
      <c r="C792" s="112" t="s">
        <v>4878</v>
      </c>
      <c r="D792" s="224" t="s">
        <v>3141</v>
      </c>
      <c r="E792" s="151" t="s">
        <v>4316</v>
      </c>
      <c r="F792" s="224" t="s">
        <v>4418</v>
      </c>
      <c r="G792" s="224" t="s">
        <v>4767</v>
      </c>
      <c r="H792" s="224" t="s">
        <v>3141</v>
      </c>
      <c r="I792" s="224" t="s">
        <v>3142</v>
      </c>
      <c r="J792" s="206" t="s">
        <v>4569</v>
      </c>
      <c r="K792" s="195">
        <v>41478</v>
      </c>
      <c r="L792" s="112" t="s">
        <v>8728</v>
      </c>
      <c r="M792" s="112" t="s">
        <v>6418</v>
      </c>
      <c r="N792" s="164">
        <v>19005</v>
      </c>
    </row>
    <row r="793" spans="1:14" s="103" customFormat="1" ht="20.100000000000001" hidden="1" customHeight="1" x14ac:dyDescent="0.3">
      <c r="A793" s="111">
        <v>789</v>
      </c>
      <c r="B793" s="529" t="s">
        <v>4912</v>
      </c>
      <c r="C793" s="112" t="s">
        <v>4878</v>
      </c>
      <c r="D793" s="224" t="s">
        <v>632</v>
      </c>
      <c r="E793" s="155" t="s">
        <v>4330</v>
      </c>
      <c r="F793" s="224" t="s">
        <v>5352</v>
      </c>
      <c r="G793" s="224" t="s">
        <v>4761</v>
      </c>
      <c r="H793" s="224" t="s">
        <v>632</v>
      </c>
      <c r="I793" s="224" t="s">
        <v>3140</v>
      </c>
      <c r="J793" s="206" t="s">
        <v>4569</v>
      </c>
      <c r="K793" s="152">
        <v>41305</v>
      </c>
      <c r="L793" s="112" t="s">
        <v>627</v>
      </c>
      <c r="M793" s="112" t="s">
        <v>6399</v>
      </c>
      <c r="N793" s="164">
        <v>0</v>
      </c>
    </row>
    <row r="794" spans="1:14" s="103" customFormat="1" ht="20.100000000000001" hidden="1" customHeight="1" x14ac:dyDescent="0.3">
      <c r="A794" s="111">
        <v>790</v>
      </c>
      <c r="B794" s="529" t="s">
        <v>4912</v>
      </c>
      <c r="C794" s="112" t="s">
        <v>4878</v>
      </c>
      <c r="D794" s="224" t="s">
        <v>6234</v>
      </c>
      <c r="E794" s="155" t="s">
        <v>4330</v>
      </c>
      <c r="F794" s="224" t="s">
        <v>5319</v>
      </c>
      <c r="G794" s="224" t="s">
        <v>6421</v>
      </c>
      <c r="H794" s="224" t="s">
        <v>6234</v>
      </c>
      <c r="I794" s="224" t="s">
        <v>3145</v>
      </c>
      <c r="J794" s="206" t="s">
        <v>4569</v>
      </c>
      <c r="K794" s="161">
        <v>42100</v>
      </c>
      <c r="L794" s="112" t="s">
        <v>626</v>
      </c>
      <c r="M794" s="112" t="s">
        <v>6411</v>
      </c>
      <c r="N794" s="162">
        <v>46356</v>
      </c>
    </row>
    <row r="795" spans="1:14" s="103" customFormat="1" ht="20.100000000000001" hidden="1" customHeight="1" x14ac:dyDescent="0.3">
      <c r="A795" s="111">
        <v>791</v>
      </c>
      <c r="B795" s="529" t="s">
        <v>4912</v>
      </c>
      <c r="C795" s="112" t="s">
        <v>4878</v>
      </c>
      <c r="D795" s="224" t="s">
        <v>3998</v>
      </c>
      <c r="E795" s="151" t="s">
        <v>4316</v>
      </c>
      <c r="F795" s="224" t="s">
        <v>5319</v>
      </c>
      <c r="G795" s="224" t="s">
        <v>4735</v>
      </c>
      <c r="H795" s="224" t="s">
        <v>3998</v>
      </c>
      <c r="I795" s="160" t="s">
        <v>3135</v>
      </c>
      <c r="J795" s="147" t="s">
        <v>4569</v>
      </c>
      <c r="K795" s="161">
        <v>39863</v>
      </c>
      <c r="L795" s="112" t="s">
        <v>624</v>
      </c>
      <c r="M795" s="112" t="s">
        <v>6418</v>
      </c>
      <c r="N795" s="162">
        <v>28118</v>
      </c>
    </row>
    <row r="796" spans="1:14" s="103" customFormat="1" ht="20.100000000000001" hidden="1" customHeight="1" x14ac:dyDescent="0.3">
      <c r="A796" s="111">
        <v>792</v>
      </c>
      <c r="B796" s="529" t="s">
        <v>4912</v>
      </c>
      <c r="C796" s="112" t="s">
        <v>4878</v>
      </c>
      <c r="D796" s="224" t="s">
        <v>639</v>
      </c>
      <c r="E796" s="155" t="s">
        <v>4330</v>
      </c>
      <c r="F796" s="224" t="s">
        <v>5352</v>
      </c>
      <c r="G796" s="224" t="s">
        <v>5789</v>
      </c>
      <c r="H796" s="224" t="s">
        <v>639</v>
      </c>
      <c r="I796" s="160" t="s">
        <v>3143</v>
      </c>
      <c r="J796" s="147" t="s">
        <v>4569</v>
      </c>
      <c r="K796" s="161">
        <v>40724</v>
      </c>
      <c r="L796" s="112" t="s">
        <v>637</v>
      </c>
      <c r="M796" s="112" t="s">
        <v>6416</v>
      </c>
      <c r="N796" s="164">
        <v>129328</v>
      </c>
    </row>
    <row r="797" spans="1:14" s="103" customFormat="1" ht="20.100000000000001" hidden="1" customHeight="1" x14ac:dyDescent="0.3">
      <c r="A797" s="111">
        <v>793</v>
      </c>
      <c r="B797" s="529" t="s">
        <v>4912</v>
      </c>
      <c r="C797" s="112" t="s">
        <v>4878</v>
      </c>
      <c r="D797" s="224" t="s">
        <v>6240</v>
      </c>
      <c r="E797" s="151" t="s">
        <v>4316</v>
      </c>
      <c r="F797" s="224" t="s">
        <v>5319</v>
      </c>
      <c r="G797" s="224" t="s">
        <v>4757</v>
      </c>
      <c r="H797" s="224" t="s">
        <v>6242</v>
      </c>
      <c r="I797" s="160" t="s">
        <v>3146</v>
      </c>
      <c r="J797" s="155" t="s">
        <v>4439</v>
      </c>
      <c r="K797" s="161">
        <v>42747</v>
      </c>
      <c r="L797" s="112" t="s">
        <v>8595</v>
      </c>
      <c r="M797" s="112" t="s">
        <v>6413</v>
      </c>
      <c r="N797" s="164">
        <v>0</v>
      </c>
    </row>
    <row r="798" spans="1:14" s="103" customFormat="1" ht="20.100000000000001" hidden="1" customHeight="1" x14ac:dyDescent="0.3">
      <c r="A798" s="111">
        <v>794</v>
      </c>
      <c r="B798" s="529" t="s">
        <v>4912</v>
      </c>
      <c r="C798" s="112" t="s">
        <v>4878</v>
      </c>
      <c r="D798" s="224" t="s">
        <v>6244</v>
      </c>
      <c r="E798" s="155" t="s">
        <v>4330</v>
      </c>
      <c r="F798" s="224" t="s">
        <v>5352</v>
      </c>
      <c r="G798" s="224" t="s">
        <v>4734</v>
      </c>
      <c r="H798" s="224" t="s">
        <v>6244</v>
      </c>
      <c r="I798" s="224" t="s">
        <v>3148</v>
      </c>
      <c r="J798" s="194" t="s">
        <v>4439</v>
      </c>
      <c r="K798" s="161">
        <v>42272</v>
      </c>
      <c r="L798" s="112" t="s">
        <v>622</v>
      </c>
      <c r="M798" s="112" t="s">
        <v>6413</v>
      </c>
      <c r="N798" s="162">
        <v>11290</v>
      </c>
    </row>
    <row r="799" spans="1:14" s="103" customFormat="1" ht="20.100000000000001" hidden="1" customHeight="1" x14ac:dyDescent="0.3">
      <c r="A799" s="111">
        <v>795</v>
      </c>
      <c r="B799" s="529" t="s">
        <v>4912</v>
      </c>
      <c r="C799" s="112" t="s">
        <v>4878</v>
      </c>
      <c r="D799" s="224" t="s">
        <v>6243</v>
      </c>
      <c r="E799" s="155" t="s">
        <v>4330</v>
      </c>
      <c r="F799" s="224" t="s">
        <v>5352</v>
      </c>
      <c r="G799" s="224" t="s">
        <v>6402</v>
      </c>
      <c r="H799" s="224" t="s">
        <v>6243</v>
      </c>
      <c r="I799" s="150" t="s">
        <v>3149</v>
      </c>
      <c r="J799" s="155" t="s">
        <v>4439</v>
      </c>
      <c r="K799" s="152">
        <v>42956</v>
      </c>
      <c r="L799" s="112" t="s">
        <v>650</v>
      </c>
      <c r="M799" s="112" t="s">
        <v>6411</v>
      </c>
      <c r="N799" s="164">
        <v>1273</v>
      </c>
    </row>
    <row r="800" spans="1:14" s="103" customFormat="1" ht="20.100000000000001" hidden="1" customHeight="1" x14ac:dyDescent="0.3">
      <c r="A800" s="111">
        <v>796</v>
      </c>
      <c r="B800" s="529" t="s">
        <v>4912</v>
      </c>
      <c r="C800" s="112" t="s">
        <v>4878</v>
      </c>
      <c r="D800" s="156" t="s">
        <v>6241</v>
      </c>
      <c r="E800" s="219" t="s">
        <v>4979</v>
      </c>
      <c r="F800" s="224" t="s">
        <v>5303</v>
      </c>
      <c r="G800" s="224" t="s">
        <v>4754</v>
      </c>
      <c r="H800" s="156" t="s">
        <v>6241</v>
      </c>
      <c r="I800" s="160" t="s">
        <v>3152</v>
      </c>
      <c r="J800" s="155" t="s">
        <v>4439</v>
      </c>
      <c r="K800" s="161">
        <v>44495</v>
      </c>
      <c r="L800" s="112" t="s">
        <v>8596</v>
      </c>
      <c r="M800" s="112" t="s">
        <v>6411</v>
      </c>
      <c r="N800" s="162">
        <v>39000</v>
      </c>
    </row>
    <row r="801" spans="1:14" s="103" customFormat="1" ht="20.100000000000001" hidden="1" customHeight="1" x14ac:dyDescent="0.3">
      <c r="A801" s="111">
        <v>797</v>
      </c>
      <c r="B801" s="481" t="s">
        <v>4912</v>
      </c>
      <c r="C801" s="111" t="s">
        <v>4900</v>
      </c>
      <c r="D801" s="189" t="s">
        <v>8716</v>
      </c>
      <c r="E801" s="239" t="s">
        <v>4316</v>
      </c>
      <c r="F801" s="189" t="s">
        <v>8593</v>
      </c>
      <c r="G801" s="149" t="s">
        <v>4779</v>
      </c>
      <c r="H801" s="111" t="s">
        <v>8721</v>
      </c>
      <c r="I801" s="150" t="s">
        <v>3147</v>
      </c>
      <c r="J801" s="147" t="s">
        <v>4569</v>
      </c>
      <c r="K801" s="152">
        <v>38586</v>
      </c>
      <c r="L801" s="152" t="s">
        <v>759</v>
      </c>
      <c r="M801" s="150" t="s">
        <v>6412</v>
      </c>
      <c r="N801" s="153">
        <v>97334</v>
      </c>
    </row>
    <row r="802" spans="1:14" s="103" customFormat="1" ht="20.100000000000001" hidden="1" customHeight="1" x14ac:dyDescent="0.3">
      <c r="A802" s="111">
        <v>798</v>
      </c>
      <c r="B802" s="481" t="s">
        <v>4912</v>
      </c>
      <c r="C802" s="111" t="s">
        <v>4900</v>
      </c>
      <c r="D802" s="189" t="s">
        <v>630</v>
      </c>
      <c r="E802" s="239" t="s">
        <v>4316</v>
      </c>
      <c r="F802" s="189" t="s">
        <v>6398</v>
      </c>
      <c r="G802" s="149" t="s">
        <v>6398</v>
      </c>
      <c r="H802" s="111" t="s">
        <v>623</v>
      </c>
      <c r="I802" s="150" t="s">
        <v>3151</v>
      </c>
      <c r="J802" s="147" t="s">
        <v>4569</v>
      </c>
      <c r="K802" s="152">
        <v>39600</v>
      </c>
      <c r="L802" s="152" t="s">
        <v>629</v>
      </c>
      <c r="M802" s="150" t="s">
        <v>6417</v>
      </c>
      <c r="N802" s="153"/>
    </row>
    <row r="803" spans="1:14" s="103" customFormat="1" ht="20.100000000000001" hidden="1" customHeight="1" x14ac:dyDescent="0.3">
      <c r="A803" s="111">
        <v>799</v>
      </c>
      <c r="B803" s="481" t="s">
        <v>4912</v>
      </c>
      <c r="C803" s="111" t="s">
        <v>4900</v>
      </c>
      <c r="D803" s="189" t="s">
        <v>638</v>
      </c>
      <c r="E803" s="241" t="s">
        <v>4311</v>
      </c>
      <c r="F803" s="189" t="s">
        <v>4998</v>
      </c>
      <c r="G803" s="149" t="s">
        <v>6245</v>
      </c>
      <c r="H803" s="111" t="s">
        <v>648</v>
      </c>
      <c r="I803" s="150" t="s">
        <v>3150</v>
      </c>
      <c r="J803" s="147" t="s">
        <v>4569</v>
      </c>
      <c r="K803" s="152">
        <v>36952</v>
      </c>
      <c r="L803" s="152" t="s">
        <v>6254</v>
      </c>
      <c r="M803" s="150" t="s">
        <v>6417</v>
      </c>
      <c r="N803" s="153"/>
    </row>
    <row r="804" spans="1:14" s="103" customFormat="1" ht="20.100000000000001" hidden="1" customHeight="1" x14ac:dyDescent="0.3">
      <c r="A804" s="111">
        <v>800</v>
      </c>
      <c r="B804" s="481" t="s">
        <v>4912</v>
      </c>
      <c r="C804" s="111" t="s">
        <v>4900</v>
      </c>
      <c r="D804" s="189" t="s">
        <v>646</v>
      </c>
      <c r="E804" s="239" t="s">
        <v>4316</v>
      </c>
      <c r="F804" s="189" t="s">
        <v>4998</v>
      </c>
      <c r="G804" s="149" t="s">
        <v>8592</v>
      </c>
      <c r="H804" s="111" t="s">
        <v>647</v>
      </c>
      <c r="I804" s="150" t="s">
        <v>3156</v>
      </c>
      <c r="J804" s="147" t="s">
        <v>4569</v>
      </c>
      <c r="K804" s="152">
        <v>40947</v>
      </c>
      <c r="L804" s="152" t="s">
        <v>8609</v>
      </c>
      <c r="M804" s="150" t="s">
        <v>6417</v>
      </c>
      <c r="N804" s="153"/>
    </row>
    <row r="805" spans="1:14" s="103" customFormat="1" ht="20.100000000000001" hidden="1" customHeight="1" x14ac:dyDescent="0.3">
      <c r="A805" s="111">
        <v>801</v>
      </c>
      <c r="B805" s="481" t="s">
        <v>4912</v>
      </c>
      <c r="C805" s="111" t="s">
        <v>4900</v>
      </c>
      <c r="D805" s="189" t="s">
        <v>631</v>
      </c>
      <c r="E805" s="173" t="s">
        <v>4964</v>
      </c>
      <c r="F805" s="189" t="s">
        <v>6402</v>
      </c>
      <c r="G805" s="149" t="s">
        <v>4762</v>
      </c>
      <c r="H805" s="111" t="s">
        <v>640</v>
      </c>
      <c r="I805" s="150" t="s">
        <v>3153</v>
      </c>
      <c r="J805" s="147" t="s">
        <v>4569</v>
      </c>
      <c r="K805" s="152">
        <v>39853</v>
      </c>
      <c r="L805" s="152" t="s">
        <v>3162</v>
      </c>
      <c r="M805" s="150" t="s">
        <v>6417</v>
      </c>
      <c r="N805" s="153">
        <v>5179</v>
      </c>
    </row>
    <row r="806" spans="1:14" s="103" customFormat="1" ht="20.100000000000001" hidden="1" customHeight="1" x14ac:dyDescent="0.3">
      <c r="A806" s="111">
        <v>802</v>
      </c>
      <c r="B806" s="481" t="s">
        <v>4912</v>
      </c>
      <c r="C806" s="111" t="s">
        <v>4900</v>
      </c>
      <c r="D806" s="189" t="s">
        <v>651</v>
      </c>
      <c r="E806" s="239" t="s">
        <v>4316</v>
      </c>
      <c r="F806" s="189" t="s">
        <v>8174</v>
      </c>
      <c r="G806" s="149" t="s">
        <v>8610</v>
      </c>
      <c r="H806" s="111" t="s">
        <v>649</v>
      </c>
      <c r="I806" s="150" t="s">
        <v>3154</v>
      </c>
      <c r="J806" s="147" t="s">
        <v>4569</v>
      </c>
      <c r="K806" s="152">
        <v>42437</v>
      </c>
      <c r="L806" s="152" t="s">
        <v>6248</v>
      </c>
      <c r="M806" s="150" t="s">
        <v>5734</v>
      </c>
      <c r="N806" s="153">
        <v>80949</v>
      </c>
    </row>
    <row r="807" spans="1:14" s="103" customFormat="1" ht="20.100000000000001" hidden="1" customHeight="1" x14ac:dyDescent="0.3">
      <c r="A807" s="111">
        <v>803</v>
      </c>
      <c r="B807" s="481" t="s">
        <v>4912</v>
      </c>
      <c r="C807" s="111" t="s">
        <v>4900</v>
      </c>
      <c r="D807" s="189" t="s">
        <v>8608</v>
      </c>
      <c r="E807" s="215" t="s">
        <v>4330</v>
      </c>
      <c r="F807" s="189" t="s">
        <v>4759</v>
      </c>
      <c r="G807" s="149" t="s">
        <v>4442</v>
      </c>
      <c r="H807" s="111" t="s">
        <v>8616</v>
      </c>
      <c r="I807" s="150" t="s">
        <v>3163</v>
      </c>
      <c r="J807" s="147" t="s">
        <v>4569</v>
      </c>
      <c r="K807" s="152">
        <v>41618</v>
      </c>
      <c r="L807" s="152" t="s">
        <v>8605</v>
      </c>
      <c r="M807" s="150" t="s">
        <v>6419</v>
      </c>
      <c r="N807" s="153"/>
    </row>
    <row r="808" spans="1:14" s="103" customFormat="1" ht="20.100000000000001" hidden="1" customHeight="1" x14ac:dyDescent="0.3">
      <c r="A808" s="111">
        <v>804</v>
      </c>
      <c r="B808" s="481" t="s">
        <v>4912</v>
      </c>
      <c r="C808" s="111" t="s">
        <v>4900</v>
      </c>
      <c r="D808" s="189" t="s">
        <v>8754</v>
      </c>
      <c r="E808" s="215" t="s">
        <v>4330</v>
      </c>
      <c r="F808" s="189" t="s">
        <v>4759</v>
      </c>
      <c r="G808" s="149" t="s">
        <v>4442</v>
      </c>
      <c r="H808" s="111" t="s">
        <v>8743</v>
      </c>
      <c r="I808" s="150" t="s">
        <v>3158</v>
      </c>
      <c r="J808" s="147" t="s">
        <v>4569</v>
      </c>
      <c r="K808" s="152">
        <v>41456</v>
      </c>
      <c r="L808" s="152" t="s">
        <v>3164</v>
      </c>
      <c r="M808" s="150" t="s">
        <v>6415</v>
      </c>
      <c r="N808" s="153"/>
    </row>
    <row r="809" spans="1:14" s="103" customFormat="1" ht="20.100000000000001" hidden="1" customHeight="1" x14ac:dyDescent="0.3">
      <c r="A809" s="111">
        <v>805</v>
      </c>
      <c r="B809" s="481" t="s">
        <v>4912</v>
      </c>
      <c r="C809" s="111" t="s">
        <v>4900</v>
      </c>
      <c r="D809" s="189" t="s">
        <v>645</v>
      </c>
      <c r="E809" s="215" t="s">
        <v>4330</v>
      </c>
      <c r="F809" s="189" t="s">
        <v>6420</v>
      </c>
      <c r="G809" s="149" t="s">
        <v>8177</v>
      </c>
      <c r="H809" s="111" t="s">
        <v>633</v>
      </c>
      <c r="I809" s="150" t="s">
        <v>3157</v>
      </c>
      <c r="J809" s="155" t="s">
        <v>4439</v>
      </c>
      <c r="K809" s="152">
        <v>41918</v>
      </c>
      <c r="L809" s="152" t="s">
        <v>8722</v>
      </c>
      <c r="M809" s="150" t="s">
        <v>6412</v>
      </c>
      <c r="N809" s="153">
        <v>48222</v>
      </c>
    </row>
    <row r="810" spans="1:14" s="103" customFormat="1" ht="20.100000000000001" hidden="1" customHeight="1" x14ac:dyDescent="0.3">
      <c r="A810" s="111">
        <v>806</v>
      </c>
      <c r="B810" s="481" t="s">
        <v>4912</v>
      </c>
      <c r="C810" s="111" t="s">
        <v>4900</v>
      </c>
      <c r="D810" s="189" t="s">
        <v>6250</v>
      </c>
      <c r="E810" s="215" t="s">
        <v>4330</v>
      </c>
      <c r="F810" s="189" t="s">
        <v>5319</v>
      </c>
      <c r="G810" s="149" t="s">
        <v>6402</v>
      </c>
      <c r="H810" s="111" t="s">
        <v>6250</v>
      </c>
      <c r="I810" s="150" t="s">
        <v>3173</v>
      </c>
      <c r="J810" s="147" t="s">
        <v>4569</v>
      </c>
      <c r="K810" s="152">
        <v>42389</v>
      </c>
      <c r="L810" s="152" t="s">
        <v>3159</v>
      </c>
      <c r="M810" s="150" t="s">
        <v>6423</v>
      </c>
      <c r="N810" s="153"/>
    </row>
    <row r="811" spans="1:14" s="103" customFormat="1" ht="20.100000000000001" hidden="1" customHeight="1" x14ac:dyDescent="0.3">
      <c r="A811" s="111">
        <v>807</v>
      </c>
      <c r="B811" s="481" t="s">
        <v>4912</v>
      </c>
      <c r="C811" s="111" t="s">
        <v>4900</v>
      </c>
      <c r="D811" s="189" t="s">
        <v>8594</v>
      </c>
      <c r="E811" s="173" t="s">
        <v>4964</v>
      </c>
      <c r="F811" s="189" t="s">
        <v>4998</v>
      </c>
      <c r="G811" s="149" t="s">
        <v>8148</v>
      </c>
      <c r="H811" s="111" t="s">
        <v>8594</v>
      </c>
      <c r="I811" s="150" t="s">
        <v>3160</v>
      </c>
      <c r="J811" s="155" t="s">
        <v>4439</v>
      </c>
      <c r="K811" s="152">
        <v>41933</v>
      </c>
      <c r="L811" s="152" t="s">
        <v>3169</v>
      </c>
      <c r="M811" s="150" t="s">
        <v>6415</v>
      </c>
      <c r="N811" s="153">
        <v>65000</v>
      </c>
    </row>
    <row r="812" spans="1:14" s="103" customFormat="1" ht="20.100000000000001" hidden="1" customHeight="1" x14ac:dyDescent="0.3">
      <c r="A812" s="111">
        <v>808</v>
      </c>
      <c r="B812" s="481" t="s">
        <v>4912</v>
      </c>
      <c r="C812" s="111" t="s">
        <v>4900</v>
      </c>
      <c r="D812" s="189" t="s">
        <v>8323</v>
      </c>
      <c r="E812" s="215" t="s">
        <v>4330</v>
      </c>
      <c r="F812" s="189" t="s">
        <v>5303</v>
      </c>
      <c r="G812" s="149" t="s">
        <v>4442</v>
      </c>
      <c r="H812" s="111" t="s">
        <v>8323</v>
      </c>
      <c r="I812" s="150" t="s">
        <v>3161</v>
      </c>
      <c r="J812" s="155" t="s">
        <v>4439</v>
      </c>
      <c r="K812" s="152">
        <v>41418</v>
      </c>
      <c r="L812" s="152" t="s">
        <v>3165</v>
      </c>
      <c r="M812" s="150" t="s">
        <v>6423</v>
      </c>
      <c r="N812" s="153">
        <v>193000</v>
      </c>
    </row>
    <row r="813" spans="1:14" s="103" customFormat="1" ht="20.100000000000001" hidden="1" customHeight="1" x14ac:dyDescent="0.3">
      <c r="A813" s="111">
        <v>809</v>
      </c>
      <c r="B813" s="481" t="s">
        <v>4912</v>
      </c>
      <c r="C813" s="111" t="s">
        <v>4900</v>
      </c>
      <c r="D813" s="189" t="s">
        <v>1170</v>
      </c>
      <c r="E813" s="215" t="s">
        <v>4330</v>
      </c>
      <c r="F813" s="189" t="s">
        <v>5303</v>
      </c>
      <c r="G813" s="149" t="s">
        <v>8607</v>
      </c>
      <c r="H813" s="111" t="s">
        <v>904</v>
      </c>
      <c r="I813" s="150" t="s">
        <v>3170</v>
      </c>
      <c r="J813" s="147" t="s">
        <v>4569</v>
      </c>
      <c r="K813" s="152">
        <v>41607</v>
      </c>
      <c r="L813" s="152" t="s">
        <v>3167</v>
      </c>
      <c r="M813" s="150" t="s">
        <v>6412</v>
      </c>
      <c r="N813" s="153">
        <v>940364</v>
      </c>
    </row>
    <row r="814" spans="1:14" s="103" customFormat="1" ht="20.100000000000001" hidden="1" customHeight="1" x14ac:dyDescent="0.3">
      <c r="A814" s="111">
        <v>810</v>
      </c>
      <c r="B814" s="481" t="s">
        <v>4912</v>
      </c>
      <c r="C814" s="111" t="s">
        <v>4900</v>
      </c>
      <c r="D814" s="189" t="s">
        <v>656</v>
      </c>
      <c r="E814" s="215" t="s">
        <v>4330</v>
      </c>
      <c r="F814" s="189" t="s">
        <v>5303</v>
      </c>
      <c r="G814" s="149" t="s">
        <v>4442</v>
      </c>
      <c r="H814" s="111" t="s">
        <v>656</v>
      </c>
      <c r="I814" s="150" t="s">
        <v>3172</v>
      </c>
      <c r="J814" s="147" t="s">
        <v>4569</v>
      </c>
      <c r="K814" s="152">
        <v>41142</v>
      </c>
      <c r="L814" s="152" t="s">
        <v>6251</v>
      </c>
      <c r="M814" s="150" t="s">
        <v>6419</v>
      </c>
      <c r="N814" s="153">
        <v>251957</v>
      </c>
    </row>
    <row r="815" spans="1:14" s="103" customFormat="1" ht="20.100000000000001" hidden="1" customHeight="1" x14ac:dyDescent="0.3">
      <c r="A815" s="111">
        <v>811</v>
      </c>
      <c r="B815" s="481" t="s">
        <v>4912</v>
      </c>
      <c r="C815" s="111" t="s">
        <v>6414</v>
      </c>
      <c r="D815" s="189" t="s">
        <v>894</v>
      </c>
      <c r="E815" s="239" t="s">
        <v>4316</v>
      </c>
      <c r="F815" s="230" t="s">
        <v>6270</v>
      </c>
      <c r="G815" s="159" t="s">
        <v>4316</v>
      </c>
      <c r="H815" s="189" t="s">
        <v>894</v>
      </c>
      <c r="I815" s="150" t="s">
        <v>3166</v>
      </c>
      <c r="J815" s="147" t="s">
        <v>4569</v>
      </c>
      <c r="K815" s="530">
        <v>40678</v>
      </c>
      <c r="L815" s="542" t="s">
        <v>7766</v>
      </c>
      <c r="M815" s="225" t="s">
        <v>6431</v>
      </c>
      <c r="N815" s="543">
        <v>0</v>
      </c>
    </row>
    <row r="816" spans="1:14" s="103" customFormat="1" ht="20.100000000000001" hidden="1" customHeight="1" x14ac:dyDescent="0.3">
      <c r="A816" s="111">
        <v>812</v>
      </c>
      <c r="B816" s="481" t="s">
        <v>4912</v>
      </c>
      <c r="C816" s="111" t="s">
        <v>6414</v>
      </c>
      <c r="D816" s="224" t="s">
        <v>7760</v>
      </c>
      <c r="E816" s="239" t="s">
        <v>4316</v>
      </c>
      <c r="F816" s="230" t="s">
        <v>4778</v>
      </c>
      <c r="G816" s="159" t="s">
        <v>4316</v>
      </c>
      <c r="H816" s="224" t="s">
        <v>7760</v>
      </c>
      <c r="I816" s="225" t="s">
        <v>3168</v>
      </c>
      <c r="J816" s="148" t="s">
        <v>91</v>
      </c>
      <c r="K816" s="227">
        <v>43395</v>
      </c>
      <c r="L816" s="225" t="s">
        <v>895</v>
      </c>
      <c r="M816" s="225" t="s">
        <v>6434</v>
      </c>
      <c r="N816" s="153">
        <v>274892</v>
      </c>
    </row>
    <row r="817" spans="1:14" s="103" customFormat="1" ht="20.100000000000001" hidden="1" customHeight="1" x14ac:dyDescent="0.3">
      <c r="A817" s="111">
        <v>813</v>
      </c>
      <c r="B817" s="481" t="s">
        <v>4912</v>
      </c>
      <c r="C817" s="111" t="s">
        <v>6414</v>
      </c>
      <c r="D817" s="111" t="s">
        <v>3171</v>
      </c>
      <c r="E817" s="215" t="s">
        <v>4330</v>
      </c>
      <c r="F817" s="230" t="s">
        <v>5303</v>
      </c>
      <c r="G817" s="159" t="s">
        <v>88</v>
      </c>
      <c r="H817" s="111" t="s">
        <v>3171</v>
      </c>
      <c r="I817" s="150" t="s">
        <v>3179</v>
      </c>
      <c r="J817" s="206" t="s">
        <v>4569</v>
      </c>
      <c r="K817" s="227">
        <v>40966</v>
      </c>
      <c r="L817" s="544" t="s">
        <v>919</v>
      </c>
      <c r="M817" s="544" t="s">
        <v>6434</v>
      </c>
      <c r="N817" s="153">
        <v>1659667</v>
      </c>
    </row>
    <row r="818" spans="1:14" s="103" customFormat="1" ht="20.100000000000001" hidden="1" customHeight="1" x14ac:dyDescent="0.3">
      <c r="A818" s="111">
        <v>814</v>
      </c>
      <c r="B818" s="481" t="s">
        <v>4912</v>
      </c>
      <c r="C818" s="111" t="s">
        <v>6414</v>
      </c>
      <c r="D818" s="111" t="s">
        <v>3177</v>
      </c>
      <c r="E818" s="215" t="s">
        <v>4330</v>
      </c>
      <c r="F818" s="189" t="s">
        <v>6255</v>
      </c>
      <c r="G818" s="149" t="s">
        <v>88</v>
      </c>
      <c r="H818" s="111" t="s">
        <v>3177</v>
      </c>
      <c r="I818" s="150" t="s">
        <v>3186</v>
      </c>
      <c r="J818" s="206" t="s">
        <v>4569</v>
      </c>
      <c r="K818" s="152">
        <v>40664</v>
      </c>
      <c r="L818" s="545" t="s">
        <v>918</v>
      </c>
      <c r="M818" s="545" t="s">
        <v>6435</v>
      </c>
      <c r="N818" s="153">
        <v>0</v>
      </c>
    </row>
    <row r="819" spans="1:14" s="103" customFormat="1" ht="20.100000000000001" hidden="1" customHeight="1" x14ac:dyDescent="0.3">
      <c r="A819" s="111">
        <v>815</v>
      </c>
      <c r="B819" s="481" t="s">
        <v>4912</v>
      </c>
      <c r="C819" s="111" t="s">
        <v>6414</v>
      </c>
      <c r="D819" s="198" t="s">
        <v>6259</v>
      </c>
      <c r="E819" s="239" t="s">
        <v>4316</v>
      </c>
      <c r="F819" s="230" t="s">
        <v>6270</v>
      </c>
      <c r="G819" s="159" t="s">
        <v>4316</v>
      </c>
      <c r="H819" s="198" t="s">
        <v>6259</v>
      </c>
      <c r="I819" s="198" t="s">
        <v>3174</v>
      </c>
      <c r="J819" s="206" t="s">
        <v>4569</v>
      </c>
      <c r="K819" s="530">
        <v>42431</v>
      </c>
      <c r="L819" s="225" t="s">
        <v>7775</v>
      </c>
      <c r="M819" s="198" t="s">
        <v>5768</v>
      </c>
      <c r="N819" s="153">
        <v>70053</v>
      </c>
    </row>
    <row r="820" spans="1:14" s="103" customFormat="1" ht="20.100000000000001" hidden="1" customHeight="1" x14ac:dyDescent="0.3">
      <c r="A820" s="111">
        <v>816</v>
      </c>
      <c r="B820" s="481" t="s">
        <v>4912</v>
      </c>
      <c r="C820" s="111" t="s">
        <v>6414</v>
      </c>
      <c r="D820" s="224" t="s">
        <v>6271</v>
      </c>
      <c r="E820" s="239" t="s">
        <v>4316</v>
      </c>
      <c r="F820" s="230" t="s">
        <v>4418</v>
      </c>
      <c r="G820" s="263" t="s">
        <v>6263</v>
      </c>
      <c r="H820" s="224" t="s">
        <v>6271</v>
      </c>
      <c r="I820" s="225" t="s">
        <v>3180</v>
      </c>
      <c r="J820" s="206" t="s">
        <v>4569</v>
      </c>
      <c r="K820" s="195">
        <v>40791</v>
      </c>
      <c r="L820" s="225" t="s">
        <v>7763</v>
      </c>
      <c r="M820" s="227" t="s">
        <v>6434</v>
      </c>
      <c r="N820" s="162">
        <v>8768</v>
      </c>
    </row>
    <row r="821" spans="1:14" s="103" customFormat="1" ht="20.100000000000001" hidden="1" customHeight="1" x14ac:dyDescent="0.3">
      <c r="A821" s="111">
        <v>817</v>
      </c>
      <c r="B821" s="481" t="s">
        <v>4912</v>
      </c>
      <c r="C821" s="111" t="s">
        <v>6414</v>
      </c>
      <c r="D821" s="198" t="s">
        <v>6253</v>
      </c>
      <c r="E821" s="191" t="s">
        <v>4982</v>
      </c>
      <c r="F821" s="230" t="s">
        <v>4998</v>
      </c>
      <c r="G821" s="159" t="s">
        <v>4751</v>
      </c>
      <c r="H821" s="198" t="s">
        <v>6253</v>
      </c>
      <c r="I821" s="198" t="s">
        <v>3178</v>
      </c>
      <c r="J821" s="206" t="s">
        <v>4569</v>
      </c>
      <c r="K821" s="530">
        <v>43518</v>
      </c>
      <c r="L821" s="198" t="s">
        <v>906</v>
      </c>
      <c r="M821" s="198" t="s">
        <v>6437</v>
      </c>
      <c r="N821" s="164">
        <v>14836</v>
      </c>
    </row>
    <row r="822" spans="1:14" s="103" customFormat="1" ht="20.100000000000001" hidden="1" customHeight="1" x14ac:dyDescent="0.3">
      <c r="A822" s="111">
        <v>818</v>
      </c>
      <c r="B822" s="481" t="s">
        <v>4912</v>
      </c>
      <c r="C822" s="111" t="s">
        <v>6414</v>
      </c>
      <c r="D822" s="111" t="s">
        <v>3187</v>
      </c>
      <c r="E822" s="215" t="s">
        <v>4330</v>
      </c>
      <c r="F822" s="189" t="s">
        <v>5352</v>
      </c>
      <c r="G822" s="149" t="s">
        <v>88</v>
      </c>
      <c r="H822" s="111" t="s">
        <v>3187</v>
      </c>
      <c r="I822" s="150" t="s">
        <v>3183</v>
      </c>
      <c r="J822" s="206" t="s">
        <v>4569</v>
      </c>
      <c r="K822" s="530">
        <v>40594</v>
      </c>
      <c r="L822" s="150" t="s">
        <v>910</v>
      </c>
      <c r="M822" s="152" t="s">
        <v>6436</v>
      </c>
      <c r="N822" s="162">
        <v>0</v>
      </c>
    </row>
    <row r="823" spans="1:14" s="103" customFormat="1" ht="20.100000000000001" hidden="1" customHeight="1" x14ac:dyDescent="0.3">
      <c r="A823" s="111">
        <v>819</v>
      </c>
      <c r="B823" s="529" t="s">
        <v>4912</v>
      </c>
      <c r="C823" s="112" t="s">
        <v>6424</v>
      </c>
      <c r="D823" s="111" t="s">
        <v>3182</v>
      </c>
      <c r="E823" s="207" t="s">
        <v>4982</v>
      </c>
      <c r="F823" s="111" t="s">
        <v>5303</v>
      </c>
      <c r="G823" s="149" t="s">
        <v>4752</v>
      </c>
      <c r="H823" s="111" t="s">
        <v>914</v>
      </c>
      <c r="I823" s="150" t="s">
        <v>3181</v>
      </c>
      <c r="J823" s="148" t="s">
        <v>91</v>
      </c>
      <c r="K823" s="152" t="s">
        <v>6268</v>
      </c>
      <c r="L823" s="152" t="s">
        <v>3185</v>
      </c>
      <c r="M823" s="150" t="s">
        <v>6432</v>
      </c>
      <c r="N823" s="164"/>
    </row>
    <row r="824" spans="1:14" s="103" customFormat="1" ht="20.100000000000001" hidden="1" customHeight="1" x14ac:dyDescent="0.3">
      <c r="A824" s="111">
        <v>820</v>
      </c>
      <c r="B824" s="529" t="s">
        <v>4912</v>
      </c>
      <c r="C824" s="112" t="s">
        <v>6424</v>
      </c>
      <c r="D824" s="111" t="s">
        <v>6258</v>
      </c>
      <c r="E824" s="151" t="s">
        <v>4316</v>
      </c>
      <c r="F824" s="111" t="s">
        <v>6426</v>
      </c>
      <c r="G824" s="149" t="s">
        <v>6264</v>
      </c>
      <c r="H824" s="111" t="s">
        <v>6258</v>
      </c>
      <c r="I824" s="150" t="s">
        <v>3175</v>
      </c>
      <c r="J824" s="147" t="s">
        <v>4569</v>
      </c>
      <c r="K824" s="152" t="s">
        <v>6256</v>
      </c>
      <c r="L824" s="152" t="s">
        <v>911</v>
      </c>
      <c r="M824" s="150" t="s">
        <v>6430</v>
      </c>
      <c r="N824" s="164">
        <v>7151</v>
      </c>
    </row>
    <row r="825" spans="1:14" s="103" customFormat="1" ht="20.100000000000001" hidden="1" customHeight="1" x14ac:dyDescent="0.3">
      <c r="A825" s="111">
        <v>821</v>
      </c>
      <c r="B825" s="529" t="s">
        <v>4912</v>
      </c>
      <c r="C825" s="112" t="s">
        <v>6424</v>
      </c>
      <c r="D825" s="111" t="s">
        <v>6262</v>
      </c>
      <c r="E825" s="151" t="s">
        <v>4316</v>
      </c>
      <c r="F825" s="111" t="s">
        <v>3188</v>
      </c>
      <c r="G825" s="216" t="s">
        <v>7864</v>
      </c>
      <c r="H825" s="111" t="s">
        <v>6262</v>
      </c>
      <c r="I825" s="150" t="s">
        <v>3176</v>
      </c>
      <c r="J825" s="147" t="s">
        <v>4569</v>
      </c>
      <c r="K825" s="152" t="s">
        <v>6249</v>
      </c>
      <c r="L825" s="152" t="s">
        <v>900</v>
      </c>
      <c r="M825" s="150" t="s">
        <v>6433</v>
      </c>
      <c r="N825" s="164">
        <v>20439</v>
      </c>
    </row>
    <row r="826" spans="1:14" s="103" customFormat="1" ht="20.100000000000001" hidden="1" customHeight="1" x14ac:dyDescent="0.3">
      <c r="A826" s="111">
        <v>822</v>
      </c>
      <c r="B826" s="529" t="s">
        <v>4912</v>
      </c>
      <c r="C826" s="112" t="s">
        <v>6424</v>
      </c>
      <c r="D826" s="111" t="s">
        <v>891</v>
      </c>
      <c r="E826" s="155" t="s">
        <v>4330</v>
      </c>
      <c r="F826" s="111" t="s">
        <v>4458</v>
      </c>
      <c r="G826" s="149" t="s">
        <v>3202</v>
      </c>
      <c r="H826" s="111" t="s">
        <v>908</v>
      </c>
      <c r="I826" s="150" t="s">
        <v>3200</v>
      </c>
      <c r="J826" s="147" t="s">
        <v>4569</v>
      </c>
      <c r="K826" s="152" t="s">
        <v>6285</v>
      </c>
      <c r="L826" s="152" t="s">
        <v>3190</v>
      </c>
      <c r="M826" s="150" t="s">
        <v>6429</v>
      </c>
      <c r="N826" s="164"/>
    </row>
    <row r="827" spans="1:14" s="103" customFormat="1" ht="20.100000000000001" hidden="1" customHeight="1" x14ac:dyDescent="0.3">
      <c r="A827" s="111">
        <v>823</v>
      </c>
      <c r="B827" s="529" t="s">
        <v>4912</v>
      </c>
      <c r="C827" s="112" t="s">
        <v>6424</v>
      </c>
      <c r="D827" s="111" t="s">
        <v>6266</v>
      </c>
      <c r="E827" s="155" t="s">
        <v>4330</v>
      </c>
      <c r="F827" s="111" t="s">
        <v>5352</v>
      </c>
      <c r="G827" s="149" t="s">
        <v>4768</v>
      </c>
      <c r="H827" s="111" t="s">
        <v>6266</v>
      </c>
      <c r="I827" s="150" t="s">
        <v>3201</v>
      </c>
      <c r="J827" s="147" t="s">
        <v>4569</v>
      </c>
      <c r="K827" s="152" t="s">
        <v>6265</v>
      </c>
      <c r="L827" s="152" t="s">
        <v>3184</v>
      </c>
      <c r="M827" s="150" t="s">
        <v>6433</v>
      </c>
      <c r="N827" s="164"/>
    </row>
    <row r="828" spans="1:14" s="103" customFormat="1" ht="20.100000000000001" hidden="1" customHeight="1" x14ac:dyDescent="0.3">
      <c r="A828" s="111">
        <v>824</v>
      </c>
      <c r="B828" s="529" t="s">
        <v>4912</v>
      </c>
      <c r="C828" s="112" t="s">
        <v>6424</v>
      </c>
      <c r="D828" s="111" t="s">
        <v>6252</v>
      </c>
      <c r="E828" s="207" t="s">
        <v>4982</v>
      </c>
      <c r="F828" s="111" t="s">
        <v>4371</v>
      </c>
      <c r="G828" s="149" t="s">
        <v>3195</v>
      </c>
      <c r="H828" s="111" t="s">
        <v>6283</v>
      </c>
      <c r="I828" s="150" t="s">
        <v>3199</v>
      </c>
      <c r="J828" s="155" t="s">
        <v>4439</v>
      </c>
      <c r="K828" s="152" t="s">
        <v>6261</v>
      </c>
      <c r="L828" s="152" t="s">
        <v>7776</v>
      </c>
      <c r="M828" s="150" t="s">
        <v>6425</v>
      </c>
      <c r="N828" s="201">
        <v>82302</v>
      </c>
    </row>
    <row r="829" spans="1:14" s="103" customFormat="1" ht="20.100000000000001" hidden="1" customHeight="1" x14ac:dyDescent="0.3">
      <c r="A829" s="111">
        <v>825</v>
      </c>
      <c r="B829" s="481" t="s">
        <v>4912</v>
      </c>
      <c r="C829" s="546" t="s">
        <v>4889</v>
      </c>
      <c r="D829" s="547" t="s">
        <v>6260</v>
      </c>
      <c r="E829" s="548" t="s">
        <v>4330</v>
      </c>
      <c r="F829" s="519" t="s">
        <v>3657</v>
      </c>
      <c r="G829" s="519" t="s">
        <v>4770</v>
      </c>
      <c r="H829" s="156" t="s">
        <v>6260</v>
      </c>
      <c r="I829" s="160" t="s">
        <v>3189</v>
      </c>
      <c r="J829" s="155" t="s">
        <v>4439</v>
      </c>
      <c r="K829" s="161" t="s">
        <v>6269</v>
      </c>
      <c r="L829" s="161" t="s">
        <v>6275</v>
      </c>
      <c r="M829" s="160" t="s">
        <v>6427</v>
      </c>
      <c r="N829" s="181">
        <v>50916</v>
      </c>
    </row>
    <row r="830" spans="1:14" s="103" customFormat="1" ht="20.100000000000001" hidden="1" customHeight="1" x14ac:dyDescent="0.3">
      <c r="A830" s="111">
        <v>826</v>
      </c>
      <c r="B830" s="481" t="s">
        <v>4912</v>
      </c>
      <c r="C830" s="546" t="s">
        <v>4889</v>
      </c>
      <c r="D830" s="547" t="s">
        <v>6257</v>
      </c>
      <c r="E830" s="549" t="s">
        <v>4311</v>
      </c>
      <c r="F830" s="519" t="s">
        <v>5303</v>
      </c>
      <c r="G830" s="519" t="s">
        <v>8192</v>
      </c>
      <c r="H830" s="156" t="s">
        <v>6267</v>
      </c>
      <c r="I830" s="160" t="s">
        <v>3192</v>
      </c>
      <c r="J830" s="147" t="s">
        <v>4569</v>
      </c>
      <c r="K830" s="161" t="s">
        <v>6282</v>
      </c>
      <c r="L830" s="161" t="s">
        <v>4753</v>
      </c>
      <c r="M830" s="160" t="s">
        <v>6410</v>
      </c>
      <c r="N830" s="181">
        <v>47169</v>
      </c>
    </row>
    <row r="831" spans="1:14" s="103" customFormat="1" ht="20.100000000000001" hidden="1" customHeight="1" x14ac:dyDescent="0.3">
      <c r="A831" s="111">
        <v>827</v>
      </c>
      <c r="B831" s="481" t="s">
        <v>4912</v>
      </c>
      <c r="C831" s="546" t="s">
        <v>4889</v>
      </c>
      <c r="D831" s="547" t="s">
        <v>3198</v>
      </c>
      <c r="E831" s="550" t="s">
        <v>4316</v>
      </c>
      <c r="F831" s="519" t="s">
        <v>4418</v>
      </c>
      <c r="G831" s="519" t="s">
        <v>4773</v>
      </c>
      <c r="H831" s="156" t="s">
        <v>4008</v>
      </c>
      <c r="I831" s="160" t="s">
        <v>3194</v>
      </c>
      <c r="J831" s="147" t="s">
        <v>4569</v>
      </c>
      <c r="K831" s="161" t="s">
        <v>6284</v>
      </c>
      <c r="L831" s="161" t="s">
        <v>4771</v>
      </c>
      <c r="M831" s="160" t="s">
        <v>6428</v>
      </c>
      <c r="N831" s="201">
        <v>468041</v>
      </c>
    </row>
    <row r="832" spans="1:14" s="103" customFormat="1" ht="20.100000000000001" hidden="1" customHeight="1" x14ac:dyDescent="0.3">
      <c r="A832" s="111">
        <v>828</v>
      </c>
      <c r="B832" s="481" t="s">
        <v>4912</v>
      </c>
      <c r="C832" s="546" t="s">
        <v>4889</v>
      </c>
      <c r="D832" s="547" t="s">
        <v>3193</v>
      </c>
      <c r="E832" s="550" t="s">
        <v>4316</v>
      </c>
      <c r="F832" s="519" t="s">
        <v>4418</v>
      </c>
      <c r="G832" s="519" t="s">
        <v>5761</v>
      </c>
      <c r="H832" s="156" t="s">
        <v>6273</v>
      </c>
      <c r="I832" s="160" t="s">
        <v>3196</v>
      </c>
      <c r="J832" s="147" t="s">
        <v>4569</v>
      </c>
      <c r="K832" s="161" t="s">
        <v>6276</v>
      </c>
      <c r="L832" s="161" t="s">
        <v>6274</v>
      </c>
      <c r="M832" s="160" t="s">
        <v>6428</v>
      </c>
      <c r="N832" s="201">
        <v>92377</v>
      </c>
    </row>
    <row r="833" spans="1:20" s="103" customFormat="1" ht="20.100000000000001" hidden="1" customHeight="1" x14ac:dyDescent="0.3">
      <c r="A833" s="111">
        <v>829</v>
      </c>
      <c r="B833" s="481" t="s">
        <v>4912</v>
      </c>
      <c r="C833" s="546" t="s">
        <v>4889</v>
      </c>
      <c r="D833" s="547" t="s">
        <v>8753</v>
      </c>
      <c r="E833" s="548" t="s">
        <v>4330</v>
      </c>
      <c r="F833" s="519" t="s">
        <v>5303</v>
      </c>
      <c r="G833" s="519" t="s">
        <v>6289</v>
      </c>
      <c r="H833" s="158" t="s">
        <v>927</v>
      </c>
      <c r="I833" s="160" t="s">
        <v>3197</v>
      </c>
      <c r="J833" s="147" t="s">
        <v>4569</v>
      </c>
      <c r="K833" s="161">
        <v>39396</v>
      </c>
      <c r="L833" s="161" t="s">
        <v>3217</v>
      </c>
      <c r="M833" s="160" t="s">
        <v>6410</v>
      </c>
      <c r="N833" s="181">
        <v>451388</v>
      </c>
    </row>
    <row r="834" spans="1:20" s="103" customFormat="1" ht="20.100000000000001" hidden="1" customHeight="1" x14ac:dyDescent="0.3">
      <c r="A834" s="111">
        <v>830</v>
      </c>
      <c r="B834" s="481" t="s">
        <v>4912</v>
      </c>
      <c r="C834" s="546" t="s">
        <v>4889</v>
      </c>
      <c r="D834" s="547" t="s">
        <v>3214</v>
      </c>
      <c r="E834" s="550" t="s">
        <v>4316</v>
      </c>
      <c r="F834" s="519" t="s">
        <v>5352</v>
      </c>
      <c r="G834" s="519" t="s">
        <v>4774</v>
      </c>
      <c r="H834" s="156" t="s">
        <v>3203</v>
      </c>
      <c r="I834" s="551" t="s">
        <v>3191</v>
      </c>
      <c r="J834" s="147" t="s">
        <v>4569</v>
      </c>
      <c r="K834" s="551" t="s">
        <v>6272</v>
      </c>
      <c r="L834" s="161" t="s">
        <v>6278</v>
      </c>
      <c r="M834" s="160" t="s">
        <v>6460</v>
      </c>
      <c r="N834" s="201">
        <v>0</v>
      </c>
    </row>
    <row r="835" spans="1:20" s="103" customFormat="1" ht="20.100000000000001" hidden="1" customHeight="1" x14ac:dyDescent="0.3">
      <c r="A835" s="111">
        <v>831</v>
      </c>
      <c r="B835" s="481" t="s">
        <v>4912</v>
      </c>
      <c r="C835" s="546" t="s">
        <v>4889</v>
      </c>
      <c r="D835" s="547" t="s">
        <v>925</v>
      </c>
      <c r="E835" s="548" t="s">
        <v>4330</v>
      </c>
      <c r="F835" s="519" t="s">
        <v>5303</v>
      </c>
      <c r="G835" s="519" t="s">
        <v>4784</v>
      </c>
      <c r="H835" s="156" t="s">
        <v>4785</v>
      </c>
      <c r="I835" s="160" t="s">
        <v>3206</v>
      </c>
      <c r="J835" s="155" t="s">
        <v>4439</v>
      </c>
      <c r="K835" s="552" t="s">
        <v>6281</v>
      </c>
      <c r="L835" s="161" t="s">
        <v>6295</v>
      </c>
      <c r="M835" s="160" t="s">
        <v>6410</v>
      </c>
      <c r="N835" s="201">
        <v>100487</v>
      </c>
    </row>
    <row r="836" spans="1:20" s="103" customFormat="1" ht="20.100000000000001" hidden="1" customHeight="1" x14ac:dyDescent="0.3">
      <c r="A836" s="111">
        <v>832</v>
      </c>
      <c r="B836" s="481" t="s">
        <v>4912</v>
      </c>
      <c r="C836" s="546" t="s">
        <v>4889</v>
      </c>
      <c r="D836" s="547" t="s">
        <v>3205</v>
      </c>
      <c r="E836" s="548" t="s">
        <v>4330</v>
      </c>
      <c r="F836" s="519" t="s">
        <v>5303</v>
      </c>
      <c r="G836" s="519" t="s">
        <v>6290</v>
      </c>
      <c r="H836" s="156" t="s">
        <v>3204</v>
      </c>
      <c r="I836" s="160" t="s">
        <v>3208</v>
      </c>
      <c r="J836" s="147" t="s">
        <v>4569</v>
      </c>
      <c r="K836" s="161" t="s">
        <v>6279</v>
      </c>
      <c r="L836" s="161" t="s">
        <v>915</v>
      </c>
      <c r="M836" s="160" t="s">
        <v>6410</v>
      </c>
      <c r="N836" s="201">
        <v>202050</v>
      </c>
    </row>
    <row r="837" spans="1:20" s="103" customFormat="1" ht="20.100000000000001" hidden="1" customHeight="1" x14ac:dyDescent="0.3">
      <c r="A837" s="111">
        <v>833</v>
      </c>
      <c r="B837" s="481" t="s">
        <v>4912</v>
      </c>
      <c r="C837" s="546" t="s">
        <v>4889</v>
      </c>
      <c r="D837" s="547" t="s">
        <v>3209</v>
      </c>
      <c r="E837" s="548" t="s">
        <v>4330</v>
      </c>
      <c r="F837" s="519" t="s">
        <v>5303</v>
      </c>
      <c r="G837" s="519" t="s">
        <v>6292</v>
      </c>
      <c r="H837" s="156" t="s">
        <v>3211</v>
      </c>
      <c r="I837" s="160" t="s">
        <v>3215</v>
      </c>
      <c r="J837" s="148" t="s">
        <v>91</v>
      </c>
      <c r="K837" s="161">
        <v>41754</v>
      </c>
      <c r="L837" s="161" t="s">
        <v>924</v>
      </c>
      <c r="M837" s="160" t="s">
        <v>6410</v>
      </c>
      <c r="N837" s="201">
        <v>396565</v>
      </c>
    </row>
    <row r="838" spans="1:20" s="103" customFormat="1" ht="20.100000000000001" hidden="1" customHeight="1" x14ac:dyDescent="0.3">
      <c r="A838" s="111">
        <v>834</v>
      </c>
      <c r="B838" s="481" t="s">
        <v>4912</v>
      </c>
      <c r="C838" s="553" t="s">
        <v>4889</v>
      </c>
      <c r="D838" s="443" t="s">
        <v>6280</v>
      </c>
      <c r="E838" s="548" t="s">
        <v>4330</v>
      </c>
      <c r="F838" s="371" t="s">
        <v>5303</v>
      </c>
      <c r="G838" s="371" t="s">
        <v>4775</v>
      </c>
      <c r="H838" s="111" t="s">
        <v>6280</v>
      </c>
      <c r="I838" s="150" t="s">
        <v>3216</v>
      </c>
      <c r="J838" s="147" t="s">
        <v>4569</v>
      </c>
      <c r="K838" s="152" t="s">
        <v>6293</v>
      </c>
      <c r="L838" s="152" t="s">
        <v>6286</v>
      </c>
      <c r="M838" s="150" t="s">
        <v>6427</v>
      </c>
      <c r="N838" s="164">
        <v>4021</v>
      </c>
    </row>
    <row r="839" spans="1:20" s="103" customFormat="1" ht="20.100000000000001" hidden="1" customHeight="1" x14ac:dyDescent="0.3">
      <c r="A839" s="111">
        <v>835</v>
      </c>
      <c r="B839" s="481" t="s">
        <v>4912</v>
      </c>
      <c r="C839" s="553" t="s">
        <v>4889</v>
      </c>
      <c r="D839" s="443" t="s">
        <v>6294</v>
      </c>
      <c r="E839" s="550" t="s">
        <v>4316</v>
      </c>
      <c r="F839" s="371" t="s">
        <v>4418</v>
      </c>
      <c r="G839" s="371" t="s">
        <v>4776</v>
      </c>
      <c r="H839" s="111" t="s">
        <v>6294</v>
      </c>
      <c r="I839" s="150" t="s">
        <v>3207</v>
      </c>
      <c r="J839" s="147" t="s">
        <v>4569</v>
      </c>
      <c r="K839" s="152">
        <v>39828</v>
      </c>
      <c r="L839" s="152" t="s">
        <v>913</v>
      </c>
      <c r="M839" s="150" t="s">
        <v>6427</v>
      </c>
      <c r="N839" s="164">
        <v>211890</v>
      </c>
    </row>
    <row r="840" spans="1:20" s="103" customFormat="1" ht="20.100000000000001" hidden="1" customHeight="1" x14ac:dyDescent="0.3">
      <c r="A840" s="111">
        <v>836</v>
      </c>
      <c r="B840" s="481" t="s">
        <v>4912</v>
      </c>
      <c r="C840" s="553" t="s">
        <v>4889</v>
      </c>
      <c r="D840" s="443" t="s">
        <v>6277</v>
      </c>
      <c r="E840" s="550" t="s">
        <v>4316</v>
      </c>
      <c r="F840" s="443" t="s">
        <v>4418</v>
      </c>
      <c r="G840" s="371" t="s">
        <v>4776</v>
      </c>
      <c r="H840" s="111" t="s">
        <v>6277</v>
      </c>
      <c r="I840" s="150" t="s">
        <v>3212</v>
      </c>
      <c r="J840" s="147" t="s">
        <v>4569</v>
      </c>
      <c r="K840" s="152" t="s">
        <v>6291</v>
      </c>
      <c r="L840" s="150" t="s">
        <v>1162</v>
      </c>
      <c r="M840" s="149" t="s">
        <v>7968</v>
      </c>
      <c r="N840" s="164">
        <v>175758</v>
      </c>
    </row>
    <row r="841" spans="1:20" s="103" customFormat="1" ht="20.100000000000001" hidden="1" customHeight="1" x14ac:dyDescent="0.3">
      <c r="A841" s="111">
        <v>837</v>
      </c>
      <c r="B841" s="481" t="s">
        <v>4912</v>
      </c>
      <c r="C841" s="553" t="s">
        <v>4889</v>
      </c>
      <c r="D841" s="443" t="s">
        <v>3225</v>
      </c>
      <c r="E841" s="548" t="s">
        <v>4330</v>
      </c>
      <c r="F841" s="443" t="s">
        <v>4477</v>
      </c>
      <c r="G841" s="443" t="s">
        <v>6303</v>
      </c>
      <c r="H841" s="111" t="s">
        <v>3213</v>
      </c>
      <c r="I841" s="150" t="s">
        <v>3226</v>
      </c>
      <c r="J841" s="155" t="s">
        <v>4439</v>
      </c>
      <c r="K841" s="152" t="s">
        <v>6287</v>
      </c>
      <c r="L841" s="152" t="s">
        <v>3223</v>
      </c>
      <c r="M841" s="150" t="s">
        <v>6410</v>
      </c>
      <c r="N841" s="164">
        <v>45449</v>
      </c>
    </row>
    <row r="842" spans="1:20" s="103" customFormat="1" ht="20.100000000000001" hidden="1" customHeight="1" x14ac:dyDescent="0.3">
      <c r="A842" s="111">
        <v>838</v>
      </c>
      <c r="B842" s="529" t="s">
        <v>4912</v>
      </c>
      <c r="C842" s="112" t="s">
        <v>4870</v>
      </c>
      <c r="D842" s="112" t="s">
        <v>3222</v>
      </c>
      <c r="E842" s="194" t="s">
        <v>4330</v>
      </c>
      <c r="F842" s="112" t="s">
        <v>5359</v>
      </c>
      <c r="G842" s="112" t="s">
        <v>8615</v>
      </c>
      <c r="H842" s="112" t="s">
        <v>3222</v>
      </c>
      <c r="I842" s="112" t="s">
        <v>3219</v>
      </c>
      <c r="J842" s="193" t="s">
        <v>72</v>
      </c>
      <c r="K842" s="112" t="s">
        <v>6307</v>
      </c>
      <c r="L842" s="112" t="s">
        <v>8745</v>
      </c>
      <c r="M842" s="112" t="s">
        <v>6442</v>
      </c>
      <c r="N842" s="164">
        <v>893</v>
      </c>
    </row>
    <row r="843" spans="1:20" s="103" customFormat="1" ht="20.100000000000001" hidden="1" customHeight="1" x14ac:dyDescent="0.3">
      <c r="A843" s="111">
        <v>839</v>
      </c>
      <c r="B843" s="529" t="s">
        <v>4912</v>
      </c>
      <c r="C843" s="112" t="s">
        <v>6439</v>
      </c>
      <c r="D843" s="112" t="s">
        <v>6300</v>
      </c>
      <c r="E843" s="330" t="s">
        <v>4311</v>
      </c>
      <c r="F843" s="112" t="s">
        <v>5303</v>
      </c>
      <c r="G843" s="112" t="s">
        <v>1158</v>
      </c>
      <c r="H843" s="112" t="s">
        <v>6300</v>
      </c>
      <c r="I843" s="112" t="s">
        <v>3220</v>
      </c>
      <c r="J843" s="206" t="s">
        <v>4569</v>
      </c>
      <c r="K843" s="195">
        <v>39913</v>
      </c>
      <c r="L843" s="112" t="s">
        <v>8613</v>
      </c>
      <c r="M843" s="112" t="s">
        <v>5768</v>
      </c>
      <c r="N843" s="164">
        <v>488820</v>
      </c>
    </row>
    <row r="844" spans="1:20" s="103" customFormat="1" ht="20.100000000000001" hidden="1" customHeight="1" x14ac:dyDescent="0.3">
      <c r="A844" s="111">
        <v>840</v>
      </c>
      <c r="B844" s="529" t="s">
        <v>4912</v>
      </c>
      <c r="C844" s="112" t="s">
        <v>6439</v>
      </c>
      <c r="D844" s="112" t="s">
        <v>3995</v>
      </c>
      <c r="E844" s="196" t="s">
        <v>4316</v>
      </c>
      <c r="F844" s="112" t="s">
        <v>8611</v>
      </c>
      <c r="G844" s="112" t="s">
        <v>8606</v>
      </c>
      <c r="H844" s="112" t="s">
        <v>6305</v>
      </c>
      <c r="I844" s="112" t="s">
        <v>3221</v>
      </c>
      <c r="J844" s="206" t="s">
        <v>4569</v>
      </c>
      <c r="K844" s="195">
        <v>39608</v>
      </c>
      <c r="L844" s="112" t="s">
        <v>1156</v>
      </c>
      <c r="M844" s="112" t="s">
        <v>5768</v>
      </c>
      <c r="N844" s="164">
        <v>858756</v>
      </c>
    </row>
    <row r="845" spans="1:20" s="103" customFormat="1" ht="20.100000000000001" hidden="1" customHeight="1" x14ac:dyDescent="0.3">
      <c r="A845" s="111">
        <v>841</v>
      </c>
      <c r="B845" s="529" t="s">
        <v>4912</v>
      </c>
      <c r="C845" s="112" t="s">
        <v>6439</v>
      </c>
      <c r="D845" s="112" t="s">
        <v>6288</v>
      </c>
      <c r="E845" s="196" t="s">
        <v>4316</v>
      </c>
      <c r="F845" s="112" t="s">
        <v>8612</v>
      </c>
      <c r="G845" s="112" t="s">
        <v>1184</v>
      </c>
      <c r="H845" s="112" t="s">
        <v>6288</v>
      </c>
      <c r="I845" s="112" t="s">
        <v>3210</v>
      </c>
      <c r="J845" s="206" t="s">
        <v>4569</v>
      </c>
      <c r="K845" s="195">
        <v>40583</v>
      </c>
      <c r="L845" s="112" t="s">
        <v>8614</v>
      </c>
      <c r="M845" s="112" t="s">
        <v>5768</v>
      </c>
      <c r="N845" s="164">
        <v>25643</v>
      </c>
    </row>
    <row r="846" spans="1:20" s="122" customFormat="1" ht="20.100000000000001" hidden="1" customHeight="1" x14ac:dyDescent="0.3">
      <c r="A846" s="111">
        <v>842</v>
      </c>
      <c r="B846" s="481" t="s">
        <v>4897</v>
      </c>
      <c r="C846" s="156" t="s">
        <v>6440</v>
      </c>
      <c r="D846" s="156" t="s">
        <v>4769</v>
      </c>
      <c r="E846" s="241" t="s">
        <v>4311</v>
      </c>
      <c r="F846" s="158" t="s">
        <v>5303</v>
      </c>
      <c r="G846" s="159" t="s">
        <v>4923</v>
      </c>
      <c r="H846" s="156" t="s">
        <v>3224</v>
      </c>
      <c r="I846" s="160" t="s">
        <v>3218</v>
      </c>
      <c r="J846" s="147" t="s">
        <v>4569</v>
      </c>
      <c r="K846" s="161">
        <v>38089</v>
      </c>
      <c r="L846" s="161" t="s">
        <v>7771</v>
      </c>
      <c r="M846" s="160" t="s">
        <v>6450</v>
      </c>
      <c r="N846" s="181">
        <v>105740</v>
      </c>
      <c r="O846" s="843"/>
      <c r="P846" s="847"/>
      <c r="Q846" s="847"/>
      <c r="R846" s="847"/>
      <c r="S846" s="847"/>
      <c r="T846" s="847"/>
    </row>
    <row r="847" spans="1:20" s="122" customFormat="1" ht="20.100000000000001" hidden="1" customHeight="1" x14ac:dyDescent="0.3">
      <c r="A847" s="111">
        <v>843</v>
      </c>
      <c r="B847" s="481" t="s">
        <v>4897</v>
      </c>
      <c r="C847" s="156" t="s">
        <v>6440</v>
      </c>
      <c r="D847" s="156" t="s">
        <v>4797</v>
      </c>
      <c r="E847" s="215" t="s">
        <v>4330</v>
      </c>
      <c r="F847" s="158" t="s">
        <v>5303</v>
      </c>
      <c r="G847" s="159" t="s">
        <v>4793</v>
      </c>
      <c r="H847" s="156" t="s">
        <v>4797</v>
      </c>
      <c r="I847" s="160" t="s">
        <v>3229</v>
      </c>
      <c r="J847" s="151" t="s">
        <v>4448</v>
      </c>
      <c r="K847" s="161">
        <v>39497</v>
      </c>
      <c r="L847" s="161" t="s">
        <v>7869</v>
      </c>
      <c r="M847" s="160" t="s">
        <v>6444</v>
      </c>
      <c r="N847" s="181">
        <v>126269</v>
      </c>
    </row>
    <row r="848" spans="1:20" s="122" customFormat="1" ht="20.100000000000001" hidden="1" customHeight="1" x14ac:dyDescent="0.3">
      <c r="A848" s="111">
        <v>844</v>
      </c>
      <c r="B848" s="481" t="s">
        <v>4897</v>
      </c>
      <c r="C848" s="156" t="s">
        <v>6440</v>
      </c>
      <c r="D848" s="156" t="s">
        <v>3230</v>
      </c>
      <c r="E848" s="215" t="s">
        <v>4330</v>
      </c>
      <c r="F848" s="158" t="s">
        <v>5319</v>
      </c>
      <c r="G848" s="159" t="s">
        <v>6297</v>
      </c>
      <c r="H848" s="158" t="s">
        <v>8926</v>
      </c>
      <c r="I848" s="160" t="s">
        <v>3233</v>
      </c>
      <c r="J848" s="147" t="s">
        <v>4569</v>
      </c>
      <c r="K848" s="161">
        <v>38209</v>
      </c>
      <c r="L848" s="161" t="s">
        <v>7867</v>
      </c>
      <c r="M848" s="160" t="s">
        <v>6443</v>
      </c>
      <c r="N848" s="181">
        <v>3325720</v>
      </c>
    </row>
    <row r="849" spans="1:20" s="123" customFormat="1" ht="20.100000000000001" hidden="1" customHeight="1" x14ac:dyDescent="0.3">
      <c r="A849" s="111">
        <v>845</v>
      </c>
      <c r="B849" s="481" t="s">
        <v>4897</v>
      </c>
      <c r="C849" s="156" t="s">
        <v>6440</v>
      </c>
      <c r="D849" s="156" t="s">
        <v>3237</v>
      </c>
      <c r="E849" s="215" t="s">
        <v>4330</v>
      </c>
      <c r="F849" s="158" t="s">
        <v>5303</v>
      </c>
      <c r="G849" s="159" t="s">
        <v>4442</v>
      </c>
      <c r="H849" s="156" t="s">
        <v>3228</v>
      </c>
      <c r="I849" s="160" t="s">
        <v>3238</v>
      </c>
      <c r="J849" s="147" t="s">
        <v>4569</v>
      </c>
      <c r="K849" s="161">
        <v>40899</v>
      </c>
      <c r="L849" s="161" t="s">
        <v>7773</v>
      </c>
      <c r="M849" s="160" t="s">
        <v>6448</v>
      </c>
      <c r="N849" s="181">
        <v>438</v>
      </c>
    </row>
    <row r="850" spans="1:20" s="123" customFormat="1" ht="20.100000000000001" hidden="1" customHeight="1" x14ac:dyDescent="0.3">
      <c r="A850" s="111">
        <v>846</v>
      </c>
      <c r="B850" s="481" t="s">
        <v>4897</v>
      </c>
      <c r="C850" s="156" t="s">
        <v>6440</v>
      </c>
      <c r="D850" s="156" t="s">
        <v>6298</v>
      </c>
      <c r="E850" s="215" t="s">
        <v>4330</v>
      </c>
      <c r="F850" s="158" t="s">
        <v>6299</v>
      </c>
      <c r="G850" s="159" t="s">
        <v>6308</v>
      </c>
      <c r="H850" s="156" t="s">
        <v>6311</v>
      </c>
      <c r="I850" s="30" t="s">
        <v>2844</v>
      </c>
      <c r="J850" s="147" t="s">
        <v>4569</v>
      </c>
      <c r="K850" s="161">
        <v>41649</v>
      </c>
      <c r="L850" s="161" t="s">
        <v>3231</v>
      </c>
      <c r="M850" s="160" t="s">
        <v>6446</v>
      </c>
      <c r="N850" s="554">
        <v>0</v>
      </c>
    </row>
    <row r="851" spans="1:20" s="116" customFormat="1" ht="20.100000000000001" hidden="1" customHeight="1" x14ac:dyDescent="0.3">
      <c r="A851" s="111">
        <v>847</v>
      </c>
      <c r="B851" s="481" t="s">
        <v>4897</v>
      </c>
      <c r="C851" s="156" t="s">
        <v>6440</v>
      </c>
      <c r="D851" s="156" t="s">
        <v>6438</v>
      </c>
      <c r="E851" s="241" t="s">
        <v>4311</v>
      </c>
      <c r="F851" s="158" t="s">
        <v>5303</v>
      </c>
      <c r="G851" s="159" t="s">
        <v>5403</v>
      </c>
      <c r="H851" s="156" t="s">
        <v>6438</v>
      </c>
      <c r="I851" s="30" t="s">
        <v>2845</v>
      </c>
      <c r="J851" s="151" t="s">
        <v>4448</v>
      </c>
      <c r="K851" s="161">
        <v>41701</v>
      </c>
      <c r="L851" s="161" t="s">
        <v>916</v>
      </c>
      <c r="M851" s="160" t="s">
        <v>6449</v>
      </c>
      <c r="N851" s="201">
        <v>122622</v>
      </c>
    </row>
    <row r="852" spans="1:20" s="116" customFormat="1" ht="20.100000000000001" hidden="1" customHeight="1" x14ac:dyDescent="0.3">
      <c r="A852" s="111">
        <v>848</v>
      </c>
      <c r="B852" s="481" t="s">
        <v>4897</v>
      </c>
      <c r="C852" s="156" t="s">
        <v>6440</v>
      </c>
      <c r="D852" s="156" t="s">
        <v>3236</v>
      </c>
      <c r="E852" s="215" t="s">
        <v>4330</v>
      </c>
      <c r="F852" s="158" t="s">
        <v>5319</v>
      </c>
      <c r="G852" s="159" t="s">
        <v>4782</v>
      </c>
      <c r="H852" s="156" t="s">
        <v>8742</v>
      </c>
      <c r="I852" s="30" t="s">
        <v>2821</v>
      </c>
      <c r="J852" s="379" t="s">
        <v>91</v>
      </c>
      <c r="K852" s="161">
        <v>43116</v>
      </c>
      <c r="L852" s="161" t="s">
        <v>7772</v>
      </c>
      <c r="M852" s="160" t="s">
        <v>6445</v>
      </c>
      <c r="N852" s="201">
        <v>26613</v>
      </c>
      <c r="O852" s="842"/>
      <c r="P852" s="843"/>
      <c r="Q852" s="843"/>
      <c r="R852" s="843"/>
      <c r="S852" s="843"/>
      <c r="T852" s="844"/>
    </row>
    <row r="853" spans="1:20" s="116" customFormat="1" ht="20.100000000000001" hidden="1" customHeight="1" x14ac:dyDescent="0.3">
      <c r="A853" s="111">
        <v>849</v>
      </c>
      <c r="B853" s="481" t="s">
        <v>4897</v>
      </c>
      <c r="C853" s="156" t="s">
        <v>6440</v>
      </c>
      <c r="D853" s="156" t="s">
        <v>6318</v>
      </c>
      <c r="E853" s="215" t="s">
        <v>4330</v>
      </c>
      <c r="F853" s="158" t="s">
        <v>6304</v>
      </c>
      <c r="G853" s="159" t="s">
        <v>3227</v>
      </c>
      <c r="H853" s="156" t="s">
        <v>6318</v>
      </c>
      <c r="I853" s="30" t="s">
        <v>2840</v>
      </c>
      <c r="J853" s="147" t="s">
        <v>4569</v>
      </c>
      <c r="K853" s="161">
        <v>42863</v>
      </c>
      <c r="L853" s="161" t="s">
        <v>917</v>
      </c>
      <c r="M853" s="160" t="s">
        <v>6441</v>
      </c>
      <c r="N853" s="201">
        <v>0</v>
      </c>
    </row>
    <row r="854" spans="1:20" s="116" customFormat="1" ht="20.100000000000001" hidden="1" customHeight="1" x14ac:dyDescent="0.3">
      <c r="A854" s="111">
        <v>850</v>
      </c>
      <c r="B854" s="481" t="s">
        <v>4897</v>
      </c>
      <c r="C854" s="156" t="s">
        <v>6440</v>
      </c>
      <c r="D854" s="156" t="s">
        <v>3235</v>
      </c>
      <c r="E854" s="215" t="s">
        <v>4330</v>
      </c>
      <c r="F854" s="158" t="s">
        <v>6302</v>
      </c>
      <c r="G854" s="159" t="s">
        <v>3232</v>
      </c>
      <c r="H854" s="156" t="s">
        <v>912</v>
      </c>
      <c r="I854" s="30" t="s">
        <v>2823</v>
      </c>
      <c r="J854" s="148" t="s">
        <v>91</v>
      </c>
      <c r="K854" s="161">
        <v>41887</v>
      </c>
      <c r="L854" s="161" t="s">
        <v>7774</v>
      </c>
      <c r="M854" s="160" t="s">
        <v>6447</v>
      </c>
      <c r="N854" s="201">
        <v>83382</v>
      </c>
      <c r="O854" s="842"/>
      <c r="P854" s="843"/>
      <c r="Q854" s="843"/>
      <c r="R854" s="843"/>
      <c r="S854" s="843"/>
      <c r="T854" s="844"/>
    </row>
    <row r="855" spans="1:20" s="116" customFormat="1" ht="20.100000000000001" hidden="1" customHeight="1" x14ac:dyDescent="0.3">
      <c r="A855" s="111">
        <v>851</v>
      </c>
      <c r="B855" s="481" t="s">
        <v>4897</v>
      </c>
      <c r="C855" s="156" t="s">
        <v>6440</v>
      </c>
      <c r="D855" s="156" t="s">
        <v>6309</v>
      </c>
      <c r="E855" s="239" t="s">
        <v>4316</v>
      </c>
      <c r="F855" s="158" t="s">
        <v>6315</v>
      </c>
      <c r="G855" s="159" t="s">
        <v>4282</v>
      </c>
      <c r="H855" s="156" t="s">
        <v>6309</v>
      </c>
      <c r="I855" s="30" t="s">
        <v>2825</v>
      </c>
      <c r="J855" s="151" t="s">
        <v>4448</v>
      </c>
      <c r="K855" s="161">
        <v>43194</v>
      </c>
      <c r="L855" s="161" t="s">
        <v>7761</v>
      </c>
      <c r="M855" s="160" t="s">
        <v>6456</v>
      </c>
      <c r="N855" s="201">
        <v>134433</v>
      </c>
      <c r="O855" s="842"/>
      <c r="P855" s="843"/>
      <c r="Q855" s="843"/>
      <c r="R855" s="843"/>
      <c r="S855" s="843"/>
      <c r="T855" s="844"/>
    </row>
    <row r="856" spans="1:20" s="116" customFormat="1" ht="20.100000000000001" hidden="1" customHeight="1" x14ac:dyDescent="0.3">
      <c r="A856" s="111">
        <v>852</v>
      </c>
      <c r="B856" s="481" t="s">
        <v>4897</v>
      </c>
      <c r="C856" s="156" t="s">
        <v>6440</v>
      </c>
      <c r="D856" s="156" t="s">
        <v>4772</v>
      </c>
      <c r="E856" s="173" t="s">
        <v>4964</v>
      </c>
      <c r="F856" s="158" t="s">
        <v>4998</v>
      </c>
      <c r="G856" s="159" t="s">
        <v>6316</v>
      </c>
      <c r="H856" s="156" t="s">
        <v>6458</v>
      </c>
      <c r="I856" s="30" t="s">
        <v>2834</v>
      </c>
      <c r="J856" s="151" t="s">
        <v>4448</v>
      </c>
      <c r="K856" s="161">
        <v>43924</v>
      </c>
      <c r="L856" s="161" t="s">
        <v>4831</v>
      </c>
      <c r="M856" s="160" t="s">
        <v>4791</v>
      </c>
      <c r="N856" s="201">
        <v>5427</v>
      </c>
    </row>
    <row r="857" spans="1:20" s="116" customFormat="1" ht="20.100000000000001" hidden="1" customHeight="1" x14ac:dyDescent="0.3">
      <c r="A857" s="111">
        <v>853</v>
      </c>
      <c r="B857" s="481" t="s">
        <v>4897</v>
      </c>
      <c r="C857" s="156" t="s">
        <v>6440</v>
      </c>
      <c r="D857" s="156" t="s">
        <v>4777</v>
      </c>
      <c r="E857" s="191" t="s">
        <v>4982</v>
      </c>
      <c r="F857" s="158" t="s">
        <v>5319</v>
      </c>
      <c r="G857" s="159" t="s">
        <v>4781</v>
      </c>
      <c r="H857" s="156" t="s">
        <v>4777</v>
      </c>
      <c r="I857" s="30" t="s">
        <v>2842</v>
      </c>
      <c r="J857" s="155" t="s">
        <v>4439</v>
      </c>
      <c r="K857" s="161">
        <v>43865</v>
      </c>
      <c r="L857" s="161" t="s">
        <v>3243</v>
      </c>
      <c r="M857" s="160" t="s">
        <v>6457</v>
      </c>
      <c r="N857" s="201">
        <v>2850</v>
      </c>
    </row>
    <row r="858" spans="1:20" s="116" customFormat="1" ht="20.100000000000001" hidden="1" customHeight="1" x14ac:dyDescent="0.3">
      <c r="A858" s="111">
        <v>854</v>
      </c>
      <c r="B858" s="481" t="s">
        <v>4897</v>
      </c>
      <c r="C858" s="156" t="s">
        <v>6440</v>
      </c>
      <c r="D858" s="156" t="s">
        <v>6301</v>
      </c>
      <c r="E858" s="215" t="s">
        <v>4330</v>
      </c>
      <c r="F858" s="158" t="s">
        <v>5303</v>
      </c>
      <c r="G858" s="159" t="s">
        <v>4297</v>
      </c>
      <c r="H858" s="156" t="s">
        <v>6301</v>
      </c>
      <c r="I858" s="30" t="s">
        <v>2835</v>
      </c>
      <c r="J858" s="147" t="s">
        <v>4569</v>
      </c>
      <c r="K858" s="161">
        <v>43173</v>
      </c>
      <c r="L858" s="161" t="s">
        <v>7769</v>
      </c>
      <c r="M858" s="160" t="s">
        <v>6448</v>
      </c>
      <c r="N858" s="201">
        <v>443543</v>
      </c>
    </row>
    <row r="859" spans="1:20" s="116" customFormat="1" ht="20.100000000000001" hidden="1" customHeight="1" x14ac:dyDescent="0.3">
      <c r="A859" s="111">
        <v>855</v>
      </c>
      <c r="B859" s="481" t="s">
        <v>4897</v>
      </c>
      <c r="C859" s="156" t="s">
        <v>6440</v>
      </c>
      <c r="D859" s="156" t="s">
        <v>3240</v>
      </c>
      <c r="E859" s="215" t="s">
        <v>4330</v>
      </c>
      <c r="F859" s="158" t="s">
        <v>5303</v>
      </c>
      <c r="G859" s="159" t="s">
        <v>3234</v>
      </c>
      <c r="H859" s="156" t="s">
        <v>3240</v>
      </c>
      <c r="I859" s="30" t="s">
        <v>2830</v>
      </c>
      <c r="J859" s="147" t="s">
        <v>4569</v>
      </c>
      <c r="K859" s="161">
        <v>41661</v>
      </c>
      <c r="L859" s="161" t="s">
        <v>7764</v>
      </c>
      <c r="M859" s="160" t="s">
        <v>6456</v>
      </c>
      <c r="N859" s="201">
        <v>80379</v>
      </c>
      <c r="O859" s="842"/>
      <c r="P859" s="843"/>
      <c r="Q859" s="843"/>
      <c r="R859" s="843"/>
      <c r="S859" s="843"/>
      <c r="T859" s="844"/>
    </row>
    <row r="860" spans="1:20" s="116" customFormat="1" ht="20.100000000000001" hidden="1" customHeight="1" x14ac:dyDescent="0.3">
      <c r="A860" s="111">
        <v>856</v>
      </c>
      <c r="B860" s="481" t="s">
        <v>4897</v>
      </c>
      <c r="C860" s="156" t="s">
        <v>6440</v>
      </c>
      <c r="D860" s="199" t="s">
        <v>6296</v>
      </c>
      <c r="E860" s="191" t="s">
        <v>4982</v>
      </c>
      <c r="F860" s="158" t="s">
        <v>5319</v>
      </c>
      <c r="G860" s="159" t="s">
        <v>6455</v>
      </c>
      <c r="H860" s="156" t="s">
        <v>6296</v>
      </c>
      <c r="I860" s="30" t="s">
        <v>2831</v>
      </c>
      <c r="J860" s="155" t="s">
        <v>4439</v>
      </c>
      <c r="K860" s="161">
        <v>44301</v>
      </c>
      <c r="L860" s="161" t="s">
        <v>7767</v>
      </c>
      <c r="M860" s="160" t="s">
        <v>6451</v>
      </c>
      <c r="N860" s="201">
        <v>18796</v>
      </c>
      <c r="O860" s="842"/>
      <c r="P860" s="843"/>
      <c r="Q860" s="843"/>
      <c r="R860" s="843"/>
      <c r="S860" s="843"/>
      <c r="T860" s="844"/>
    </row>
    <row r="861" spans="1:20" s="103" customFormat="1" ht="20.100000000000001" hidden="1" customHeight="1" x14ac:dyDescent="0.3">
      <c r="A861" s="111">
        <v>857</v>
      </c>
      <c r="B861" s="481" t="s">
        <v>4897</v>
      </c>
      <c r="C861" s="111" t="s">
        <v>4875</v>
      </c>
      <c r="D861" s="111" t="s">
        <v>3244</v>
      </c>
      <c r="E861" s="155" t="s">
        <v>4330</v>
      </c>
      <c r="F861" s="111" t="s">
        <v>5303</v>
      </c>
      <c r="G861" s="452" t="s">
        <v>4780</v>
      </c>
      <c r="H861" s="111" t="s">
        <v>907</v>
      </c>
      <c r="I861" s="52" t="s">
        <v>2819</v>
      </c>
      <c r="J861" s="148" t="s">
        <v>91</v>
      </c>
      <c r="K861" s="152">
        <v>43763</v>
      </c>
      <c r="L861" s="152" t="s">
        <v>929</v>
      </c>
      <c r="M861" s="150" t="s">
        <v>6461</v>
      </c>
      <c r="N861" s="313">
        <v>264582</v>
      </c>
    </row>
    <row r="862" spans="1:20" s="103" customFormat="1" ht="20.100000000000001" hidden="1" customHeight="1" x14ac:dyDescent="0.3">
      <c r="A862" s="111">
        <v>858</v>
      </c>
      <c r="B862" s="481" t="s">
        <v>4897</v>
      </c>
      <c r="C862" s="111" t="s">
        <v>4875</v>
      </c>
      <c r="D862" s="111" t="s">
        <v>3828</v>
      </c>
      <c r="E862" s="207" t="s">
        <v>4982</v>
      </c>
      <c r="F862" s="111" t="s">
        <v>5303</v>
      </c>
      <c r="G862" s="555" t="s">
        <v>909</v>
      </c>
      <c r="H862" s="111" t="s">
        <v>3828</v>
      </c>
      <c r="I862" s="52" t="s">
        <v>2816</v>
      </c>
      <c r="J862" s="151" t="s">
        <v>4448</v>
      </c>
      <c r="K862" s="152">
        <v>43089</v>
      </c>
      <c r="L862" s="152" t="s">
        <v>3241</v>
      </c>
      <c r="M862" s="150" t="s">
        <v>6453</v>
      </c>
      <c r="N862" s="313">
        <v>200261</v>
      </c>
    </row>
    <row r="863" spans="1:20" s="103" customFormat="1" ht="20.100000000000001" hidden="1" customHeight="1" x14ac:dyDescent="0.3">
      <c r="A863" s="111">
        <v>859</v>
      </c>
      <c r="B863" s="481" t="s">
        <v>4897</v>
      </c>
      <c r="C863" s="111" t="s">
        <v>4875</v>
      </c>
      <c r="D863" s="111" t="s">
        <v>3830</v>
      </c>
      <c r="E863" s="151" t="s">
        <v>4316</v>
      </c>
      <c r="F863" s="111" t="s">
        <v>4204</v>
      </c>
      <c r="G863" s="441" t="s">
        <v>3249</v>
      </c>
      <c r="H863" s="111" t="s">
        <v>3838</v>
      </c>
      <c r="I863" s="52" t="s">
        <v>2829</v>
      </c>
      <c r="J863" s="147" t="s">
        <v>4569</v>
      </c>
      <c r="K863" s="152">
        <v>41478</v>
      </c>
      <c r="L863" s="152" t="s">
        <v>3242</v>
      </c>
      <c r="M863" s="150" t="s">
        <v>6459</v>
      </c>
      <c r="N863" s="313">
        <v>308159</v>
      </c>
    </row>
    <row r="864" spans="1:20" s="103" customFormat="1" ht="20.100000000000001" hidden="1" customHeight="1" x14ac:dyDescent="0.3">
      <c r="A864" s="111">
        <v>860</v>
      </c>
      <c r="B864" s="481" t="s">
        <v>4897</v>
      </c>
      <c r="C864" s="111" t="s">
        <v>4875</v>
      </c>
      <c r="D864" s="111" t="s">
        <v>4219</v>
      </c>
      <c r="E864" s="155" t="s">
        <v>4330</v>
      </c>
      <c r="F864" s="111" t="s">
        <v>5319</v>
      </c>
      <c r="G864" s="452" t="s">
        <v>4191</v>
      </c>
      <c r="H864" s="111" t="s">
        <v>3245</v>
      </c>
      <c r="I864" s="52" t="s">
        <v>2817</v>
      </c>
      <c r="J864" s="147" t="s">
        <v>4569</v>
      </c>
      <c r="K864" s="152">
        <v>39687</v>
      </c>
      <c r="L864" s="152" t="s">
        <v>3251</v>
      </c>
      <c r="M864" s="150" t="s">
        <v>6465</v>
      </c>
      <c r="N864" s="313">
        <v>80447</v>
      </c>
    </row>
    <row r="865" spans="1:14" s="103" customFormat="1" ht="20.100000000000001" hidden="1" customHeight="1" x14ac:dyDescent="0.3">
      <c r="A865" s="111">
        <v>861</v>
      </c>
      <c r="B865" s="481" t="s">
        <v>4897</v>
      </c>
      <c r="C865" s="111" t="s">
        <v>4875</v>
      </c>
      <c r="D865" s="111" t="s">
        <v>4285</v>
      </c>
      <c r="E865" s="155" t="s">
        <v>4330</v>
      </c>
      <c r="F865" s="111" t="s">
        <v>5720</v>
      </c>
      <c r="G865" s="149" t="s">
        <v>4217</v>
      </c>
      <c r="H865" s="111" t="s">
        <v>3246</v>
      </c>
      <c r="I865" s="52" t="s">
        <v>2837</v>
      </c>
      <c r="J865" s="151" t="s">
        <v>4448</v>
      </c>
      <c r="K865" s="152">
        <v>40991</v>
      </c>
      <c r="L865" s="152" t="s">
        <v>707</v>
      </c>
      <c r="M865" s="150" t="s">
        <v>6465</v>
      </c>
      <c r="N865" s="313">
        <v>0</v>
      </c>
    </row>
    <row r="866" spans="1:14" s="116" customFormat="1" ht="20.100000000000001" hidden="1" customHeight="1" x14ac:dyDescent="0.3">
      <c r="A866" s="111">
        <v>862</v>
      </c>
      <c r="B866" s="529" t="s">
        <v>4897</v>
      </c>
      <c r="C866" s="199" t="s">
        <v>6462</v>
      </c>
      <c r="D866" s="156" t="s">
        <v>3255</v>
      </c>
      <c r="E866" s="148" t="s">
        <v>4311</v>
      </c>
      <c r="F866" s="156" t="s">
        <v>4218</v>
      </c>
      <c r="G866" s="556" t="s">
        <v>3825</v>
      </c>
      <c r="H866" s="199" t="s">
        <v>3833</v>
      </c>
      <c r="I866" s="30" t="s">
        <v>2838</v>
      </c>
      <c r="J866" s="147" t="s">
        <v>4569</v>
      </c>
      <c r="K866" s="161">
        <v>41208</v>
      </c>
      <c r="L866" s="161" t="s">
        <v>923</v>
      </c>
      <c r="M866" s="160" t="s">
        <v>5621</v>
      </c>
      <c r="N866" s="313">
        <v>46709</v>
      </c>
    </row>
    <row r="867" spans="1:14" s="124" customFormat="1" ht="20.100000000000001" hidden="1" customHeight="1" x14ac:dyDescent="0.3">
      <c r="A867" s="111">
        <v>863</v>
      </c>
      <c r="B867" s="481" t="s">
        <v>4897</v>
      </c>
      <c r="C867" s="156" t="s">
        <v>6462</v>
      </c>
      <c r="D867" s="156" t="s">
        <v>4277</v>
      </c>
      <c r="E867" s="241" t="s">
        <v>4311</v>
      </c>
      <c r="F867" s="158" t="s">
        <v>4443</v>
      </c>
      <c r="G867" s="159" t="s">
        <v>8314</v>
      </c>
      <c r="H867" s="156" t="s">
        <v>3839</v>
      </c>
      <c r="I867" s="30" t="s">
        <v>2833</v>
      </c>
      <c r="J867" s="147" t="s">
        <v>4569</v>
      </c>
      <c r="K867" s="161">
        <v>38292</v>
      </c>
      <c r="L867" s="161" t="s">
        <v>8310</v>
      </c>
      <c r="M867" s="160" t="s">
        <v>6475</v>
      </c>
      <c r="N867" s="181">
        <v>65000</v>
      </c>
    </row>
    <row r="868" spans="1:14" s="123" customFormat="1" ht="20.100000000000001" hidden="1" customHeight="1" x14ac:dyDescent="0.3">
      <c r="A868" s="111">
        <v>864</v>
      </c>
      <c r="B868" s="481" t="s">
        <v>4897</v>
      </c>
      <c r="C868" s="156" t="s">
        <v>6462</v>
      </c>
      <c r="D868" s="156" t="s">
        <v>4216</v>
      </c>
      <c r="E868" s="215" t="s">
        <v>4330</v>
      </c>
      <c r="F868" s="158" t="s">
        <v>5323</v>
      </c>
      <c r="G868" s="556" t="s">
        <v>4213</v>
      </c>
      <c r="H868" s="156" t="s">
        <v>4216</v>
      </c>
      <c r="I868" s="30" t="s">
        <v>2839</v>
      </c>
      <c r="J868" s="190" t="s">
        <v>4453</v>
      </c>
      <c r="K868" s="161">
        <v>41123</v>
      </c>
      <c r="L868" s="160" t="s">
        <v>3848</v>
      </c>
      <c r="M868" s="556" t="s">
        <v>6452</v>
      </c>
      <c r="N868" s="181">
        <v>0</v>
      </c>
    </row>
    <row r="869" spans="1:14" s="116" customFormat="1" ht="20.100000000000001" hidden="1" customHeight="1" x14ac:dyDescent="0.3">
      <c r="A869" s="111">
        <v>865</v>
      </c>
      <c r="B869" s="481" t="s">
        <v>4897</v>
      </c>
      <c r="C869" s="156" t="s">
        <v>6462</v>
      </c>
      <c r="D869" s="156" t="s">
        <v>8320</v>
      </c>
      <c r="E869" s="155" t="s">
        <v>4330</v>
      </c>
      <c r="F869" s="158" t="s">
        <v>1069</v>
      </c>
      <c r="G869" s="159" t="s">
        <v>8744</v>
      </c>
      <c r="H869" s="156" t="s">
        <v>8320</v>
      </c>
      <c r="I869" s="30" t="s">
        <v>2836</v>
      </c>
      <c r="J869" s="155" t="s">
        <v>4439</v>
      </c>
      <c r="K869" s="161" t="s">
        <v>8312</v>
      </c>
      <c r="L869" s="161" t="s">
        <v>8909</v>
      </c>
      <c r="M869" s="160" t="s">
        <v>6475</v>
      </c>
      <c r="N869" s="181">
        <v>18686</v>
      </c>
    </row>
    <row r="870" spans="1:14" s="116" customFormat="1" ht="20.100000000000001" hidden="1" customHeight="1" x14ac:dyDescent="0.3">
      <c r="A870" s="111">
        <v>866</v>
      </c>
      <c r="B870" s="481" t="s">
        <v>4897</v>
      </c>
      <c r="C870" s="156" t="s">
        <v>6462</v>
      </c>
      <c r="D870" s="156" t="s">
        <v>3842</v>
      </c>
      <c r="E870" s="239" t="s">
        <v>4316</v>
      </c>
      <c r="F870" s="158" t="s">
        <v>3843</v>
      </c>
      <c r="G870" s="159" t="s">
        <v>4283</v>
      </c>
      <c r="H870" s="156" t="s">
        <v>3239</v>
      </c>
      <c r="I870" s="30" t="s">
        <v>2824</v>
      </c>
      <c r="J870" s="147" t="s">
        <v>4569</v>
      </c>
      <c r="K870" s="161">
        <v>41834</v>
      </c>
      <c r="L870" s="160" t="s">
        <v>717</v>
      </c>
      <c r="M870" s="159" t="s">
        <v>6454</v>
      </c>
      <c r="N870" s="181">
        <v>0</v>
      </c>
    </row>
    <row r="871" spans="1:14" s="124" customFormat="1" ht="20.100000000000001" hidden="1" customHeight="1" x14ac:dyDescent="0.3">
      <c r="A871" s="111">
        <v>867</v>
      </c>
      <c r="B871" s="529" t="s">
        <v>4897</v>
      </c>
      <c r="C871" s="199" t="s">
        <v>6462</v>
      </c>
      <c r="D871" s="199" t="s">
        <v>3837</v>
      </c>
      <c r="E871" s="194" t="s">
        <v>4330</v>
      </c>
      <c r="F871" s="199" t="s">
        <v>5303</v>
      </c>
      <c r="G871" s="199" t="s">
        <v>4442</v>
      </c>
      <c r="H871" s="199" t="s">
        <v>3837</v>
      </c>
      <c r="I871" s="557" t="s">
        <v>1213</v>
      </c>
      <c r="J871" s="147" t="s">
        <v>4569</v>
      </c>
      <c r="K871" s="200">
        <v>42121</v>
      </c>
      <c r="L871" s="199" t="s">
        <v>3250</v>
      </c>
      <c r="M871" s="199" t="s">
        <v>6463</v>
      </c>
      <c r="N871" s="201">
        <v>20028</v>
      </c>
    </row>
    <row r="872" spans="1:14" s="124" customFormat="1" ht="20.100000000000001" hidden="1" customHeight="1" x14ac:dyDescent="0.3">
      <c r="A872" s="111">
        <v>868</v>
      </c>
      <c r="B872" s="481" t="s">
        <v>4897</v>
      </c>
      <c r="C872" s="156" t="s">
        <v>6462</v>
      </c>
      <c r="D872" s="156" t="s">
        <v>1059</v>
      </c>
      <c r="E872" s="191" t="s">
        <v>4982</v>
      </c>
      <c r="F872" s="158" t="s">
        <v>4223</v>
      </c>
      <c r="G872" s="159" t="s">
        <v>4223</v>
      </c>
      <c r="H872" s="199" t="s">
        <v>1163</v>
      </c>
      <c r="I872" s="30" t="s">
        <v>2832</v>
      </c>
      <c r="J872" s="148" t="s">
        <v>91</v>
      </c>
      <c r="K872" s="161">
        <v>43874</v>
      </c>
      <c r="L872" s="161" t="s">
        <v>706</v>
      </c>
      <c r="M872" s="160" t="s">
        <v>6463</v>
      </c>
      <c r="N872" s="313">
        <v>0</v>
      </c>
    </row>
    <row r="873" spans="1:14" s="124" customFormat="1" ht="20.100000000000001" hidden="1" customHeight="1" x14ac:dyDescent="0.3">
      <c r="A873" s="111">
        <v>869</v>
      </c>
      <c r="B873" s="481" t="s">
        <v>4897</v>
      </c>
      <c r="C873" s="156" t="s">
        <v>6462</v>
      </c>
      <c r="D873" s="156" t="s">
        <v>4214</v>
      </c>
      <c r="E873" s="215" t="s">
        <v>4330</v>
      </c>
      <c r="F873" s="158" t="s">
        <v>5303</v>
      </c>
      <c r="G873" s="159" t="s">
        <v>4442</v>
      </c>
      <c r="H873" s="156" t="s">
        <v>4214</v>
      </c>
      <c r="I873" s="30" t="s">
        <v>2872</v>
      </c>
      <c r="J873" s="155" t="s">
        <v>4439</v>
      </c>
      <c r="K873" s="161">
        <v>42921</v>
      </c>
      <c r="L873" s="161" t="s">
        <v>1164</v>
      </c>
      <c r="M873" s="160" t="s">
        <v>5635</v>
      </c>
      <c r="N873" s="181" t="e">
        <f>SUM(#REF!,#REF!,#REF!)</f>
        <v>#REF!</v>
      </c>
    </row>
    <row r="874" spans="1:14" s="103" customFormat="1" ht="20.100000000000001" hidden="1" customHeight="1" x14ac:dyDescent="0.3">
      <c r="A874" s="111">
        <v>870</v>
      </c>
      <c r="B874" s="481" t="s">
        <v>4897</v>
      </c>
      <c r="C874" s="198" t="s">
        <v>4916</v>
      </c>
      <c r="D874" s="224" t="s">
        <v>3248</v>
      </c>
      <c r="E874" s="193" t="s">
        <v>4979</v>
      </c>
      <c r="F874" s="112" t="s">
        <v>5303</v>
      </c>
      <c r="G874" s="112" t="s">
        <v>3253</v>
      </c>
      <c r="H874" s="112" t="s">
        <v>3248</v>
      </c>
      <c r="I874" s="77" t="s">
        <v>2855</v>
      </c>
      <c r="J874" s="330" t="s">
        <v>91</v>
      </c>
      <c r="K874" s="195">
        <v>40997</v>
      </c>
      <c r="L874" s="112" t="s">
        <v>3252</v>
      </c>
      <c r="M874" s="112" t="s">
        <v>6484</v>
      </c>
      <c r="N874" s="181">
        <v>3000</v>
      </c>
    </row>
    <row r="875" spans="1:14" s="103" customFormat="1" ht="20.100000000000001" hidden="1" customHeight="1" x14ac:dyDescent="0.3">
      <c r="A875" s="111">
        <v>871</v>
      </c>
      <c r="B875" s="481" t="s">
        <v>4897</v>
      </c>
      <c r="C875" s="198" t="s">
        <v>4916</v>
      </c>
      <c r="D875" s="112" t="s">
        <v>3996</v>
      </c>
      <c r="E875" s="194" t="s">
        <v>4330</v>
      </c>
      <c r="F875" s="112" t="s">
        <v>5303</v>
      </c>
      <c r="G875" s="112" t="s">
        <v>4442</v>
      </c>
      <c r="H875" s="112" t="s">
        <v>3996</v>
      </c>
      <c r="I875" s="77" t="s">
        <v>2847</v>
      </c>
      <c r="J875" s="206" t="s">
        <v>4569</v>
      </c>
      <c r="K875" s="195">
        <v>41009</v>
      </c>
      <c r="L875" s="112" t="s">
        <v>3254</v>
      </c>
      <c r="M875" s="112" t="s">
        <v>6467</v>
      </c>
      <c r="N875" s="181">
        <v>408000</v>
      </c>
    </row>
    <row r="876" spans="1:14" s="103" customFormat="1" ht="20.100000000000001" hidden="1" customHeight="1" x14ac:dyDescent="0.3">
      <c r="A876" s="111">
        <v>872</v>
      </c>
      <c r="B876" s="481" t="s">
        <v>4897</v>
      </c>
      <c r="C876" s="198" t="s">
        <v>4916</v>
      </c>
      <c r="D876" s="112" t="s">
        <v>4208</v>
      </c>
      <c r="E876" s="202" t="s">
        <v>4982</v>
      </c>
      <c r="F876" s="112" t="s">
        <v>5319</v>
      </c>
      <c r="G876" s="112" t="s">
        <v>4855</v>
      </c>
      <c r="H876" s="112" t="s">
        <v>4208</v>
      </c>
      <c r="I876" s="77" t="s">
        <v>2867</v>
      </c>
      <c r="J876" s="206" t="s">
        <v>4569</v>
      </c>
      <c r="K876" s="195">
        <v>40583</v>
      </c>
      <c r="L876" s="112" t="s">
        <v>3845</v>
      </c>
      <c r="M876" s="112" t="s">
        <v>4207</v>
      </c>
      <c r="N876" s="181">
        <v>22000</v>
      </c>
    </row>
    <row r="877" spans="1:14" s="103" customFormat="1" ht="20.100000000000001" hidden="1" customHeight="1" x14ac:dyDescent="0.3">
      <c r="A877" s="111">
        <v>873</v>
      </c>
      <c r="B877" s="481" t="s">
        <v>4897</v>
      </c>
      <c r="C877" s="198" t="s">
        <v>4916</v>
      </c>
      <c r="D877" s="112" t="s">
        <v>3844</v>
      </c>
      <c r="E877" s="330" t="s">
        <v>4311</v>
      </c>
      <c r="F877" s="112" t="s">
        <v>4998</v>
      </c>
      <c r="G877" s="224" t="s">
        <v>3247</v>
      </c>
      <c r="H877" s="112" t="s">
        <v>3844</v>
      </c>
      <c r="I877" s="77" t="s">
        <v>2862</v>
      </c>
      <c r="J877" s="206" t="s">
        <v>4569</v>
      </c>
      <c r="K877" s="195">
        <v>42244</v>
      </c>
      <c r="L877" s="112" t="s">
        <v>3269</v>
      </c>
      <c r="M877" s="112" t="s">
        <v>6493</v>
      </c>
      <c r="N877" s="181">
        <v>9700</v>
      </c>
    </row>
    <row r="878" spans="1:14" s="103" customFormat="1" ht="20.100000000000001" hidden="1" customHeight="1" x14ac:dyDescent="0.3">
      <c r="A878" s="111">
        <v>874</v>
      </c>
      <c r="B878" s="481" t="s">
        <v>4897</v>
      </c>
      <c r="C878" s="198" t="s">
        <v>4916</v>
      </c>
      <c r="D878" s="112" t="s">
        <v>3846</v>
      </c>
      <c r="E878" s="194" t="s">
        <v>4330</v>
      </c>
      <c r="F878" s="112" t="s">
        <v>5303</v>
      </c>
      <c r="G878" s="224" t="s">
        <v>3263</v>
      </c>
      <c r="H878" s="112" t="s">
        <v>3846</v>
      </c>
      <c r="I878" s="77" t="s">
        <v>2820</v>
      </c>
      <c r="J878" s="226" t="s">
        <v>3859</v>
      </c>
      <c r="K878" s="195">
        <v>42034</v>
      </c>
      <c r="L878" s="112" t="s">
        <v>3261</v>
      </c>
      <c r="M878" s="112" t="s">
        <v>6468</v>
      </c>
      <c r="N878" s="181">
        <v>0</v>
      </c>
    </row>
    <row r="879" spans="1:14" s="103" customFormat="1" ht="20.100000000000001" hidden="1" customHeight="1" x14ac:dyDescent="0.3">
      <c r="A879" s="111">
        <v>875</v>
      </c>
      <c r="B879" s="481" t="s">
        <v>4897</v>
      </c>
      <c r="C879" s="112" t="s">
        <v>6474</v>
      </c>
      <c r="D879" s="156" t="s">
        <v>3860</v>
      </c>
      <c r="E879" s="151" t="s">
        <v>4316</v>
      </c>
      <c r="F879" s="111" t="s">
        <v>4280</v>
      </c>
      <c r="G879" s="149" t="s">
        <v>3851</v>
      </c>
      <c r="H879" s="111" t="s">
        <v>3862</v>
      </c>
      <c r="I879" s="52" t="s">
        <v>2843</v>
      </c>
      <c r="J879" s="147" t="s">
        <v>4569</v>
      </c>
      <c r="K879" s="152">
        <v>43998</v>
      </c>
      <c r="L879" s="152" t="s">
        <v>3264</v>
      </c>
      <c r="M879" s="150" t="s">
        <v>6466</v>
      </c>
      <c r="N879" s="162">
        <v>5101</v>
      </c>
    </row>
    <row r="880" spans="1:14" s="103" customFormat="1" ht="20.100000000000001" hidden="1" customHeight="1" x14ac:dyDescent="0.3">
      <c r="A880" s="111">
        <v>876</v>
      </c>
      <c r="B880" s="481" t="s">
        <v>4897</v>
      </c>
      <c r="C880" s="112" t="s">
        <v>6474</v>
      </c>
      <c r="D880" s="160" t="s">
        <v>3850</v>
      </c>
      <c r="E880" s="558" t="s">
        <v>4330</v>
      </c>
      <c r="F880" s="150" t="s">
        <v>4280</v>
      </c>
      <c r="G880" s="150" t="s">
        <v>4442</v>
      </c>
      <c r="H880" s="150" t="s">
        <v>3850</v>
      </c>
      <c r="I880" s="52" t="s">
        <v>2875</v>
      </c>
      <c r="J880" s="559" t="s">
        <v>4569</v>
      </c>
      <c r="K880" s="152">
        <v>42152</v>
      </c>
      <c r="L880" s="152" t="s">
        <v>3257</v>
      </c>
      <c r="M880" s="150" t="s">
        <v>6464</v>
      </c>
      <c r="N880" s="164">
        <v>35920</v>
      </c>
    </row>
    <row r="881" spans="1:14" s="103" customFormat="1" ht="20.100000000000001" hidden="1" customHeight="1" x14ac:dyDescent="0.3">
      <c r="A881" s="111">
        <v>877</v>
      </c>
      <c r="B881" s="481" t="s">
        <v>4897</v>
      </c>
      <c r="C881" s="112" t="s">
        <v>6474</v>
      </c>
      <c r="D881" s="160" t="s">
        <v>3256</v>
      </c>
      <c r="E881" s="558" t="s">
        <v>4330</v>
      </c>
      <c r="F881" s="150" t="s">
        <v>5319</v>
      </c>
      <c r="G881" s="150" t="s">
        <v>5571</v>
      </c>
      <c r="H881" s="150" t="s">
        <v>3256</v>
      </c>
      <c r="I881" s="52" t="s">
        <v>2850</v>
      </c>
      <c r="J881" s="559" t="s">
        <v>4569</v>
      </c>
      <c r="K881" s="152">
        <v>41148</v>
      </c>
      <c r="L881" s="152" t="s">
        <v>3268</v>
      </c>
      <c r="M881" s="150" t="s">
        <v>6479</v>
      </c>
      <c r="N881" s="164">
        <v>29474</v>
      </c>
    </row>
    <row r="882" spans="1:14" s="103" customFormat="1" ht="20.100000000000001" hidden="1" customHeight="1" x14ac:dyDescent="0.3">
      <c r="A882" s="111">
        <v>878</v>
      </c>
      <c r="B882" s="481" t="s">
        <v>4897</v>
      </c>
      <c r="C882" s="112" t="s">
        <v>6474</v>
      </c>
      <c r="D882" s="160" t="s">
        <v>3267</v>
      </c>
      <c r="E882" s="558" t="s">
        <v>4330</v>
      </c>
      <c r="F882" s="150" t="s">
        <v>5359</v>
      </c>
      <c r="G882" s="150" t="s">
        <v>4855</v>
      </c>
      <c r="H882" s="150" t="s">
        <v>3262</v>
      </c>
      <c r="I882" s="52" t="s">
        <v>2849</v>
      </c>
      <c r="J882" s="559" t="s">
        <v>4569</v>
      </c>
      <c r="K882" s="152">
        <v>41717</v>
      </c>
      <c r="L882" s="152" t="s">
        <v>3265</v>
      </c>
      <c r="M882" s="150" t="s">
        <v>6479</v>
      </c>
      <c r="N882" s="164">
        <v>69789</v>
      </c>
    </row>
    <row r="883" spans="1:14" s="103" customFormat="1" ht="20.100000000000001" hidden="1" customHeight="1" x14ac:dyDescent="0.3">
      <c r="A883" s="111">
        <v>879</v>
      </c>
      <c r="B883" s="481" t="s">
        <v>4897</v>
      </c>
      <c r="C883" s="112" t="s">
        <v>6474</v>
      </c>
      <c r="D883" s="160" t="s">
        <v>3858</v>
      </c>
      <c r="E883" s="560" t="s">
        <v>4316</v>
      </c>
      <c r="F883" s="150" t="s">
        <v>4418</v>
      </c>
      <c r="G883" s="150" t="s">
        <v>3259</v>
      </c>
      <c r="H883" s="150" t="s">
        <v>3858</v>
      </c>
      <c r="I883" s="52" t="s">
        <v>2828</v>
      </c>
      <c r="J883" s="559" t="s">
        <v>4569</v>
      </c>
      <c r="K883" s="152">
        <v>41463</v>
      </c>
      <c r="L883" s="152" t="s">
        <v>932</v>
      </c>
      <c r="M883" s="150" t="s">
        <v>6477</v>
      </c>
      <c r="N883" s="164">
        <v>13978</v>
      </c>
    </row>
    <row r="884" spans="1:14" s="103" customFormat="1" ht="20.100000000000001" hidden="1" customHeight="1" x14ac:dyDescent="0.3">
      <c r="A884" s="111">
        <v>880</v>
      </c>
      <c r="B884" s="481" t="s">
        <v>4897</v>
      </c>
      <c r="C884" s="112" t="s">
        <v>6474</v>
      </c>
      <c r="D884" s="160" t="s">
        <v>4209</v>
      </c>
      <c r="E884" s="558" t="s">
        <v>4330</v>
      </c>
      <c r="F884" s="150" t="s">
        <v>5303</v>
      </c>
      <c r="G884" s="150" t="s">
        <v>4923</v>
      </c>
      <c r="H884" s="111" t="s">
        <v>4209</v>
      </c>
      <c r="I884" s="52" t="s">
        <v>2868</v>
      </c>
      <c r="J884" s="151" t="s">
        <v>4448</v>
      </c>
      <c r="K884" s="152">
        <v>41148</v>
      </c>
      <c r="L884" s="152" t="s">
        <v>3271</v>
      </c>
      <c r="M884" s="150" t="s">
        <v>6471</v>
      </c>
      <c r="N884" s="164">
        <v>61451</v>
      </c>
    </row>
    <row r="885" spans="1:14" s="103" customFormat="1" ht="20.100000000000001" hidden="1" customHeight="1" x14ac:dyDescent="0.3">
      <c r="A885" s="111">
        <v>881</v>
      </c>
      <c r="B885" s="481" t="s">
        <v>4897</v>
      </c>
      <c r="C885" s="112" t="s">
        <v>6474</v>
      </c>
      <c r="D885" s="160" t="s">
        <v>3847</v>
      </c>
      <c r="E885" s="561" t="s">
        <v>4982</v>
      </c>
      <c r="F885" s="150" t="s">
        <v>3865</v>
      </c>
      <c r="G885" s="150" t="s">
        <v>3864</v>
      </c>
      <c r="H885" s="150" t="s">
        <v>3847</v>
      </c>
      <c r="I885" s="562" t="s">
        <v>1351</v>
      </c>
      <c r="J885" s="155" t="s">
        <v>4439</v>
      </c>
      <c r="K885" s="152">
        <v>41624</v>
      </c>
      <c r="L885" s="152" t="s">
        <v>3260</v>
      </c>
      <c r="M885" s="150" t="s">
        <v>6479</v>
      </c>
      <c r="N885" s="164">
        <v>161690</v>
      </c>
    </row>
    <row r="886" spans="1:14" s="103" customFormat="1" ht="20.100000000000001" hidden="1" customHeight="1" x14ac:dyDescent="0.3">
      <c r="A886" s="111">
        <v>882</v>
      </c>
      <c r="B886" s="481" t="s">
        <v>4897</v>
      </c>
      <c r="C886" s="112" t="s">
        <v>4950</v>
      </c>
      <c r="D886" s="112" t="s">
        <v>3855</v>
      </c>
      <c r="E886" s="330" t="s">
        <v>4311</v>
      </c>
      <c r="F886" s="112" t="s">
        <v>5303</v>
      </c>
      <c r="G886" s="112" t="s">
        <v>4279</v>
      </c>
      <c r="H886" s="112" t="s">
        <v>3855</v>
      </c>
      <c r="I886" s="77" t="s">
        <v>2856</v>
      </c>
      <c r="J886" s="206" t="s">
        <v>4569</v>
      </c>
      <c r="K886" s="152">
        <v>41115</v>
      </c>
      <c r="L886" s="152" t="s">
        <v>7770</v>
      </c>
      <c r="M886" s="150" t="s">
        <v>6473</v>
      </c>
      <c r="N886" s="164">
        <v>18000</v>
      </c>
    </row>
    <row r="887" spans="1:14" s="103" customFormat="1" ht="20.100000000000001" hidden="1" customHeight="1" x14ac:dyDescent="0.3">
      <c r="A887" s="111">
        <v>883</v>
      </c>
      <c r="B887" s="481" t="s">
        <v>4897</v>
      </c>
      <c r="C887" s="112" t="s">
        <v>4950</v>
      </c>
      <c r="D887" s="112" t="s">
        <v>4036</v>
      </c>
      <c r="E887" s="194" t="s">
        <v>4330</v>
      </c>
      <c r="F887" s="112" t="s">
        <v>5303</v>
      </c>
      <c r="G887" s="112" t="s">
        <v>6476</v>
      </c>
      <c r="H887" s="112" t="s">
        <v>3861</v>
      </c>
      <c r="I887" s="77" t="s">
        <v>2848</v>
      </c>
      <c r="J887" s="206" t="s">
        <v>4569</v>
      </c>
      <c r="K887" s="152">
        <v>42432</v>
      </c>
      <c r="L887" s="152" t="s">
        <v>3272</v>
      </c>
      <c r="M887" s="150" t="s">
        <v>6478</v>
      </c>
      <c r="N887" s="164">
        <v>33977</v>
      </c>
    </row>
    <row r="888" spans="1:14" s="103" customFormat="1" ht="20.100000000000001" hidden="1" customHeight="1" x14ac:dyDescent="0.3">
      <c r="A888" s="111">
        <v>884</v>
      </c>
      <c r="B888" s="481" t="s">
        <v>4897</v>
      </c>
      <c r="C888" s="112" t="s">
        <v>4950</v>
      </c>
      <c r="D888" s="112" t="s">
        <v>3854</v>
      </c>
      <c r="E888" s="194" t="s">
        <v>4330</v>
      </c>
      <c r="F888" s="112" t="s">
        <v>5319</v>
      </c>
      <c r="G888" s="112" t="s">
        <v>6472</v>
      </c>
      <c r="H888" s="112" t="s">
        <v>3854</v>
      </c>
      <c r="I888" s="77" t="s">
        <v>2826</v>
      </c>
      <c r="J888" s="206" t="s">
        <v>4569</v>
      </c>
      <c r="K888" s="152">
        <v>41430</v>
      </c>
      <c r="L888" s="152" t="s">
        <v>710</v>
      </c>
      <c r="M888" s="150" t="s">
        <v>6470</v>
      </c>
      <c r="N888" s="164">
        <v>120000</v>
      </c>
    </row>
    <row r="889" spans="1:14" s="103" customFormat="1" ht="20.100000000000001" hidden="1" customHeight="1" x14ac:dyDescent="0.3">
      <c r="A889" s="111">
        <v>885</v>
      </c>
      <c r="B889" s="481" t="s">
        <v>4897</v>
      </c>
      <c r="C889" s="112" t="s">
        <v>4950</v>
      </c>
      <c r="D889" s="112" t="s">
        <v>3852</v>
      </c>
      <c r="E889" s="194" t="s">
        <v>4330</v>
      </c>
      <c r="F889" s="112" t="s">
        <v>5319</v>
      </c>
      <c r="G889" s="112" t="s">
        <v>3849</v>
      </c>
      <c r="H889" s="112" t="s">
        <v>3852</v>
      </c>
      <c r="I889" s="77" t="s">
        <v>2858</v>
      </c>
      <c r="J889" s="194" t="s">
        <v>4439</v>
      </c>
      <c r="K889" s="152">
        <v>43560</v>
      </c>
      <c r="L889" s="152" t="s">
        <v>3276</v>
      </c>
      <c r="M889" s="150" t="s">
        <v>6469</v>
      </c>
      <c r="N889" s="164">
        <v>0</v>
      </c>
    </row>
    <row r="890" spans="1:14" s="103" customFormat="1" ht="20.100000000000001" hidden="1" customHeight="1" x14ac:dyDescent="0.3">
      <c r="A890" s="111">
        <v>886</v>
      </c>
      <c r="B890" s="481" t="s">
        <v>4897</v>
      </c>
      <c r="C890" s="112" t="s">
        <v>4950</v>
      </c>
      <c r="D890" s="112" t="s">
        <v>3258</v>
      </c>
      <c r="E890" s="194" t="s">
        <v>4330</v>
      </c>
      <c r="F890" s="112" t="s">
        <v>5303</v>
      </c>
      <c r="G890" s="112" t="s">
        <v>4235</v>
      </c>
      <c r="H890" s="112" t="s">
        <v>3258</v>
      </c>
      <c r="I890" s="77" t="s">
        <v>2866</v>
      </c>
      <c r="J890" s="206" t="s">
        <v>4569</v>
      </c>
      <c r="K890" s="152">
        <v>40731</v>
      </c>
      <c r="L890" s="152" t="s">
        <v>7781</v>
      </c>
      <c r="M890" s="150" t="s">
        <v>6478</v>
      </c>
      <c r="N890" s="164">
        <v>115000</v>
      </c>
    </row>
    <row r="891" spans="1:14" s="103" customFormat="1" ht="20.100000000000001" hidden="1" customHeight="1" x14ac:dyDescent="0.3">
      <c r="A891" s="111">
        <v>887</v>
      </c>
      <c r="B891" s="481" t="s">
        <v>4897</v>
      </c>
      <c r="C891" s="112" t="s">
        <v>4950</v>
      </c>
      <c r="D891" s="112" t="s">
        <v>3853</v>
      </c>
      <c r="E891" s="194" t="s">
        <v>4330</v>
      </c>
      <c r="F891" s="112" t="s">
        <v>185</v>
      </c>
      <c r="G891" s="112" t="s">
        <v>3275</v>
      </c>
      <c r="H891" s="112" t="s">
        <v>719</v>
      </c>
      <c r="I891" s="77" t="s">
        <v>2860</v>
      </c>
      <c r="J891" s="206" t="s">
        <v>4569</v>
      </c>
      <c r="K891" s="152">
        <v>41351</v>
      </c>
      <c r="L891" s="152" t="s">
        <v>3270</v>
      </c>
      <c r="M891" s="150" t="s">
        <v>6478</v>
      </c>
      <c r="N891" s="164">
        <v>7000</v>
      </c>
    </row>
    <row r="892" spans="1:14" s="103" customFormat="1" ht="20.100000000000001" hidden="1" customHeight="1" x14ac:dyDescent="0.3">
      <c r="A892" s="111">
        <v>888</v>
      </c>
      <c r="B892" s="481" t="s">
        <v>4897</v>
      </c>
      <c r="C892" s="112" t="s">
        <v>4950</v>
      </c>
      <c r="D892" s="112" t="s">
        <v>3863</v>
      </c>
      <c r="E892" s="196" t="s">
        <v>4316</v>
      </c>
      <c r="F892" s="112" t="s">
        <v>5359</v>
      </c>
      <c r="G892" s="112" t="s">
        <v>4232</v>
      </c>
      <c r="H892" s="112" t="s">
        <v>3281</v>
      </c>
      <c r="I892" s="77" t="s">
        <v>2873</v>
      </c>
      <c r="J892" s="206" t="s">
        <v>4569</v>
      </c>
      <c r="K892" s="152">
        <v>39210</v>
      </c>
      <c r="L892" s="152" t="s">
        <v>703</v>
      </c>
      <c r="M892" s="150" t="s">
        <v>6488</v>
      </c>
      <c r="N892" s="164">
        <v>70000</v>
      </c>
    </row>
    <row r="893" spans="1:14" s="103" customFormat="1" ht="20.100000000000001" hidden="1" customHeight="1" x14ac:dyDescent="0.3">
      <c r="A893" s="111">
        <v>889</v>
      </c>
      <c r="B893" s="481" t="s">
        <v>4897</v>
      </c>
      <c r="C893" s="112" t="s">
        <v>4950</v>
      </c>
      <c r="D893" s="112" t="s">
        <v>3856</v>
      </c>
      <c r="E893" s="194" t="s">
        <v>4330</v>
      </c>
      <c r="F893" s="112" t="s">
        <v>5303</v>
      </c>
      <c r="G893" s="112" t="s">
        <v>4221</v>
      </c>
      <c r="H893" s="112" t="s">
        <v>3856</v>
      </c>
      <c r="I893" s="77" t="s">
        <v>2870</v>
      </c>
      <c r="J893" s="206" t="s">
        <v>4569</v>
      </c>
      <c r="K893" s="152">
        <v>41296</v>
      </c>
      <c r="L893" s="152" t="s">
        <v>3274</v>
      </c>
      <c r="M893" s="150" t="s">
        <v>6478</v>
      </c>
      <c r="N893" s="164">
        <v>8000</v>
      </c>
    </row>
    <row r="894" spans="1:14" s="103" customFormat="1" ht="20.100000000000001" hidden="1" customHeight="1" x14ac:dyDescent="0.3">
      <c r="A894" s="111">
        <v>890</v>
      </c>
      <c r="B894" s="481" t="s">
        <v>4897</v>
      </c>
      <c r="C894" s="112" t="s">
        <v>4950</v>
      </c>
      <c r="D894" s="112" t="s">
        <v>3874</v>
      </c>
      <c r="E894" s="196" t="s">
        <v>4316</v>
      </c>
      <c r="F894" s="112" t="s">
        <v>4418</v>
      </c>
      <c r="G894" s="112" t="s">
        <v>3867</v>
      </c>
      <c r="H894" s="112" t="s">
        <v>3874</v>
      </c>
      <c r="I894" s="77" t="s">
        <v>2818</v>
      </c>
      <c r="J894" s="194" t="s">
        <v>4439</v>
      </c>
      <c r="K894" s="152">
        <v>42426</v>
      </c>
      <c r="L894" s="152" t="s">
        <v>7780</v>
      </c>
      <c r="M894" s="150" t="s">
        <v>6470</v>
      </c>
      <c r="N894" s="164">
        <v>35000</v>
      </c>
    </row>
    <row r="895" spans="1:14" s="103" customFormat="1" ht="20.100000000000001" hidden="1" customHeight="1" x14ac:dyDescent="0.3">
      <c r="A895" s="111">
        <v>891</v>
      </c>
      <c r="B895" s="481" t="s">
        <v>4897</v>
      </c>
      <c r="C895" s="112" t="s">
        <v>4950</v>
      </c>
      <c r="D895" s="112" t="s">
        <v>3868</v>
      </c>
      <c r="E895" s="196" t="s">
        <v>4316</v>
      </c>
      <c r="F895" s="112" t="s">
        <v>4418</v>
      </c>
      <c r="G895" s="112" t="s">
        <v>4442</v>
      </c>
      <c r="H895" s="112" t="s">
        <v>3868</v>
      </c>
      <c r="I895" s="77" t="s">
        <v>2822</v>
      </c>
      <c r="J895" s="206" t="s">
        <v>4569</v>
      </c>
      <c r="K895" s="152">
        <v>41374</v>
      </c>
      <c r="L895" s="152" t="s">
        <v>3277</v>
      </c>
      <c r="M895" s="150" t="s">
        <v>6488</v>
      </c>
      <c r="N895" s="164">
        <v>0</v>
      </c>
    </row>
    <row r="896" spans="1:14" s="103" customFormat="1" ht="20.100000000000001" hidden="1" customHeight="1" x14ac:dyDescent="0.3">
      <c r="A896" s="111">
        <v>892</v>
      </c>
      <c r="B896" s="481" t="s">
        <v>4897</v>
      </c>
      <c r="C896" s="112" t="s">
        <v>4950</v>
      </c>
      <c r="D896" s="112" t="s">
        <v>4234</v>
      </c>
      <c r="E896" s="194" t="s">
        <v>4330</v>
      </c>
      <c r="F896" s="112" t="s">
        <v>5319</v>
      </c>
      <c r="G896" s="112" t="s">
        <v>3875</v>
      </c>
      <c r="H896" s="112" t="s">
        <v>4234</v>
      </c>
      <c r="I896" s="77" t="s">
        <v>2827</v>
      </c>
      <c r="J896" s="194" t="s">
        <v>4439</v>
      </c>
      <c r="K896" s="152">
        <v>41506</v>
      </c>
      <c r="L896" s="152" t="s">
        <v>7868</v>
      </c>
      <c r="M896" s="150" t="s">
        <v>6470</v>
      </c>
      <c r="N896" s="164">
        <v>26100</v>
      </c>
    </row>
    <row r="897" spans="1:14" s="103" customFormat="1" ht="20.100000000000001" hidden="1" customHeight="1" x14ac:dyDescent="0.3">
      <c r="A897" s="111">
        <v>893</v>
      </c>
      <c r="B897" s="481" t="s">
        <v>4897</v>
      </c>
      <c r="C897" s="112" t="s">
        <v>4950</v>
      </c>
      <c r="D897" s="112" t="s">
        <v>3282</v>
      </c>
      <c r="E897" s="196" t="s">
        <v>4316</v>
      </c>
      <c r="F897" s="112" t="s">
        <v>6486</v>
      </c>
      <c r="G897" s="112" t="s">
        <v>3857</v>
      </c>
      <c r="H897" s="112" t="s">
        <v>3282</v>
      </c>
      <c r="I897" s="77" t="s">
        <v>2841</v>
      </c>
      <c r="J897" s="206" t="s">
        <v>4569</v>
      </c>
      <c r="K897" s="152">
        <v>40946</v>
      </c>
      <c r="L897" s="152" t="s">
        <v>713</v>
      </c>
      <c r="M897" s="150" t="s">
        <v>6491</v>
      </c>
      <c r="N897" s="164">
        <v>7800</v>
      </c>
    </row>
    <row r="898" spans="1:14" s="103" customFormat="1" ht="20.100000000000001" hidden="1" customHeight="1" x14ac:dyDescent="0.3">
      <c r="A898" s="111">
        <v>894</v>
      </c>
      <c r="B898" s="481" t="s">
        <v>4897</v>
      </c>
      <c r="C898" s="112" t="s">
        <v>4950</v>
      </c>
      <c r="D898" s="112" t="s">
        <v>3873</v>
      </c>
      <c r="E898" s="196" t="s">
        <v>4316</v>
      </c>
      <c r="F898" s="112" t="s">
        <v>4418</v>
      </c>
      <c r="G898" s="112" t="s">
        <v>4194</v>
      </c>
      <c r="H898" s="112" t="s">
        <v>3873</v>
      </c>
      <c r="I898" s="77" t="s">
        <v>2874</v>
      </c>
      <c r="J898" s="206" t="s">
        <v>4569</v>
      </c>
      <c r="K898" s="152">
        <v>42745</v>
      </c>
      <c r="L898" s="152" t="s">
        <v>702</v>
      </c>
      <c r="M898" s="150" t="s">
        <v>6488</v>
      </c>
      <c r="N898" s="164">
        <v>0</v>
      </c>
    </row>
    <row r="899" spans="1:14" s="103" customFormat="1" ht="20.100000000000001" hidden="1" customHeight="1" x14ac:dyDescent="0.3">
      <c r="A899" s="111">
        <v>895</v>
      </c>
      <c r="B899" s="481" t="s">
        <v>4897</v>
      </c>
      <c r="C899" s="112" t="s">
        <v>4950</v>
      </c>
      <c r="D899" s="112" t="s">
        <v>3871</v>
      </c>
      <c r="E899" s="330" t="s">
        <v>4311</v>
      </c>
      <c r="F899" s="112" t="s">
        <v>5303</v>
      </c>
      <c r="G899" s="112" t="s">
        <v>6492</v>
      </c>
      <c r="H899" s="112" t="s">
        <v>3871</v>
      </c>
      <c r="I899" s="77" t="s">
        <v>2871</v>
      </c>
      <c r="J899" s="206" t="s">
        <v>4569</v>
      </c>
      <c r="K899" s="152">
        <v>41292</v>
      </c>
      <c r="L899" s="152" t="s">
        <v>926</v>
      </c>
      <c r="M899" s="150" t="s">
        <v>6470</v>
      </c>
      <c r="N899" s="164">
        <v>2358</v>
      </c>
    </row>
    <row r="900" spans="1:14" s="103" customFormat="1" ht="20.100000000000001" hidden="1" customHeight="1" x14ac:dyDescent="0.3">
      <c r="A900" s="111">
        <v>896</v>
      </c>
      <c r="B900" s="481" t="s">
        <v>4897</v>
      </c>
      <c r="C900" s="112" t="s">
        <v>4950</v>
      </c>
      <c r="D900" s="112" t="s">
        <v>3872</v>
      </c>
      <c r="E900" s="330" t="s">
        <v>4311</v>
      </c>
      <c r="F900" s="112" t="s">
        <v>5319</v>
      </c>
      <c r="G900" s="112" t="s">
        <v>4215</v>
      </c>
      <c r="H900" s="112" t="s">
        <v>3872</v>
      </c>
      <c r="I900" s="77" t="s">
        <v>2854</v>
      </c>
      <c r="J900" s="206" t="s">
        <v>4569</v>
      </c>
      <c r="K900" s="152">
        <v>42433</v>
      </c>
      <c r="L900" s="152" t="s">
        <v>3280</v>
      </c>
      <c r="M900" s="150" t="s">
        <v>6491</v>
      </c>
      <c r="N900" s="164">
        <v>20000</v>
      </c>
    </row>
    <row r="901" spans="1:14" s="103" customFormat="1" ht="20.100000000000001" hidden="1" customHeight="1" x14ac:dyDescent="0.3">
      <c r="A901" s="111">
        <v>897</v>
      </c>
      <c r="B901" s="481" t="s">
        <v>4897</v>
      </c>
      <c r="C901" s="112" t="s">
        <v>4933</v>
      </c>
      <c r="D901" s="112" t="s">
        <v>3869</v>
      </c>
      <c r="E901" s="330" t="s">
        <v>4311</v>
      </c>
      <c r="F901" s="112" t="s">
        <v>4222</v>
      </c>
      <c r="G901" s="112" t="s">
        <v>4212</v>
      </c>
      <c r="H901" s="112" t="s">
        <v>7777</v>
      </c>
      <c r="I901" s="77" t="s">
        <v>2852</v>
      </c>
      <c r="J901" s="206" t="s">
        <v>4569</v>
      </c>
      <c r="K901" s="152">
        <v>40610</v>
      </c>
      <c r="L901" s="152" t="s">
        <v>3284</v>
      </c>
      <c r="M901" s="150" t="s">
        <v>6481</v>
      </c>
      <c r="N901" s="162">
        <v>12448</v>
      </c>
    </row>
    <row r="902" spans="1:14" s="103" customFormat="1" ht="20.100000000000001" hidden="1" customHeight="1" x14ac:dyDescent="0.3">
      <c r="A902" s="111">
        <v>898</v>
      </c>
      <c r="B902" s="481" t="s">
        <v>4897</v>
      </c>
      <c r="C902" s="112" t="s">
        <v>4933</v>
      </c>
      <c r="D902" s="112" t="s">
        <v>3870</v>
      </c>
      <c r="E902" s="196" t="s">
        <v>4316</v>
      </c>
      <c r="F902" s="112" t="s">
        <v>4226</v>
      </c>
      <c r="G902" s="112" t="s">
        <v>3876</v>
      </c>
      <c r="H902" s="112" t="s">
        <v>3287</v>
      </c>
      <c r="I902" s="77" t="s">
        <v>2851</v>
      </c>
      <c r="J902" s="206" t="s">
        <v>4569</v>
      </c>
      <c r="K902" s="152">
        <v>40415</v>
      </c>
      <c r="L902" s="152" t="s">
        <v>3877</v>
      </c>
      <c r="M902" s="150" t="s">
        <v>6481</v>
      </c>
      <c r="N902" s="162">
        <v>80000</v>
      </c>
    </row>
    <row r="903" spans="1:14" s="103" customFormat="1" ht="20.100000000000001" hidden="1" customHeight="1" x14ac:dyDescent="0.3">
      <c r="A903" s="111">
        <v>899</v>
      </c>
      <c r="B903" s="481" t="s">
        <v>4897</v>
      </c>
      <c r="C903" s="112" t="s">
        <v>4933</v>
      </c>
      <c r="D903" s="208" t="s">
        <v>3279</v>
      </c>
      <c r="E903" s="194" t="s">
        <v>4330</v>
      </c>
      <c r="F903" s="112" t="s">
        <v>5359</v>
      </c>
      <c r="G903" s="112" t="s">
        <v>4220</v>
      </c>
      <c r="H903" s="112" t="s">
        <v>3286</v>
      </c>
      <c r="I903" s="77" t="s">
        <v>2865</v>
      </c>
      <c r="J903" s="206" t="s">
        <v>4569</v>
      </c>
      <c r="K903" s="152">
        <v>40269</v>
      </c>
      <c r="L903" s="152" t="s">
        <v>3283</v>
      </c>
      <c r="M903" s="150" t="s">
        <v>6481</v>
      </c>
      <c r="N903" s="162">
        <v>30000</v>
      </c>
    </row>
    <row r="904" spans="1:14" s="103" customFormat="1" ht="20.100000000000001" hidden="1" customHeight="1" x14ac:dyDescent="0.3">
      <c r="A904" s="111">
        <v>900</v>
      </c>
      <c r="B904" s="481" t="s">
        <v>4897</v>
      </c>
      <c r="C904" s="112" t="s">
        <v>4933</v>
      </c>
      <c r="D904" s="112" t="s">
        <v>3885</v>
      </c>
      <c r="E904" s="194" t="s">
        <v>4330</v>
      </c>
      <c r="F904" s="112" t="s">
        <v>4226</v>
      </c>
      <c r="G904" s="112" t="s">
        <v>4092</v>
      </c>
      <c r="H904" s="112" t="s">
        <v>3885</v>
      </c>
      <c r="I904" s="77" t="s">
        <v>2853</v>
      </c>
      <c r="J904" s="206" t="s">
        <v>4569</v>
      </c>
      <c r="K904" s="152">
        <v>39763</v>
      </c>
      <c r="L904" s="152" t="s">
        <v>3881</v>
      </c>
      <c r="M904" s="150" t="s">
        <v>6487</v>
      </c>
      <c r="N904" s="162">
        <v>0</v>
      </c>
    </row>
    <row r="905" spans="1:14" s="103" customFormat="1" ht="20.100000000000001" hidden="1" customHeight="1" x14ac:dyDescent="0.3">
      <c r="A905" s="111">
        <v>901</v>
      </c>
      <c r="B905" s="481" t="s">
        <v>4897</v>
      </c>
      <c r="C905" s="112" t="s">
        <v>4933</v>
      </c>
      <c r="D905" s="112" t="s">
        <v>4227</v>
      </c>
      <c r="E905" s="196" t="s">
        <v>4316</v>
      </c>
      <c r="F905" s="112" t="s">
        <v>4998</v>
      </c>
      <c r="G905" s="112" t="s">
        <v>3876</v>
      </c>
      <c r="H905" s="112" t="s">
        <v>3887</v>
      </c>
      <c r="I905" s="77" t="s">
        <v>2869</v>
      </c>
      <c r="J905" s="206" t="s">
        <v>4569</v>
      </c>
      <c r="K905" s="152">
        <v>42446</v>
      </c>
      <c r="L905" s="152" t="s">
        <v>3278</v>
      </c>
      <c r="M905" s="150" t="s">
        <v>6481</v>
      </c>
      <c r="N905" s="162">
        <v>126278</v>
      </c>
    </row>
    <row r="906" spans="1:14" s="103" customFormat="1" ht="20.100000000000001" hidden="1" customHeight="1" x14ac:dyDescent="0.3">
      <c r="A906" s="111">
        <v>902</v>
      </c>
      <c r="B906" s="481" t="s">
        <v>4897</v>
      </c>
      <c r="C906" s="112" t="s">
        <v>4933</v>
      </c>
      <c r="D906" s="112" t="s">
        <v>3866</v>
      </c>
      <c r="E906" s="194" t="s">
        <v>4330</v>
      </c>
      <c r="F906" s="112" t="s">
        <v>4226</v>
      </c>
      <c r="G906" s="112" t="s">
        <v>3876</v>
      </c>
      <c r="H906" s="112" t="s">
        <v>4031</v>
      </c>
      <c r="I906" s="77" t="s">
        <v>1344</v>
      </c>
      <c r="J906" s="155" t="s">
        <v>4439</v>
      </c>
      <c r="K906" s="152">
        <v>44562</v>
      </c>
      <c r="L906" s="152" t="s">
        <v>3285</v>
      </c>
      <c r="M906" s="150" t="s">
        <v>6487</v>
      </c>
      <c r="N906" s="162">
        <v>71766</v>
      </c>
    </row>
    <row r="907" spans="1:14" s="103" customFormat="1" ht="20.100000000000001" hidden="1" customHeight="1" x14ac:dyDescent="0.3">
      <c r="A907" s="111">
        <v>903</v>
      </c>
      <c r="B907" s="481" t="s">
        <v>4897</v>
      </c>
      <c r="C907" s="111" t="s">
        <v>6480</v>
      </c>
      <c r="D907" s="111" t="s">
        <v>4203</v>
      </c>
      <c r="E907" s="151" t="s">
        <v>4316</v>
      </c>
      <c r="F907" s="111" t="s">
        <v>4418</v>
      </c>
      <c r="G907" s="149" t="s">
        <v>5761</v>
      </c>
      <c r="H907" s="111" t="s">
        <v>4203</v>
      </c>
      <c r="I907" s="52" t="s">
        <v>1342</v>
      </c>
      <c r="J907" s="151" t="s">
        <v>4448</v>
      </c>
      <c r="K907" s="152">
        <v>41957</v>
      </c>
      <c r="L907" s="152" t="s">
        <v>3289</v>
      </c>
      <c r="M907" s="150" t="s">
        <v>6489</v>
      </c>
      <c r="N907" s="162">
        <v>0</v>
      </c>
    </row>
    <row r="908" spans="1:14" s="103" customFormat="1" ht="20.100000000000001" hidden="1" customHeight="1" x14ac:dyDescent="0.3">
      <c r="A908" s="111">
        <v>904</v>
      </c>
      <c r="B908" s="481" t="s">
        <v>4897</v>
      </c>
      <c r="C908" s="111" t="s">
        <v>6480</v>
      </c>
      <c r="D908" s="111" t="s">
        <v>3878</v>
      </c>
      <c r="E908" s="219" t="s">
        <v>4979</v>
      </c>
      <c r="F908" s="111" t="s">
        <v>5303</v>
      </c>
      <c r="G908" s="149" t="s">
        <v>3886</v>
      </c>
      <c r="H908" s="111" t="s">
        <v>3878</v>
      </c>
      <c r="I908" s="52" t="s">
        <v>2800</v>
      </c>
      <c r="J908" s="155" t="s">
        <v>4439</v>
      </c>
      <c r="K908" s="152">
        <v>37715</v>
      </c>
      <c r="L908" s="152" t="s">
        <v>922</v>
      </c>
      <c r="M908" s="150" t="s">
        <v>6489</v>
      </c>
      <c r="N908" s="162">
        <v>0</v>
      </c>
    </row>
    <row r="909" spans="1:14" s="103" customFormat="1" ht="20.100000000000001" hidden="1" customHeight="1" x14ac:dyDescent="0.3">
      <c r="A909" s="111">
        <v>905</v>
      </c>
      <c r="B909" s="481" t="s">
        <v>4897</v>
      </c>
      <c r="C909" s="111" t="s">
        <v>6480</v>
      </c>
      <c r="D909" s="111" t="s">
        <v>4205</v>
      </c>
      <c r="E909" s="155" t="s">
        <v>4330</v>
      </c>
      <c r="F909" s="111" t="s">
        <v>5303</v>
      </c>
      <c r="G909" s="149" t="s">
        <v>3884</v>
      </c>
      <c r="H909" s="111" t="s">
        <v>4205</v>
      </c>
      <c r="I909" s="52" t="s">
        <v>2857</v>
      </c>
      <c r="J909" s="219" t="s">
        <v>4196</v>
      </c>
      <c r="K909" s="152">
        <v>41167</v>
      </c>
      <c r="L909" s="152" t="s">
        <v>3290</v>
      </c>
      <c r="M909" s="150" t="s">
        <v>6485</v>
      </c>
      <c r="N909" s="162">
        <v>0</v>
      </c>
    </row>
    <row r="910" spans="1:14" s="103" customFormat="1" ht="20.100000000000001" hidden="1" customHeight="1" x14ac:dyDescent="0.3">
      <c r="A910" s="111">
        <v>906</v>
      </c>
      <c r="B910" s="481" t="s">
        <v>4897</v>
      </c>
      <c r="C910" s="111" t="s">
        <v>6480</v>
      </c>
      <c r="D910" s="111" t="s">
        <v>4241</v>
      </c>
      <c r="E910" s="155" t="s">
        <v>4330</v>
      </c>
      <c r="F910" s="111" t="s">
        <v>5303</v>
      </c>
      <c r="G910" s="149" t="s">
        <v>3882</v>
      </c>
      <c r="H910" s="111" t="s">
        <v>4241</v>
      </c>
      <c r="I910" s="52" t="s">
        <v>2813</v>
      </c>
      <c r="J910" s="147" t="s">
        <v>4569</v>
      </c>
      <c r="K910" s="152">
        <v>43341</v>
      </c>
      <c r="L910" s="152" t="s">
        <v>928</v>
      </c>
      <c r="M910" s="150" t="s">
        <v>6482</v>
      </c>
      <c r="N910" s="162">
        <v>300</v>
      </c>
    </row>
    <row r="911" spans="1:14" s="103" customFormat="1" ht="20.100000000000001" hidden="1" customHeight="1" x14ac:dyDescent="0.3">
      <c r="A911" s="111">
        <v>907</v>
      </c>
      <c r="B911" s="481" t="s">
        <v>4897</v>
      </c>
      <c r="C911" s="111" t="s">
        <v>6480</v>
      </c>
      <c r="D911" s="111" t="s">
        <v>4206</v>
      </c>
      <c r="E911" s="310" t="s">
        <v>4334</v>
      </c>
      <c r="F911" s="111" t="s">
        <v>4418</v>
      </c>
      <c r="G911" s="149" t="s">
        <v>158</v>
      </c>
      <c r="H911" s="111" t="s">
        <v>4206</v>
      </c>
      <c r="I911" s="52" t="s">
        <v>1336</v>
      </c>
      <c r="J911" s="217" t="s">
        <v>5426</v>
      </c>
      <c r="K911" s="152">
        <v>40865</v>
      </c>
      <c r="L911" s="152" t="s">
        <v>920</v>
      </c>
      <c r="M911" s="150" t="s">
        <v>6482</v>
      </c>
      <c r="N911" s="162">
        <v>0</v>
      </c>
    </row>
    <row r="912" spans="1:14" s="103" customFormat="1" ht="20.100000000000001" hidden="1" customHeight="1" x14ac:dyDescent="0.3">
      <c r="A912" s="111">
        <v>908</v>
      </c>
      <c r="B912" s="481" t="s">
        <v>4897</v>
      </c>
      <c r="C912" s="111" t="s">
        <v>6480</v>
      </c>
      <c r="D912" s="111" t="s">
        <v>3889</v>
      </c>
      <c r="E912" s="155" t="s">
        <v>4330</v>
      </c>
      <c r="F912" s="111" t="s">
        <v>4755</v>
      </c>
      <c r="G912" s="149" t="s">
        <v>4508</v>
      </c>
      <c r="H912" s="111" t="s">
        <v>3889</v>
      </c>
      <c r="I912" s="52" t="s">
        <v>1338</v>
      </c>
      <c r="J912" s="155" t="s">
        <v>4439</v>
      </c>
      <c r="K912" s="152">
        <v>43474</v>
      </c>
      <c r="L912" s="152" t="s">
        <v>930</v>
      </c>
      <c r="M912" s="150" t="s">
        <v>6489</v>
      </c>
      <c r="N912" s="162">
        <v>0</v>
      </c>
    </row>
    <row r="913" spans="1:14" s="103" customFormat="1" ht="20.100000000000001" hidden="1" customHeight="1" x14ac:dyDescent="0.3">
      <c r="A913" s="111">
        <v>909</v>
      </c>
      <c r="B913" s="481" t="s">
        <v>4897</v>
      </c>
      <c r="C913" s="112" t="s">
        <v>6490</v>
      </c>
      <c r="D913" s="111" t="s">
        <v>3291</v>
      </c>
      <c r="E913" s="155" t="s">
        <v>4330</v>
      </c>
      <c r="F913" s="111" t="s">
        <v>5303</v>
      </c>
      <c r="G913" s="149" t="s">
        <v>4442</v>
      </c>
      <c r="H913" s="111" t="s">
        <v>3291</v>
      </c>
      <c r="I913" s="52" t="s">
        <v>1334</v>
      </c>
      <c r="J913" s="206" t="s">
        <v>4569</v>
      </c>
      <c r="K913" s="152">
        <v>41016</v>
      </c>
      <c r="L913" s="152" t="s">
        <v>704</v>
      </c>
      <c r="M913" s="150" t="s">
        <v>6483</v>
      </c>
      <c r="N913" s="301">
        <v>41904</v>
      </c>
    </row>
    <row r="914" spans="1:14" s="103" customFormat="1" ht="20.100000000000001" hidden="1" customHeight="1" x14ac:dyDescent="0.3">
      <c r="A914" s="111">
        <v>910</v>
      </c>
      <c r="B914" s="481" t="s">
        <v>4897</v>
      </c>
      <c r="C914" s="112" t="s">
        <v>6490</v>
      </c>
      <c r="D914" s="156" t="s">
        <v>3288</v>
      </c>
      <c r="E914" s="155" t="s">
        <v>4330</v>
      </c>
      <c r="F914" s="111" t="s">
        <v>5303</v>
      </c>
      <c r="G914" s="149" t="s">
        <v>4442</v>
      </c>
      <c r="H914" s="111" t="s">
        <v>3288</v>
      </c>
      <c r="I914" s="52" t="s">
        <v>2811</v>
      </c>
      <c r="J914" s="206" t="s">
        <v>4569</v>
      </c>
      <c r="K914" s="152">
        <v>35061</v>
      </c>
      <c r="L914" s="152" t="s">
        <v>921</v>
      </c>
      <c r="M914" s="150" t="s">
        <v>6494</v>
      </c>
      <c r="N914" s="153">
        <v>1099030</v>
      </c>
    </row>
    <row r="915" spans="1:14" s="103" customFormat="1" ht="20.100000000000001" hidden="1" customHeight="1" x14ac:dyDescent="0.3">
      <c r="A915" s="111">
        <v>911</v>
      </c>
      <c r="B915" s="481" t="s">
        <v>4897</v>
      </c>
      <c r="C915" s="112" t="s">
        <v>6490</v>
      </c>
      <c r="D915" s="156" t="s">
        <v>931</v>
      </c>
      <c r="E915" s="155" t="s">
        <v>4330</v>
      </c>
      <c r="F915" s="111" t="s">
        <v>5319</v>
      </c>
      <c r="G915" s="149" t="s">
        <v>93</v>
      </c>
      <c r="H915" s="111" t="s">
        <v>931</v>
      </c>
      <c r="I915" s="52" t="s">
        <v>2859</v>
      </c>
      <c r="J915" s="206" t="s">
        <v>4569</v>
      </c>
      <c r="K915" s="152">
        <v>41579</v>
      </c>
      <c r="L915" s="152" t="s">
        <v>711</v>
      </c>
      <c r="M915" s="150" t="s">
        <v>6494</v>
      </c>
      <c r="N915" s="181">
        <v>0</v>
      </c>
    </row>
    <row r="916" spans="1:14" s="103" customFormat="1" ht="20.100000000000001" hidden="1" customHeight="1" x14ac:dyDescent="0.3">
      <c r="A916" s="111">
        <v>912</v>
      </c>
      <c r="B916" s="481" t="s">
        <v>4897</v>
      </c>
      <c r="C916" s="112" t="s">
        <v>6490</v>
      </c>
      <c r="D916" s="156" t="s">
        <v>4192</v>
      </c>
      <c r="E916" s="155" t="s">
        <v>4330</v>
      </c>
      <c r="F916" s="111" t="s">
        <v>5303</v>
      </c>
      <c r="G916" s="149" t="s">
        <v>4442</v>
      </c>
      <c r="H916" s="111" t="s">
        <v>4192</v>
      </c>
      <c r="I916" s="52" t="s">
        <v>2863</v>
      </c>
      <c r="J916" s="194" t="s">
        <v>4439</v>
      </c>
      <c r="K916" s="152">
        <v>41741</v>
      </c>
      <c r="L916" s="152" t="s">
        <v>3300</v>
      </c>
      <c r="M916" s="150" t="s">
        <v>6483</v>
      </c>
      <c r="N916" s="153">
        <v>0</v>
      </c>
    </row>
    <row r="917" spans="1:14" s="103" customFormat="1" ht="20.100000000000001" hidden="1" customHeight="1" x14ac:dyDescent="0.3">
      <c r="A917" s="111">
        <v>913</v>
      </c>
      <c r="B917" s="481" t="s">
        <v>4897</v>
      </c>
      <c r="C917" s="112" t="s">
        <v>6490</v>
      </c>
      <c r="D917" s="156" t="s">
        <v>3880</v>
      </c>
      <c r="E917" s="155" t="s">
        <v>4330</v>
      </c>
      <c r="F917" s="111" t="s">
        <v>5319</v>
      </c>
      <c r="G917" s="149" t="s">
        <v>4442</v>
      </c>
      <c r="H917" s="111" t="s">
        <v>3880</v>
      </c>
      <c r="I917" s="52" t="s">
        <v>1337</v>
      </c>
      <c r="J917" s="206" t="s">
        <v>4569</v>
      </c>
      <c r="K917" s="152">
        <v>41816</v>
      </c>
      <c r="L917" s="152" t="s">
        <v>709</v>
      </c>
      <c r="M917" s="150" t="s">
        <v>6502</v>
      </c>
      <c r="N917" s="153">
        <v>150712</v>
      </c>
    </row>
    <row r="918" spans="1:14" s="103" customFormat="1" ht="20.100000000000001" hidden="1" customHeight="1" x14ac:dyDescent="0.3">
      <c r="A918" s="111">
        <v>914</v>
      </c>
      <c r="B918" s="481" t="s">
        <v>4897</v>
      </c>
      <c r="C918" s="112" t="s">
        <v>6490</v>
      </c>
      <c r="D918" s="156" t="s">
        <v>4231</v>
      </c>
      <c r="E918" s="148" t="s">
        <v>4311</v>
      </c>
      <c r="F918" s="111" t="s">
        <v>5303</v>
      </c>
      <c r="G918" s="149" t="s">
        <v>4442</v>
      </c>
      <c r="H918" s="111" t="s">
        <v>4231</v>
      </c>
      <c r="I918" s="52" t="s">
        <v>1332</v>
      </c>
      <c r="J918" s="194" t="s">
        <v>4439</v>
      </c>
      <c r="K918" s="152">
        <v>41718</v>
      </c>
      <c r="L918" s="152" t="s">
        <v>715</v>
      </c>
      <c r="M918" s="150" t="s">
        <v>6501</v>
      </c>
      <c r="N918" s="153">
        <v>53000</v>
      </c>
    </row>
    <row r="919" spans="1:14" s="103" customFormat="1" ht="20.100000000000001" hidden="1" customHeight="1" x14ac:dyDescent="0.3">
      <c r="A919" s="111">
        <v>915</v>
      </c>
      <c r="B919" s="481" t="s">
        <v>4897</v>
      </c>
      <c r="C919" s="112" t="s">
        <v>6490</v>
      </c>
      <c r="D919" s="156" t="s">
        <v>3301</v>
      </c>
      <c r="E919" s="155" t="s">
        <v>4330</v>
      </c>
      <c r="F919" s="111" t="s">
        <v>5303</v>
      </c>
      <c r="G919" s="149" t="s">
        <v>4442</v>
      </c>
      <c r="H919" s="111" t="s">
        <v>3301</v>
      </c>
      <c r="I919" s="52" t="s">
        <v>2861</v>
      </c>
      <c r="J919" s="206" t="s">
        <v>4569</v>
      </c>
      <c r="K919" s="152">
        <v>41631</v>
      </c>
      <c r="L919" s="152" t="s">
        <v>578</v>
      </c>
      <c r="M919" s="150" t="s">
        <v>6499</v>
      </c>
      <c r="N919" s="153">
        <v>1565551</v>
      </c>
    </row>
    <row r="920" spans="1:14" s="103" customFormat="1" ht="20.100000000000001" hidden="1" customHeight="1" x14ac:dyDescent="0.3">
      <c r="A920" s="111">
        <v>916</v>
      </c>
      <c r="B920" s="481" t="s">
        <v>4897</v>
      </c>
      <c r="C920" s="112" t="s">
        <v>6490</v>
      </c>
      <c r="D920" s="156" t="s">
        <v>3879</v>
      </c>
      <c r="E920" s="155" t="s">
        <v>4330</v>
      </c>
      <c r="F920" s="111" t="s">
        <v>5303</v>
      </c>
      <c r="G920" s="149" t="s">
        <v>4442</v>
      </c>
      <c r="H920" s="111" t="s">
        <v>3879</v>
      </c>
      <c r="I920" s="52" t="s">
        <v>1333</v>
      </c>
      <c r="J920" s="206" t="s">
        <v>4569</v>
      </c>
      <c r="K920" s="152">
        <v>43216</v>
      </c>
      <c r="L920" s="152" t="s">
        <v>7779</v>
      </c>
      <c r="M920" s="150" t="s">
        <v>6504</v>
      </c>
      <c r="N920" s="153">
        <v>0</v>
      </c>
    </row>
    <row r="921" spans="1:14" s="103" customFormat="1" ht="20.100000000000001" hidden="1" customHeight="1" x14ac:dyDescent="0.3">
      <c r="A921" s="111">
        <v>917</v>
      </c>
      <c r="B921" s="481" t="s">
        <v>4897</v>
      </c>
      <c r="C921" s="112" t="s">
        <v>6490</v>
      </c>
      <c r="D921" s="156" t="s">
        <v>3298</v>
      </c>
      <c r="E921" s="155" t="s">
        <v>4330</v>
      </c>
      <c r="F921" s="111" t="s">
        <v>5352</v>
      </c>
      <c r="G921" s="149" t="s">
        <v>4855</v>
      </c>
      <c r="H921" s="111" t="s">
        <v>3298</v>
      </c>
      <c r="I921" s="52" t="s">
        <v>2876</v>
      </c>
      <c r="J921" s="206" t="s">
        <v>4569</v>
      </c>
      <c r="K921" s="152">
        <v>41932</v>
      </c>
      <c r="L921" s="152" t="s">
        <v>3297</v>
      </c>
      <c r="M921" s="150" t="s">
        <v>6499</v>
      </c>
      <c r="N921" s="301">
        <v>38168</v>
      </c>
    </row>
    <row r="922" spans="1:14" s="103" customFormat="1" ht="20.100000000000001" hidden="1" customHeight="1" x14ac:dyDescent="0.3">
      <c r="A922" s="111">
        <v>918</v>
      </c>
      <c r="B922" s="481" t="s">
        <v>4897</v>
      </c>
      <c r="C922" s="112" t="s">
        <v>6490</v>
      </c>
      <c r="D922" s="156" t="s">
        <v>3888</v>
      </c>
      <c r="E922" s="148" t="s">
        <v>4311</v>
      </c>
      <c r="F922" s="111" t="s">
        <v>3890</v>
      </c>
      <c r="G922" s="149" t="s">
        <v>4225</v>
      </c>
      <c r="H922" s="111" t="s">
        <v>3888</v>
      </c>
      <c r="I922" s="52" t="s">
        <v>2877</v>
      </c>
      <c r="J922" s="206" t="s">
        <v>4569</v>
      </c>
      <c r="K922" s="152">
        <v>39965</v>
      </c>
      <c r="L922" s="152" t="s">
        <v>3296</v>
      </c>
      <c r="M922" s="150" t="s">
        <v>6504</v>
      </c>
      <c r="N922" s="153">
        <v>119721</v>
      </c>
    </row>
    <row r="923" spans="1:14" s="103" customFormat="1" ht="20.100000000000001" hidden="1" customHeight="1" x14ac:dyDescent="0.3">
      <c r="A923" s="111">
        <v>919</v>
      </c>
      <c r="B923" s="481" t="s">
        <v>4897</v>
      </c>
      <c r="C923" s="112" t="s">
        <v>6490</v>
      </c>
      <c r="D923" s="156" t="s">
        <v>3293</v>
      </c>
      <c r="E923" s="155" t="s">
        <v>4330</v>
      </c>
      <c r="F923" s="111" t="s">
        <v>5303</v>
      </c>
      <c r="G923" s="149" t="s">
        <v>3883</v>
      </c>
      <c r="H923" s="111" t="s">
        <v>3293</v>
      </c>
      <c r="I923" s="52" t="s">
        <v>2864</v>
      </c>
      <c r="J923" s="206" t="s">
        <v>4569</v>
      </c>
      <c r="K923" s="152">
        <v>41652</v>
      </c>
      <c r="L923" s="152" t="s">
        <v>576</v>
      </c>
      <c r="M923" s="150" t="s">
        <v>6495</v>
      </c>
      <c r="N923" s="153">
        <v>115788</v>
      </c>
    </row>
    <row r="924" spans="1:14" s="103" customFormat="1" ht="20.100000000000001" hidden="1" customHeight="1" x14ac:dyDescent="0.3">
      <c r="A924" s="111">
        <v>920</v>
      </c>
      <c r="B924" s="481" t="s">
        <v>4897</v>
      </c>
      <c r="C924" s="112" t="s">
        <v>6490</v>
      </c>
      <c r="D924" s="156" t="s">
        <v>4228</v>
      </c>
      <c r="E924" s="155" t="s">
        <v>4330</v>
      </c>
      <c r="F924" s="111" t="s">
        <v>5303</v>
      </c>
      <c r="G924" s="149" t="s">
        <v>4262</v>
      </c>
      <c r="H924" s="111" t="s">
        <v>4228</v>
      </c>
      <c r="I924" s="52" t="s">
        <v>2846</v>
      </c>
      <c r="J924" s="330" t="s">
        <v>91</v>
      </c>
      <c r="K924" s="152">
        <v>43462</v>
      </c>
      <c r="L924" s="152" t="s">
        <v>2884</v>
      </c>
      <c r="M924" s="150" t="s">
        <v>6501</v>
      </c>
      <c r="N924" s="153">
        <v>0</v>
      </c>
    </row>
    <row r="925" spans="1:14" s="103" customFormat="1" ht="20.100000000000001" hidden="1" customHeight="1" x14ac:dyDescent="0.3">
      <c r="A925" s="111">
        <v>921</v>
      </c>
      <c r="B925" s="481" t="s">
        <v>4897</v>
      </c>
      <c r="C925" s="112" t="s">
        <v>6490</v>
      </c>
      <c r="D925" s="156" t="s">
        <v>3895</v>
      </c>
      <c r="E925" s="155" t="s">
        <v>4330</v>
      </c>
      <c r="F925" s="111" t="s">
        <v>5303</v>
      </c>
      <c r="G925" s="149" t="s">
        <v>4252</v>
      </c>
      <c r="H925" s="111" t="s">
        <v>3895</v>
      </c>
      <c r="I925" s="51" t="s">
        <v>2883</v>
      </c>
      <c r="J925" s="206" t="s">
        <v>4569</v>
      </c>
      <c r="K925" s="152">
        <v>40285</v>
      </c>
      <c r="L925" s="111" t="s">
        <v>3299</v>
      </c>
      <c r="M925" s="111" t="s">
        <v>6501</v>
      </c>
      <c r="N925" s="181">
        <v>0</v>
      </c>
    </row>
    <row r="926" spans="1:14" s="103" customFormat="1" ht="20.100000000000001" hidden="1" customHeight="1" x14ac:dyDescent="0.3">
      <c r="A926" s="111">
        <v>922</v>
      </c>
      <c r="B926" s="481" t="s">
        <v>4897</v>
      </c>
      <c r="C926" s="112" t="s">
        <v>6490</v>
      </c>
      <c r="D926" s="156" t="s">
        <v>3892</v>
      </c>
      <c r="E926" s="155" t="s">
        <v>4330</v>
      </c>
      <c r="F926" s="111" t="s">
        <v>5319</v>
      </c>
      <c r="G926" s="149" t="s">
        <v>4240</v>
      </c>
      <c r="H926" s="111" t="s">
        <v>3892</v>
      </c>
      <c r="I926" s="51" t="s">
        <v>1335</v>
      </c>
      <c r="J926" s="206" t="s">
        <v>4569</v>
      </c>
      <c r="K926" s="152">
        <v>41065</v>
      </c>
      <c r="L926" s="111" t="s">
        <v>2881</v>
      </c>
      <c r="M926" s="111" t="s">
        <v>6500</v>
      </c>
      <c r="N926" s="153">
        <v>23000</v>
      </c>
    </row>
    <row r="927" spans="1:14" s="103" customFormat="1" ht="20.100000000000001" hidden="1" customHeight="1" x14ac:dyDescent="0.3">
      <c r="A927" s="111">
        <v>923</v>
      </c>
      <c r="B927" s="481" t="s">
        <v>4897</v>
      </c>
      <c r="C927" s="112" t="s">
        <v>6490</v>
      </c>
      <c r="D927" s="156" t="s">
        <v>3894</v>
      </c>
      <c r="E927" s="155" t="s">
        <v>4330</v>
      </c>
      <c r="F927" s="111" t="s">
        <v>5319</v>
      </c>
      <c r="G927" s="149" t="s">
        <v>4252</v>
      </c>
      <c r="H927" s="111" t="s">
        <v>3894</v>
      </c>
      <c r="I927" s="51" t="s">
        <v>2802</v>
      </c>
      <c r="J927" s="206" t="s">
        <v>4569</v>
      </c>
      <c r="K927" s="152">
        <v>40900</v>
      </c>
      <c r="L927" s="111" t="s">
        <v>716</v>
      </c>
      <c r="M927" s="111" t="s">
        <v>6504</v>
      </c>
      <c r="N927" s="181">
        <v>0</v>
      </c>
    </row>
    <row r="928" spans="1:14" s="103" customFormat="1" ht="20.100000000000001" hidden="1" customHeight="1" x14ac:dyDescent="0.3">
      <c r="A928" s="111">
        <v>924</v>
      </c>
      <c r="B928" s="481" t="s">
        <v>4897</v>
      </c>
      <c r="C928" s="112" t="s">
        <v>6490</v>
      </c>
      <c r="D928" s="156" t="s">
        <v>2885</v>
      </c>
      <c r="E928" s="155" t="s">
        <v>4330</v>
      </c>
      <c r="F928" s="111" t="s">
        <v>5319</v>
      </c>
      <c r="G928" s="149" t="s">
        <v>4252</v>
      </c>
      <c r="H928" s="111" t="s">
        <v>2885</v>
      </c>
      <c r="I928" s="51" t="s">
        <v>1343</v>
      </c>
      <c r="J928" s="206" t="s">
        <v>4569</v>
      </c>
      <c r="K928" s="152">
        <v>41323</v>
      </c>
      <c r="L928" s="111" t="s">
        <v>569</v>
      </c>
      <c r="M928" s="111" t="s">
        <v>6502</v>
      </c>
      <c r="N928" s="181">
        <v>0</v>
      </c>
    </row>
    <row r="929" spans="1:14" s="103" customFormat="1" ht="20.100000000000001" hidden="1" customHeight="1" x14ac:dyDescent="0.3">
      <c r="A929" s="111">
        <v>925</v>
      </c>
      <c r="B929" s="481" t="s">
        <v>4897</v>
      </c>
      <c r="C929" s="112" t="s">
        <v>6503</v>
      </c>
      <c r="D929" s="111" t="s">
        <v>3893</v>
      </c>
      <c r="E929" s="215" t="s">
        <v>4330</v>
      </c>
      <c r="F929" s="189" t="s">
        <v>5303</v>
      </c>
      <c r="G929" s="149" t="s">
        <v>1056</v>
      </c>
      <c r="H929" s="111" t="s">
        <v>3896</v>
      </c>
      <c r="I929" s="52" t="s">
        <v>2812</v>
      </c>
      <c r="J929" s="147" t="s">
        <v>4569</v>
      </c>
      <c r="K929" s="152">
        <v>38729</v>
      </c>
      <c r="L929" s="152" t="s">
        <v>3897</v>
      </c>
      <c r="M929" s="150" t="s">
        <v>6498</v>
      </c>
      <c r="N929" s="181">
        <v>1128088</v>
      </c>
    </row>
    <row r="930" spans="1:14" s="103" customFormat="1" ht="20.100000000000001" hidden="1" customHeight="1" x14ac:dyDescent="0.3">
      <c r="A930" s="111">
        <v>926</v>
      </c>
      <c r="B930" s="481" t="s">
        <v>4897</v>
      </c>
      <c r="C930" s="112" t="s">
        <v>6503</v>
      </c>
      <c r="D930" s="111" t="s">
        <v>4244</v>
      </c>
      <c r="E930" s="215" t="s">
        <v>4330</v>
      </c>
      <c r="F930" s="189" t="s">
        <v>5352</v>
      </c>
      <c r="G930" s="149" t="s">
        <v>4273</v>
      </c>
      <c r="H930" s="111" t="s">
        <v>3295</v>
      </c>
      <c r="I930" s="52" t="s">
        <v>2809</v>
      </c>
      <c r="J930" s="151" t="s">
        <v>4448</v>
      </c>
      <c r="K930" s="152">
        <v>41302</v>
      </c>
      <c r="L930" s="152" t="s">
        <v>3292</v>
      </c>
      <c r="M930" s="150" t="s">
        <v>6496</v>
      </c>
      <c r="N930" s="181">
        <v>73762</v>
      </c>
    </row>
    <row r="931" spans="1:14" s="103" customFormat="1" ht="20.100000000000001" hidden="1" customHeight="1" x14ac:dyDescent="0.3">
      <c r="A931" s="111">
        <v>927</v>
      </c>
      <c r="B931" s="481" t="s">
        <v>4897</v>
      </c>
      <c r="C931" s="112" t="s">
        <v>6503</v>
      </c>
      <c r="D931" s="111" t="s">
        <v>3294</v>
      </c>
      <c r="E931" s="215" t="s">
        <v>4330</v>
      </c>
      <c r="F931" s="189" t="s">
        <v>5303</v>
      </c>
      <c r="G931" s="149" t="s">
        <v>4015</v>
      </c>
      <c r="H931" s="111" t="s">
        <v>3294</v>
      </c>
      <c r="I931" s="52" t="s">
        <v>2801</v>
      </c>
      <c r="J931" s="147" t="s">
        <v>4569</v>
      </c>
      <c r="K931" s="152">
        <v>43140</v>
      </c>
      <c r="L931" s="152" t="s">
        <v>3303</v>
      </c>
      <c r="M931" s="150" t="s">
        <v>6505</v>
      </c>
      <c r="N931" s="181">
        <v>83634</v>
      </c>
    </row>
    <row r="932" spans="1:14" s="103" customFormat="1" ht="20.100000000000001" hidden="1" customHeight="1" x14ac:dyDescent="0.3">
      <c r="A932" s="111">
        <v>928</v>
      </c>
      <c r="B932" s="481" t="s">
        <v>4897</v>
      </c>
      <c r="C932" s="112" t="s">
        <v>6497</v>
      </c>
      <c r="D932" s="112" t="s">
        <v>3908</v>
      </c>
      <c r="E932" s="194" t="s">
        <v>4330</v>
      </c>
      <c r="F932" s="112" t="s">
        <v>5319</v>
      </c>
      <c r="G932" s="112" t="s">
        <v>4442</v>
      </c>
      <c r="H932" s="112" t="s">
        <v>3908</v>
      </c>
      <c r="I932" s="77" t="s">
        <v>1339</v>
      </c>
      <c r="J932" s="206" t="s">
        <v>4569</v>
      </c>
      <c r="K932" s="152">
        <v>39668</v>
      </c>
      <c r="L932" s="224" t="s">
        <v>718</v>
      </c>
      <c r="M932" s="112" t="s">
        <v>6506</v>
      </c>
      <c r="N932" s="164">
        <v>150000</v>
      </c>
    </row>
    <row r="933" spans="1:14" s="103" customFormat="1" ht="20.100000000000001" hidden="1" customHeight="1" x14ac:dyDescent="0.3">
      <c r="A933" s="111">
        <v>929</v>
      </c>
      <c r="B933" s="481" t="s">
        <v>4897</v>
      </c>
      <c r="C933" s="112" t="s">
        <v>6497</v>
      </c>
      <c r="D933" s="112" t="s">
        <v>3891</v>
      </c>
      <c r="E933" s="196" t="s">
        <v>4316</v>
      </c>
      <c r="F933" s="112" t="s">
        <v>1188</v>
      </c>
      <c r="G933" s="112" t="s">
        <v>8338</v>
      </c>
      <c r="H933" s="112" t="s">
        <v>3891</v>
      </c>
      <c r="I933" s="77" t="s">
        <v>2221</v>
      </c>
      <c r="J933" s="206" t="s">
        <v>4569</v>
      </c>
      <c r="K933" s="152">
        <v>41310</v>
      </c>
      <c r="L933" s="224" t="s">
        <v>568</v>
      </c>
      <c r="M933" s="112" t="s">
        <v>6522</v>
      </c>
      <c r="N933" s="164">
        <v>50000</v>
      </c>
    </row>
    <row r="934" spans="1:14" s="103" customFormat="1" ht="20.100000000000001" hidden="1" customHeight="1" x14ac:dyDescent="0.3">
      <c r="A934" s="111">
        <v>930</v>
      </c>
      <c r="B934" s="481" t="s">
        <v>4897</v>
      </c>
      <c r="C934" s="112" t="s">
        <v>6497</v>
      </c>
      <c r="D934" s="112" t="s">
        <v>3909</v>
      </c>
      <c r="E934" s="194" t="s">
        <v>4330</v>
      </c>
      <c r="F934" s="112" t="s">
        <v>5352</v>
      </c>
      <c r="G934" s="112" t="s">
        <v>4442</v>
      </c>
      <c r="H934" s="112" t="s">
        <v>3903</v>
      </c>
      <c r="I934" s="77" t="s">
        <v>1341</v>
      </c>
      <c r="J934" s="206" t="s">
        <v>4569</v>
      </c>
      <c r="K934" s="152">
        <v>42531</v>
      </c>
      <c r="L934" s="224" t="s">
        <v>577</v>
      </c>
      <c r="M934" s="112" t="s">
        <v>6512</v>
      </c>
      <c r="N934" s="164">
        <v>2000</v>
      </c>
    </row>
    <row r="935" spans="1:14" s="103" customFormat="1" ht="20.100000000000001" hidden="1" customHeight="1" x14ac:dyDescent="0.3">
      <c r="A935" s="111">
        <v>931</v>
      </c>
      <c r="B935" s="481" t="s">
        <v>4897</v>
      </c>
      <c r="C935" s="112" t="s">
        <v>6497</v>
      </c>
      <c r="D935" s="224" t="s">
        <v>8750</v>
      </c>
      <c r="E935" s="194" t="s">
        <v>4330</v>
      </c>
      <c r="F935" s="112" t="s">
        <v>5303</v>
      </c>
      <c r="G935" s="112" t="s">
        <v>4442</v>
      </c>
      <c r="H935" s="112" t="s">
        <v>3902</v>
      </c>
      <c r="I935" s="77" t="s">
        <v>1340</v>
      </c>
      <c r="J935" s="330" t="s">
        <v>91</v>
      </c>
      <c r="K935" s="152">
        <v>42675</v>
      </c>
      <c r="L935" s="224" t="s">
        <v>588</v>
      </c>
      <c r="M935" s="112" t="s">
        <v>6507</v>
      </c>
      <c r="N935" s="164">
        <v>0</v>
      </c>
    </row>
    <row r="936" spans="1:14" s="103" customFormat="1" ht="20.100000000000001" hidden="1" customHeight="1" x14ac:dyDescent="0.3">
      <c r="A936" s="111">
        <v>932</v>
      </c>
      <c r="B936" s="481" t="s">
        <v>4897</v>
      </c>
      <c r="C936" s="112" t="s">
        <v>6497</v>
      </c>
      <c r="D936" s="112" t="s">
        <v>4259</v>
      </c>
      <c r="E936" s="194" t="s">
        <v>4330</v>
      </c>
      <c r="F936" s="112" t="s">
        <v>5319</v>
      </c>
      <c r="G936" s="112" t="s">
        <v>4442</v>
      </c>
      <c r="H936" s="112" t="s">
        <v>3905</v>
      </c>
      <c r="I936" s="77">
        <v>8628100066</v>
      </c>
      <c r="J936" s="330" t="s">
        <v>91</v>
      </c>
      <c r="K936" s="563">
        <v>42067</v>
      </c>
      <c r="L936" s="224" t="s">
        <v>708</v>
      </c>
      <c r="M936" s="112" t="s">
        <v>6507</v>
      </c>
      <c r="N936" s="164">
        <v>50000</v>
      </c>
    </row>
    <row r="937" spans="1:14" s="103" customFormat="1" ht="20.100000000000001" hidden="1" customHeight="1" x14ac:dyDescent="0.3">
      <c r="A937" s="111">
        <v>933</v>
      </c>
      <c r="B937" s="481" t="s">
        <v>4897</v>
      </c>
      <c r="C937" s="112" t="s">
        <v>6497</v>
      </c>
      <c r="D937" s="112" t="s">
        <v>4233</v>
      </c>
      <c r="E937" s="194" t="s">
        <v>4330</v>
      </c>
      <c r="F937" s="112" t="s">
        <v>5319</v>
      </c>
      <c r="G937" s="112" t="s">
        <v>4442</v>
      </c>
      <c r="H937" s="112" t="s">
        <v>4211</v>
      </c>
      <c r="I937" s="77" t="s">
        <v>1346</v>
      </c>
      <c r="J937" s="194" t="s">
        <v>4439</v>
      </c>
      <c r="K937" s="564">
        <v>43420</v>
      </c>
      <c r="L937" s="224" t="s">
        <v>580</v>
      </c>
      <c r="M937" s="112" t="s">
        <v>6506</v>
      </c>
      <c r="N937" s="164">
        <v>30000</v>
      </c>
    </row>
    <row r="938" spans="1:14" s="125" customFormat="1" ht="20.100000000000001" hidden="1" customHeight="1" x14ac:dyDescent="0.3">
      <c r="A938" s="111">
        <v>934</v>
      </c>
      <c r="B938" s="565" t="s">
        <v>4885</v>
      </c>
      <c r="C938" s="54" t="s">
        <v>7901</v>
      </c>
      <c r="D938" s="54" t="s">
        <v>4126</v>
      </c>
      <c r="E938" s="566" t="s">
        <v>4330</v>
      </c>
      <c r="F938" s="567" t="s">
        <v>7595</v>
      </c>
      <c r="G938" s="568" t="s">
        <v>4133</v>
      </c>
      <c r="H938" s="54" t="s">
        <v>4126</v>
      </c>
      <c r="I938" s="569" t="s">
        <v>2596</v>
      </c>
      <c r="J938" s="570" t="s">
        <v>4448</v>
      </c>
      <c r="K938" s="571" t="s">
        <v>7588</v>
      </c>
      <c r="L938" s="571" t="s">
        <v>2598</v>
      </c>
      <c r="M938" s="569" t="s">
        <v>5110</v>
      </c>
      <c r="N938" s="572">
        <v>6724</v>
      </c>
    </row>
    <row r="939" spans="1:14" s="55" customFormat="1" ht="20.100000000000001" hidden="1" customHeight="1" x14ac:dyDescent="0.3">
      <c r="A939" s="111">
        <v>935</v>
      </c>
      <c r="B939" s="565" t="s">
        <v>4885</v>
      </c>
      <c r="C939" s="54" t="s">
        <v>7901</v>
      </c>
      <c r="D939" s="573" t="s">
        <v>9074</v>
      </c>
      <c r="E939" s="574" t="s">
        <v>4964</v>
      </c>
      <c r="F939" s="54" t="s">
        <v>5303</v>
      </c>
      <c r="G939" s="568" t="s">
        <v>4103</v>
      </c>
      <c r="H939" s="54" t="s">
        <v>4138</v>
      </c>
      <c r="I939" s="569" t="s">
        <v>2591</v>
      </c>
      <c r="J939" s="570" t="s">
        <v>4448</v>
      </c>
      <c r="K939" s="571" t="s">
        <v>7594</v>
      </c>
      <c r="L939" s="571" t="s">
        <v>7988</v>
      </c>
      <c r="M939" s="569" t="s">
        <v>5112</v>
      </c>
      <c r="N939" s="572">
        <v>0</v>
      </c>
    </row>
    <row r="940" spans="1:14" s="125" customFormat="1" ht="20.100000000000001" hidden="1" customHeight="1" x14ac:dyDescent="0.3">
      <c r="A940" s="111">
        <v>936</v>
      </c>
      <c r="B940" s="565" t="s">
        <v>4885</v>
      </c>
      <c r="C940" s="54" t="s">
        <v>7901</v>
      </c>
      <c r="D940" s="565" t="s">
        <v>4151</v>
      </c>
      <c r="E940" s="575" t="s">
        <v>4316</v>
      </c>
      <c r="F940" s="567" t="s">
        <v>5352</v>
      </c>
      <c r="G940" s="568" t="s">
        <v>4089</v>
      </c>
      <c r="H940" s="54" t="s">
        <v>4151</v>
      </c>
      <c r="I940" s="569" t="s">
        <v>2618</v>
      </c>
      <c r="J940" s="576"/>
      <c r="K940" s="571" t="s">
        <v>7605</v>
      </c>
      <c r="L940" s="571" t="s">
        <v>460</v>
      </c>
      <c r="M940" s="569" t="s">
        <v>6410</v>
      </c>
      <c r="N940" s="572">
        <v>0</v>
      </c>
    </row>
    <row r="941" spans="1:14" s="125" customFormat="1" ht="20.100000000000001" hidden="1" customHeight="1" x14ac:dyDescent="0.3">
      <c r="A941" s="111">
        <v>937</v>
      </c>
      <c r="B941" s="565" t="s">
        <v>4885</v>
      </c>
      <c r="C941" s="54" t="s">
        <v>7901</v>
      </c>
      <c r="D941" s="577" t="s">
        <v>7585</v>
      </c>
      <c r="E941" s="575" t="s">
        <v>4316</v>
      </c>
      <c r="F941" s="54" t="s">
        <v>5352</v>
      </c>
      <c r="G941" s="568" t="s">
        <v>4089</v>
      </c>
      <c r="H941" s="578" t="s">
        <v>2601</v>
      </c>
      <c r="I941" s="569" t="s">
        <v>2609</v>
      </c>
      <c r="J941" s="576"/>
      <c r="K941" s="571" t="s">
        <v>7606</v>
      </c>
      <c r="L941" s="571" t="s">
        <v>448</v>
      </c>
      <c r="M941" s="569" t="s">
        <v>5114</v>
      </c>
      <c r="N941" s="572">
        <v>0</v>
      </c>
    </row>
    <row r="942" spans="1:14" s="55" customFormat="1" ht="20.100000000000001" hidden="1" customHeight="1" x14ac:dyDescent="0.3">
      <c r="A942" s="111">
        <v>938</v>
      </c>
      <c r="B942" s="565" t="s">
        <v>4885</v>
      </c>
      <c r="C942" s="54" t="s">
        <v>7901</v>
      </c>
      <c r="D942" s="54" t="s">
        <v>4153</v>
      </c>
      <c r="E942" s="579" t="s">
        <v>4982</v>
      </c>
      <c r="F942" s="54" t="s">
        <v>4141</v>
      </c>
      <c r="G942" s="568" t="s">
        <v>2589</v>
      </c>
      <c r="H942" s="54" t="s">
        <v>7603</v>
      </c>
      <c r="I942" s="569" t="s">
        <v>2597</v>
      </c>
      <c r="J942" s="580" t="s">
        <v>4439</v>
      </c>
      <c r="K942" s="571" t="s">
        <v>7586</v>
      </c>
      <c r="L942" s="571" t="s">
        <v>8944</v>
      </c>
      <c r="M942" s="569" t="s">
        <v>5116</v>
      </c>
      <c r="N942" s="572">
        <v>262068</v>
      </c>
    </row>
    <row r="943" spans="1:14" s="55" customFormat="1" ht="20.100000000000001" hidden="1" customHeight="1" x14ac:dyDescent="0.3">
      <c r="A943" s="111">
        <v>939</v>
      </c>
      <c r="B943" s="565" t="s">
        <v>4885</v>
      </c>
      <c r="C943" s="54" t="s">
        <v>7901</v>
      </c>
      <c r="D943" s="54" t="s">
        <v>4143</v>
      </c>
      <c r="E943" s="580" t="s">
        <v>4330</v>
      </c>
      <c r="F943" s="54" t="s">
        <v>7595</v>
      </c>
      <c r="G943" s="568" t="s">
        <v>7600</v>
      </c>
      <c r="H943" s="54" t="s">
        <v>2613</v>
      </c>
      <c r="I943" s="569" t="s">
        <v>2592</v>
      </c>
      <c r="J943" s="581" t="s">
        <v>4569</v>
      </c>
      <c r="K943" s="571" t="s">
        <v>7615</v>
      </c>
      <c r="L943" s="571" t="s">
        <v>7823</v>
      </c>
      <c r="M943" s="569" t="s">
        <v>5115</v>
      </c>
      <c r="N943" s="572">
        <v>183945</v>
      </c>
    </row>
    <row r="944" spans="1:14" s="55" customFormat="1" ht="20.100000000000001" hidden="1" customHeight="1" x14ac:dyDescent="0.3">
      <c r="A944" s="111">
        <v>940</v>
      </c>
      <c r="B944" s="565" t="s">
        <v>4885</v>
      </c>
      <c r="C944" s="54" t="s">
        <v>7901</v>
      </c>
      <c r="D944" s="54" t="s">
        <v>4130</v>
      </c>
      <c r="E944" s="570" t="s">
        <v>4316</v>
      </c>
      <c r="F944" s="54" t="s">
        <v>4443</v>
      </c>
      <c r="G944" s="568" t="s">
        <v>4124</v>
      </c>
      <c r="H944" s="54" t="s">
        <v>7619</v>
      </c>
      <c r="I944" s="569" t="s">
        <v>2612</v>
      </c>
      <c r="J944" s="580" t="s">
        <v>4439</v>
      </c>
      <c r="K944" s="571" t="s">
        <v>7604</v>
      </c>
      <c r="L944" s="571" t="s">
        <v>7829</v>
      </c>
      <c r="M944" s="569" t="s">
        <v>5126</v>
      </c>
      <c r="N944" s="572">
        <v>235127</v>
      </c>
    </row>
    <row r="945" spans="1:14" s="126" customFormat="1" ht="20.100000000000001" hidden="1" customHeight="1" x14ac:dyDescent="0.3">
      <c r="A945" s="111">
        <v>941</v>
      </c>
      <c r="B945" s="582" t="s">
        <v>4885</v>
      </c>
      <c r="C945" s="128" t="s">
        <v>7931</v>
      </c>
      <c r="D945" s="565" t="s">
        <v>7610</v>
      </c>
      <c r="E945" s="570" t="s">
        <v>4316</v>
      </c>
      <c r="F945" s="583" t="s">
        <v>4418</v>
      </c>
      <c r="G945" s="583" t="s">
        <v>7830</v>
      </c>
      <c r="H945" s="128" t="s">
        <v>7610</v>
      </c>
      <c r="I945" s="128" t="s">
        <v>2581</v>
      </c>
      <c r="J945" s="584" t="s">
        <v>4569</v>
      </c>
      <c r="K945" s="585">
        <v>39814</v>
      </c>
      <c r="L945" s="128" t="s">
        <v>2617</v>
      </c>
      <c r="M945" s="128" t="s">
        <v>5127</v>
      </c>
      <c r="N945" s="586">
        <v>0</v>
      </c>
    </row>
    <row r="946" spans="1:14" s="126" customFormat="1" ht="20.100000000000001" hidden="1" customHeight="1" x14ac:dyDescent="0.3">
      <c r="A946" s="111">
        <v>942</v>
      </c>
      <c r="B946" s="582" t="s">
        <v>4885</v>
      </c>
      <c r="C946" s="128" t="s">
        <v>7931</v>
      </c>
      <c r="D946" s="583" t="s">
        <v>451</v>
      </c>
      <c r="E946" s="570" t="s">
        <v>4316</v>
      </c>
      <c r="F946" s="583" t="s">
        <v>4137</v>
      </c>
      <c r="G946" s="583" t="s">
        <v>7822</v>
      </c>
      <c r="H946" s="583" t="s">
        <v>2600</v>
      </c>
      <c r="I946" s="128" t="s">
        <v>2608</v>
      </c>
      <c r="J946" s="584" t="s">
        <v>4569</v>
      </c>
      <c r="K946" s="585">
        <v>41091</v>
      </c>
      <c r="L946" s="128" t="s">
        <v>2595</v>
      </c>
      <c r="M946" s="128" t="s">
        <v>5127</v>
      </c>
      <c r="N946" s="586">
        <v>36504</v>
      </c>
    </row>
    <row r="947" spans="1:14" s="126" customFormat="1" ht="20.100000000000001" hidden="1" customHeight="1" x14ac:dyDescent="0.3">
      <c r="A947" s="111">
        <v>943</v>
      </c>
      <c r="B947" s="582" t="s">
        <v>4885</v>
      </c>
      <c r="C947" s="128" t="s">
        <v>7931</v>
      </c>
      <c r="D947" s="583" t="s">
        <v>7612</v>
      </c>
      <c r="E947" s="587" t="s">
        <v>4311</v>
      </c>
      <c r="F947" s="583" t="s">
        <v>5303</v>
      </c>
      <c r="G947" s="583" t="s">
        <v>450</v>
      </c>
      <c r="H947" s="128" t="s">
        <v>7612</v>
      </c>
      <c r="I947" s="128" t="s">
        <v>2616</v>
      </c>
      <c r="J947" s="584" t="s">
        <v>4569</v>
      </c>
      <c r="K947" s="585">
        <v>41365</v>
      </c>
      <c r="L947" s="128" t="s">
        <v>2614</v>
      </c>
      <c r="M947" s="128" t="s">
        <v>5122</v>
      </c>
      <c r="N947" s="586">
        <v>4463</v>
      </c>
    </row>
    <row r="948" spans="1:14" s="126" customFormat="1" ht="20.100000000000001" hidden="1" customHeight="1" x14ac:dyDescent="0.3">
      <c r="A948" s="111">
        <v>944</v>
      </c>
      <c r="B948" s="582" t="s">
        <v>4885</v>
      </c>
      <c r="C948" s="128" t="s">
        <v>7931</v>
      </c>
      <c r="D948" s="565" t="s">
        <v>7618</v>
      </c>
      <c r="E948" s="570" t="s">
        <v>4316</v>
      </c>
      <c r="F948" s="54" t="s">
        <v>4144</v>
      </c>
      <c r="G948" s="583" t="s">
        <v>8055</v>
      </c>
      <c r="H948" s="128" t="s">
        <v>7618</v>
      </c>
      <c r="I948" s="128" t="s">
        <v>2606</v>
      </c>
      <c r="J948" s="588" t="s">
        <v>4448</v>
      </c>
      <c r="K948" s="585">
        <v>42671</v>
      </c>
      <c r="L948" s="128" t="s">
        <v>8056</v>
      </c>
      <c r="M948" s="128" t="s">
        <v>5109</v>
      </c>
      <c r="N948" s="586">
        <v>0</v>
      </c>
    </row>
    <row r="949" spans="1:14" s="126" customFormat="1" ht="20.100000000000001" hidden="1" customHeight="1" x14ac:dyDescent="0.3">
      <c r="A949" s="111">
        <v>945</v>
      </c>
      <c r="B949" s="582" t="s">
        <v>4885</v>
      </c>
      <c r="C949" s="128" t="s">
        <v>7931</v>
      </c>
      <c r="D949" s="583" t="s">
        <v>443</v>
      </c>
      <c r="E949" s="570" t="s">
        <v>4316</v>
      </c>
      <c r="F949" s="583" t="s">
        <v>6420</v>
      </c>
      <c r="G949" s="583" t="s">
        <v>7601</v>
      </c>
      <c r="H949" s="128" t="s">
        <v>2604</v>
      </c>
      <c r="I949" s="128" t="s">
        <v>2607</v>
      </c>
      <c r="J949" s="584" t="s">
        <v>4569</v>
      </c>
      <c r="K949" s="585">
        <v>42085</v>
      </c>
      <c r="L949" s="128" t="s">
        <v>7611</v>
      </c>
      <c r="M949" s="128" t="s">
        <v>5119</v>
      </c>
      <c r="N949" s="586">
        <v>0</v>
      </c>
    </row>
    <row r="950" spans="1:14" s="126" customFormat="1" ht="20.100000000000001" hidden="1" customHeight="1" x14ac:dyDescent="0.3">
      <c r="A950" s="111">
        <v>946</v>
      </c>
      <c r="B950" s="582" t="s">
        <v>4885</v>
      </c>
      <c r="C950" s="128" t="s">
        <v>7931</v>
      </c>
      <c r="D950" s="583" t="s">
        <v>2605</v>
      </c>
      <c r="E950" s="580" t="s">
        <v>4330</v>
      </c>
      <c r="F950" s="583" t="s">
        <v>5319</v>
      </c>
      <c r="G950" s="583" t="s">
        <v>7608</v>
      </c>
      <c r="H950" s="583" t="s">
        <v>8720</v>
      </c>
      <c r="I950" s="128" t="s">
        <v>2611</v>
      </c>
      <c r="J950" s="589" t="s">
        <v>91</v>
      </c>
      <c r="K950" s="585">
        <v>42781</v>
      </c>
      <c r="L950" s="128" t="s">
        <v>8360</v>
      </c>
      <c r="M950" s="128" t="s">
        <v>5122</v>
      </c>
      <c r="N950" s="586">
        <v>139270</v>
      </c>
    </row>
    <row r="951" spans="1:14" s="126" customFormat="1" ht="20.100000000000001" hidden="1" customHeight="1" x14ac:dyDescent="0.3">
      <c r="A951" s="111">
        <v>947</v>
      </c>
      <c r="B951" s="582" t="s">
        <v>4885</v>
      </c>
      <c r="C951" s="128" t="s">
        <v>7931</v>
      </c>
      <c r="D951" s="583" t="s">
        <v>2621</v>
      </c>
      <c r="E951" s="580" t="s">
        <v>4330</v>
      </c>
      <c r="F951" s="54" t="s">
        <v>5319</v>
      </c>
      <c r="G951" s="583" t="s">
        <v>7620</v>
      </c>
      <c r="H951" s="128" t="s">
        <v>2621</v>
      </c>
      <c r="I951" s="128" t="s">
        <v>2593</v>
      </c>
      <c r="J951" s="590" t="s">
        <v>4439</v>
      </c>
      <c r="K951" s="585">
        <v>43252</v>
      </c>
      <c r="L951" s="128" t="s">
        <v>8049</v>
      </c>
      <c r="M951" s="128" t="s">
        <v>5109</v>
      </c>
      <c r="N951" s="586">
        <v>133398</v>
      </c>
    </row>
    <row r="952" spans="1:14" s="126" customFormat="1" ht="20.100000000000001" hidden="1" customHeight="1" x14ac:dyDescent="0.3">
      <c r="A952" s="111">
        <v>948</v>
      </c>
      <c r="B952" s="582" t="s">
        <v>4885</v>
      </c>
      <c r="C952" s="128" t="s">
        <v>7931</v>
      </c>
      <c r="D952" s="128" t="s">
        <v>2627</v>
      </c>
      <c r="E952" s="570" t="s">
        <v>4316</v>
      </c>
      <c r="F952" s="583" t="s">
        <v>4418</v>
      </c>
      <c r="G952" s="583" t="s">
        <v>4820</v>
      </c>
      <c r="H952" s="128" t="s">
        <v>2627</v>
      </c>
      <c r="I952" s="128" t="s">
        <v>2623</v>
      </c>
      <c r="J952" s="590" t="s">
        <v>4439</v>
      </c>
      <c r="K952" s="585">
        <v>43885</v>
      </c>
      <c r="L952" s="128" t="s">
        <v>8054</v>
      </c>
      <c r="M952" s="128" t="s">
        <v>7914</v>
      </c>
      <c r="N952" s="586">
        <v>9791</v>
      </c>
    </row>
    <row r="953" spans="1:14" s="126" customFormat="1" ht="20.100000000000001" hidden="1" customHeight="1" x14ac:dyDescent="0.3">
      <c r="A953" s="111">
        <v>949</v>
      </c>
      <c r="B953" s="582" t="s">
        <v>4885</v>
      </c>
      <c r="C953" s="128" t="s">
        <v>7931</v>
      </c>
      <c r="D953" s="565" t="s">
        <v>7614</v>
      </c>
      <c r="E953" s="591" t="s">
        <v>4323</v>
      </c>
      <c r="F953" s="583" t="s">
        <v>7616</v>
      </c>
      <c r="G953" s="583" t="s">
        <v>7885</v>
      </c>
      <c r="H953" s="128" t="s">
        <v>7614</v>
      </c>
      <c r="I953" s="128" t="s">
        <v>2610</v>
      </c>
      <c r="J953" s="590" t="s">
        <v>4439</v>
      </c>
      <c r="K953" s="585">
        <v>43299</v>
      </c>
      <c r="L953" s="128" t="s">
        <v>8047</v>
      </c>
      <c r="M953" s="128" t="s">
        <v>5109</v>
      </c>
      <c r="N953" s="586">
        <v>0</v>
      </c>
    </row>
    <row r="954" spans="1:14" s="126" customFormat="1" ht="20.100000000000001" hidden="1" customHeight="1" x14ac:dyDescent="0.3">
      <c r="A954" s="111">
        <v>950</v>
      </c>
      <c r="B954" s="582" t="s">
        <v>4885</v>
      </c>
      <c r="C954" s="584" t="s">
        <v>7931</v>
      </c>
      <c r="D954" s="592" t="s">
        <v>7609</v>
      </c>
      <c r="E954" s="570" t="s">
        <v>4316</v>
      </c>
      <c r="F954" s="583" t="s">
        <v>4418</v>
      </c>
      <c r="G954" s="583" t="s">
        <v>4142</v>
      </c>
      <c r="H954" s="54" t="s">
        <v>7609</v>
      </c>
      <c r="I954" s="54" t="s">
        <v>7621</v>
      </c>
      <c r="J954" s="580" t="s">
        <v>4439</v>
      </c>
      <c r="K954" s="51" t="s">
        <v>7613</v>
      </c>
      <c r="L954" s="51" t="s">
        <v>2619</v>
      </c>
      <c r="M954" s="51" t="s">
        <v>5109</v>
      </c>
      <c r="N954" s="593">
        <v>0</v>
      </c>
    </row>
    <row r="955" spans="1:14" s="126" customFormat="1" ht="20.100000000000001" hidden="1" customHeight="1" x14ac:dyDescent="0.3">
      <c r="A955" s="111">
        <v>951</v>
      </c>
      <c r="B955" s="582" t="s">
        <v>4885</v>
      </c>
      <c r="C955" s="128" t="s">
        <v>7931</v>
      </c>
      <c r="D955" s="583" t="s">
        <v>7617</v>
      </c>
      <c r="E955" s="594" t="s">
        <v>4319</v>
      </c>
      <c r="F955" s="583" t="s">
        <v>5303</v>
      </c>
      <c r="G955" s="583" t="s">
        <v>2628</v>
      </c>
      <c r="H955" s="128" t="s">
        <v>7617</v>
      </c>
      <c r="I955" s="128" t="s">
        <v>2615</v>
      </c>
      <c r="J955" s="590" t="s">
        <v>4439</v>
      </c>
      <c r="K955" s="585">
        <v>44378</v>
      </c>
      <c r="L955" s="128" t="s">
        <v>8058</v>
      </c>
      <c r="M955" s="128" t="s">
        <v>5120</v>
      </c>
      <c r="N955" s="586">
        <v>15827</v>
      </c>
    </row>
    <row r="956" spans="1:14" s="126" customFormat="1" ht="20.100000000000001" hidden="1" customHeight="1" x14ac:dyDescent="0.3">
      <c r="A956" s="111">
        <v>952</v>
      </c>
      <c r="B956" s="582" t="s">
        <v>4885</v>
      </c>
      <c r="C956" s="128" t="s">
        <v>7931</v>
      </c>
      <c r="D956" s="565" t="s">
        <v>7622</v>
      </c>
      <c r="E956" s="570" t="s">
        <v>4316</v>
      </c>
      <c r="F956" s="583" t="s">
        <v>4418</v>
      </c>
      <c r="G956" s="583" t="s">
        <v>437</v>
      </c>
      <c r="H956" s="128" t="s">
        <v>7622</v>
      </c>
      <c r="I956" s="128" t="s">
        <v>2625</v>
      </c>
      <c r="J956" s="584" t="s">
        <v>4569</v>
      </c>
      <c r="K956" s="585">
        <v>40634</v>
      </c>
      <c r="L956" s="128" t="s">
        <v>2602</v>
      </c>
      <c r="M956" s="128" t="s">
        <v>5123</v>
      </c>
      <c r="N956" s="586">
        <v>0</v>
      </c>
    </row>
    <row r="957" spans="1:14" s="126" customFormat="1" ht="20.100000000000001" hidden="1" customHeight="1" x14ac:dyDescent="0.3">
      <c r="A957" s="111">
        <v>953</v>
      </c>
      <c r="B957" s="582" t="s">
        <v>4885</v>
      </c>
      <c r="C957" s="128" t="s">
        <v>7931</v>
      </c>
      <c r="D957" s="565" t="s">
        <v>7627</v>
      </c>
      <c r="E957" s="580" t="s">
        <v>4330</v>
      </c>
      <c r="F957" s="583" t="s">
        <v>5430</v>
      </c>
      <c r="G957" s="583" t="s">
        <v>449</v>
      </c>
      <c r="H957" s="128" t="s">
        <v>7627</v>
      </c>
      <c r="I957" s="128" t="s">
        <v>2624</v>
      </c>
      <c r="J957" s="588" t="s">
        <v>4448</v>
      </c>
      <c r="K957" s="585">
        <v>40543</v>
      </c>
      <c r="L957" s="128" t="s">
        <v>8062</v>
      </c>
      <c r="M957" s="128" t="s">
        <v>5121</v>
      </c>
      <c r="N957" s="586">
        <v>0</v>
      </c>
    </row>
    <row r="958" spans="1:14" s="126" customFormat="1" ht="20.100000000000001" hidden="1" customHeight="1" x14ac:dyDescent="0.3">
      <c r="A958" s="111">
        <v>954</v>
      </c>
      <c r="B958" s="582" t="s">
        <v>4885</v>
      </c>
      <c r="C958" s="128" t="s">
        <v>7931</v>
      </c>
      <c r="D958" s="583" t="s">
        <v>7625</v>
      </c>
      <c r="E958" s="580" t="s">
        <v>4330</v>
      </c>
      <c r="F958" s="54" t="s">
        <v>4128</v>
      </c>
      <c r="G958" s="583" t="s">
        <v>2637</v>
      </c>
      <c r="H958" s="128" t="s">
        <v>7625</v>
      </c>
      <c r="I958" s="128" t="s">
        <v>2603</v>
      </c>
      <c r="J958" s="590" t="s">
        <v>4439</v>
      </c>
      <c r="K958" s="585">
        <v>41353</v>
      </c>
      <c r="L958" s="128" t="s">
        <v>8061</v>
      </c>
      <c r="M958" s="128" t="s">
        <v>7916</v>
      </c>
      <c r="N958" s="586">
        <v>69496</v>
      </c>
    </row>
    <row r="959" spans="1:14" s="126" customFormat="1" ht="20.100000000000001" hidden="1" customHeight="1" x14ac:dyDescent="0.3">
      <c r="A959" s="111">
        <v>955</v>
      </c>
      <c r="B959" s="582" t="s">
        <v>4885</v>
      </c>
      <c r="C959" s="128" t="s">
        <v>7931</v>
      </c>
      <c r="D959" s="565" t="s">
        <v>2622</v>
      </c>
      <c r="E959" s="579" t="s">
        <v>4982</v>
      </c>
      <c r="F959" s="583" t="s">
        <v>5359</v>
      </c>
      <c r="G959" s="583" t="s">
        <v>7626</v>
      </c>
      <c r="H959" s="128" t="s">
        <v>2635</v>
      </c>
      <c r="I959" s="128" t="s">
        <v>2631</v>
      </c>
      <c r="J959" s="588" t="s">
        <v>4448</v>
      </c>
      <c r="K959" s="585">
        <v>41528</v>
      </c>
      <c r="L959" s="128" t="s">
        <v>8729</v>
      </c>
      <c r="M959" s="128" t="s">
        <v>5127</v>
      </c>
      <c r="N959" s="586">
        <v>0</v>
      </c>
    </row>
    <row r="960" spans="1:14" s="126" customFormat="1" ht="20.100000000000001" hidden="1" customHeight="1" x14ac:dyDescent="0.3">
      <c r="A960" s="111">
        <v>956</v>
      </c>
      <c r="B960" s="582" t="s">
        <v>4885</v>
      </c>
      <c r="C960" s="128" t="s">
        <v>7931</v>
      </c>
      <c r="D960" s="592" t="s">
        <v>4135</v>
      </c>
      <c r="E960" s="570" t="s">
        <v>4316</v>
      </c>
      <c r="F960" s="583" t="s">
        <v>4418</v>
      </c>
      <c r="G960" s="583" t="s">
        <v>8361</v>
      </c>
      <c r="H960" s="128" t="s">
        <v>7628</v>
      </c>
      <c r="I960" s="128" t="s">
        <v>2633</v>
      </c>
      <c r="J960" s="584" t="s">
        <v>4569</v>
      </c>
      <c r="K960" s="585">
        <v>42405</v>
      </c>
      <c r="L960" s="128" t="s">
        <v>2620</v>
      </c>
      <c r="M960" s="128" t="s">
        <v>5127</v>
      </c>
      <c r="N960" s="586">
        <v>6791</v>
      </c>
    </row>
    <row r="961" spans="1:179" s="126" customFormat="1" ht="20.100000000000001" hidden="1" customHeight="1" x14ac:dyDescent="0.3">
      <c r="A961" s="111">
        <v>957</v>
      </c>
      <c r="B961" s="582" t="s">
        <v>4885</v>
      </c>
      <c r="C961" s="128" t="s">
        <v>7931</v>
      </c>
      <c r="D961" s="592" t="s">
        <v>2630</v>
      </c>
      <c r="E961" s="587" t="s">
        <v>4311</v>
      </c>
      <c r="F961" s="583" t="s">
        <v>4287</v>
      </c>
      <c r="G961" s="583" t="s">
        <v>7836</v>
      </c>
      <c r="H961" s="583" t="s">
        <v>453</v>
      </c>
      <c r="I961" s="128" t="s">
        <v>2629</v>
      </c>
      <c r="J961" s="588" t="s">
        <v>4448</v>
      </c>
      <c r="K961" s="585">
        <v>41297</v>
      </c>
      <c r="L961" s="128" t="s">
        <v>8060</v>
      </c>
      <c r="M961" s="128" t="s">
        <v>5127</v>
      </c>
      <c r="N961" s="586">
        <v>13614</v>
      </c>
    </row>
    <row r="962" spans="1:179" s="126" customFormat="1" ht="20.100000000000001" hidden="1" customHeight="1" x14ac:dyDescent="0.3">
      <c r="A962" s="111">
        <v>958</v>
      </c>
      <c r="B962" s="582" t="s">
        <v>4885</v>
      </c>
      <c r="C962" s="128" t="s">
        <v>7931</v>
      </c>
      <c r="D962" s="592" t="s">
        <v>7418</v>
      </c>
      <c r="E962" s="580" t="s">
        <v>4330</v>
      </c>
      <c r="F962" s="583" t="s">
        <v>3657</v>
      </c>
      <c r="G962" s="583" t="s">
        <v>7844</v>
      </c>
      <c r="H962" s="128" t="s">
        <v>7418</v>
      </c>
      <c r="I962" s="128" t="s">
        <v>2636</v>
      </c>
      <c r="J962" s="590" t="s">
        <v>4439</v>
      </c>
      <c r="K962" s="585">
        <v>44012</v>
      </c>
      <c r="L962" s="128" t="s">
        <v>2641</v>
      </c>
      <c r="M962" s="128" t="s">
        <v>5125</v>
      </c>
      <c r="N962" s="586">
        <v>33420</v>
      </c>
    </row>
    <row r="963" spans="1:179" s="126" customFormat="1" ht="20.100000000000001" hidden="1" customHeight="1" x14ac:dyDescent="0.3">
      <c r="A963" s="111">
        <v>959</v>
      </c>
      <c r="B963" s="582" t="s">
        <v>4885</v>
      </c>
      <c r="C963" s="128" t="s">
        <v>7931</v>
      </c>
      <c r="D963" s="592" t="s">
        <v>7623</v>
      </c>
      <c r="E963" s="580" t="s">
        <v>4330</v>
      </c>
      <c r="F963" s="583" t="s">
        <v>4418</v>
      </c>
      <c r="G963" s="583" t="s">
        <v>452</v>
      </c>
      <c r="H963" s="128" t="s">
        <v>7623</v>
      </c>
      <c r="I963" s="128" t="s">
        <v>2640</v>
      </c>
      <c r="J963" s="590" t="s">
        <v>4439</v>
      </c>
      <c r="K963" s="585">
        <v>42727</v>
      </c>
      <c r="L963" s="128" t="s">
        <v>7422</v>
      </c>
      <c r="M963" s="128" t="s">
        <v>5120</v>
      </c>
      <c r="N963" s="586">
        <v>0</v>
      </c>
    </row>
    <row r="964" spans="1:179" s="126" customFormat="1" ht="20.100000000000001" hidden="1" customHeight="1" x14ac:dyDescent="0.3">
      <c r="A964" s="111">
        <v>960</v>
      </c>
      <c r="B964" s="582" t="s">
        <v>4885</v>
      </c>
      <c r="C964" s="128" t="s">
        <v>7931</v>
      </c>
      <c r="D964" s="583" t="s">
        <v>7417</v>
      </c>
      <c r="E964" s="595" t="s">
        <v>4981</v>
      </c>
      <c r="F964" s="54" t="s">
        <v>5319</v>
      </c>
      <c r="G964" s="583" t="s">
        <v>8059</v>
      </c>
      <c r="H964" s="128" t="s">
        <v>7417</v>
      </c>
      <c r="I964" s="128" t="s">
        <v>2626</v>
      </c>
      <c r="J964" s="588" t="s">
        <v>4448</v>
      </c>
      <c r="K964" s="585">
        <v>39965</v>
      </c>
      <c r="L964" s="128" t="s">
        <v>8950</v>
      </c>
      <c r="M964" s="128" t="s">
        <v>5149</v>
      </c>
      <c r="N964" s="586">
        <v>124833</v>
      </c>
    </row>
    <row r="965" spans="1:179" s="126" customFormat="1" ht="20.100000000000001" hidden="1" customHeight="1" x14ac:dyDescent="0.3">
      <c r="A965" s="111">
        <v>961</v>
      </c>
      <c r="B965" s="582" t="s">
        <v>4885</v>
      </c>
      <c r="C965" s="128" t="s">
        <v>7931</v>
      </c>
      <c r="D965" s="592" t="s">
        <v>7413</v>
      </c>
      <c r="E965" s="570" t="s">
        <v>4316</v>
      </c>
      <c r="F965" s="54" t="s">
        <v>4418</v>
      </c>
      <c r="G965" s="583" t="s">
        <v>7415</v>
      </c>
      <c r="H965" s="128" t="s">
        <v>8373</v>
      </c>
      <c r="I965" s="128" t="s">
        <v>2632</v>
      </c>
      <c r="J965" s="590" t="s">
        <v>4439</v>
      </c>
      <c r="K965" s="585">
        <v>43558</v>
      </c>
      <c r="L965" s="128" t="s">
        <v>8381</v>
      </c>
      <c r="M965" s="128" t="s">
        <v>7919</v>
      </c>
      <c r="N965" s="586">
        <v>66206</v>
      </c>
    </row>
    <row r="966" spans="1:179" s="127" customFormat="1" ht="20.100000000000001" hidden="1" customHeight="1" x14ac:dyDescent="0.3">
      <c r="A966" s="111">
        <v>962</v>
      </c>
      <c r="B966" s="565" t="s">
        <v>4885</v>
      </c>
      <c r="C966" s="54" t="s">
        <v>7908</v>
      </c>
      <c r="D966" s="565" t="s">
        <v>7624</v>
      </c>
      <c r="E966" s="570" t="s">
        <v>4316</v>
      </c>
      <c r="F966" s="54" t="s">
        <v>4477</v>
      </c>
      <c r="G966" s="568" t="s">
        <v>7416</v>
      </c>
      <c r="H966" s="54" t="s">
        <v>7624</v>
      </c>
      <c r="I966" s="54" t="s">
        <v>2639</v>
      </c>
      <c r="J966" s="581" t="s">
        <v>4569</v>
      </c>
      <c r="K966" s="571">
        <v>40043</v>
      </c>
      <c r="L966" s="571" t="s">
        <v>8949</v>
      </c>
      <c r="M966" s="569" t="s">
        <v>6796</v>
      </c>
      <c r="N966" s="572">
        <v>5000</v>
      </c>
      <c r="O966" s="125"/>
      <c r="P966" s="125"/>
      <c r="Q966" s="125"/>
      <c r="R966" s="125"/>
      <c r="S966" s="125"/>
      <c r="T966" s="125"/>
      <c r="U966" s="125"/>
      <c r="V966" s="125"/>
      <c r="W966" s="125"/>
      <c r="X966" s="125"/>
      <c r="Y966" s="125"/>
      <c r="Z966" s="125"/>
      <c r="AA966" s="125"/>
      <c r="AB966" s="125"/>
      <c r="AC966" s="125"/>
      <c r="AD966" s="125"/>
      <c r="AE966" s="125"/>
      <c r="AF966" s="125"/>
      <c r="AG966" s="125"/>
      <c r="AH966" s="125"/>
      <c r="AI966" s="125"/>
      <c r="AJ966" s="125"/>
      <c r="AK966" s="125"/>
      <c r="AL966" s="125"/>
      <c r="AM966" s="125"/>
      <c r="AN966" s="125"/>
      <c r="AO966" s="125"/>
      <c r="AP966" s="125"/>
      <c r="AQ966" s="125"/>
      <c r="AR966" s="125"/>
      <c r="AS966" s="125"/>
      <c r="AT966" s="125"/>
      <c r="AU966" s="125"/>
      <c r="AV966" s="125"/>
      <c r="AW966" s="125"/>
      <c r="AX966" s="125"/>
      <c r="AY966" s="125"/>
      <c r="AZ966" s="125"/>
      <c r="BA966" s="125"/>
      <c r="BB966" s="125"/>
      <c r="BC966" s="125"/>
      <c r="BD966" s="125"/>
      <c r="BE966" s="125"/>
      <c r="BF966" s="125"/>
      <c r="BG966" s="125"/>
      <c r="BH966" s="125"/>
      <c r="BI966" s="125"/>
      <c r="BJ966" s="125"/>
      <c r="BK966" s="125"/>
      <c r="BL966" s="125"/>
      <c r="BM966" s="125"/>
      <c r="BN966" s="125"/>
      <c r="BO966" s="125"/>
      <c r="BP966" s="125"/>
      <c r="BQ966" s="125"/>
      <c r="BR966" s="125"/>
      <c r="BS966" s="125"/>
      <c r="BT966" s="125"/>
      <c r="BU966" s="125"/>
      <c r="BV966" s="125"/>
      <c r="BW966" s="125"/>
      <c r="BX966" s="125"/>
      <c r="BY966" s="125"/>
      <c r="BZ966" s="125"/>
      <c r="CA966" s="125"/>
      <c r="CB966" s="125"/>
      <c r="CC966" s="125"/>
      <c r="CD966" s="125"/>
      <c r="CE966" s="125"/>
      <c r="CF966" s="125"/>
      <c r="CG966" s="125"/>
      <c r="CH966" s="125"/>
      <c r="CI966" s="125"/>
      <c r="CJ966" s="125"/>
      <c r="CK966" s="125"/>
      <c r="CL966" s="125"/>
      <c r="CM966" s="125"/>
      <c r="CN966" s="125"/>
      <c r="CO966" s="125"/>
      <c r="CP966" s="125"/>
      <c r="CQ966" s="125"/>
      <c r="CR966" s="125"/>
      <c r="CS966" s="125"/>
      <c r="CT966" s="125"/>
      <c r="CU966" s="125"/>
      <c r="CV966" s="125"/>
      <c r="CW966" s="125"/>
      <c r="CX966" s="125"/>
      <c r="CY966" s="125"/>
      <c r="CZ966" s="125"/>
      <c r="DA966" s="125"/>
      <c r="DB966" s="125"/>
      <c r="DC966" s="125"/>
      <c r="DD966" s="125"/>
      <c r="DE966" s="125"/>
      <c r="DF966" s="125"/>
      <c r="DG966" s="125"/>
      <c r="DH966" s="125"/>
      <c r="DI966" s="125"/>
      <c r="DJ966" s="125"/>
      <c r="DK966" s="125"/>
      <c r="DL966" s="125"/>
      <c r="DM966" s="125"/>
      <c r="DN966" s="125"/>
      <c r="DO966" s="125"/>
      <c r="DP966" s="125"/>
      <c r="DQ966" s="125"/>
      <c r="DR966" s="125"/>
      <c r="DS966" s="125"/>
      <c r="DT966" s="125"/>
      <c r="DU966" s="125"/>
      <c r="DV966" s="125"/>
      <c r="DW966" s="125"/>
      <c r="DX966" s="125"/>
      <c r="DY966" s="125"/>
      <c r="DZ966" s="125"/>
      <c r="EA966" s="125"/>
      <c r="EB966" s="125"/>
      <c r="EC966" s="125"/>
      <c r="ED966" s="125"/>
      <c r="EE966" s="125"/>
      <c r="EF966" s="125"/>
      <c r="EG966" s="125"/>
      <c r="EH966" s="125"/>
      <c r="EI966" s="125"/>
      <c r="EJ966" s="125"/>
      <c r="EK966" s="125"/>
      <c r="EL966" s="125"/>
      <c r="EM966" s="125"/>
      <c r="EN966" s="125"/>
      <c r="EO966" s="125"/>
      <c r="EP966" s="125"/>
      <c r="EQ966" s="125"/>
      <c r="ER966" s="125"/>
      <c r="ES966" s="125"/>
      <c r="ET966" s="125"/>
      <c r="EU966" s="125"/>
      <c r="EV966" s="125"/>
      <c r="EW966" s="125"/>
      <c r="EX966" s="125"/>
      <c r="EY966" s="125"/>
      <c r="EZ966" s="125"/>
      <c r="FA966" s="125"/>
      <c r="FB966" s="125"/>
      <c r="FC966" s="125"/>
      <c r="FD966" s="125"/>
      <c r="FE966" s="125"/>
      <c r="FF966" s="125"/>
      <c r="FG966" s="125"/>
      <c r="FH966" s="125"/>
      <c r="FI966" s="125"/>
      <c r="FJ966" s="125"/>
      <c r="FK966" s="125"/>
      <c r="FL966" s="125"/>
      <c r="FM966" s="125"/>
      <c r="FN966" s="125"/>
      <c r="FO966" s="125"/>
      <c r="FP966" s="125"/>
      <c r="FQ966" s="125"/>
      <c r="FR966" s="125"/>
      <c r="FS966" s="125"/>
      <c r="FT966" s="125"/>
      <c r="FU966" s="125"/>
      <c r="FV966" s="125"/>
      <c r="FW966" s="596"/>
    </row>
    <row r="967" spans="1:179" s="55" customFormat="1" ht="20.100000000000001" hidden="1" customHeight="1" x14ac:dyDescent="0.3">
      <c r="A967" s="111">
        <v>963</v>
      </c>
      <c r="B967" s="565" t="s">
        <v>4885</v>
      </c>
      <c r="C967" s="54" t="s">
        <v>7908</v>
      </c>
      <c r="D967" s="565" t="s">
        <v>7629</v>
      </c>
      <c r="E967" s="580" t="s">
        <v>4330</v>
      </c>
      <c r="F967" s="54" t="s">
        <v>4158</v>
      </c>
      <c r="G967" s="568" t="s">
        <v>4945</v>
      </c>
      <c r="H967" s="54" t="s">
        <v>7420</v>
      </c>
      <c r="I967" s="569" t="s">
        <v>8057</v>
      </c>
      <c r="J967" s="587" t="s">
        <v>91</v>
      </c>
      <c r="K967" s="571">
        <v>41466</v>
      </c>
      <c r="L967" s="571" t="s">
        <v>7990</v>
      </c>
      <c r="M967" s="569" t="s">
        <v>5146</v>
      </c>
      <c r="N967" s="586">
        <v>0</v>
      </c>
    </row>
    <row r="968" spans="1:179" s="126" customFormat="1" ht="20.100000000000001" hidden="1" customHeight="1" x14ac:dyDescent="0.3">
      <c r="A968" s="111">
        <v>964</v>
      </c>
      <c r="B968" s="597" t="s">
        <v>4885</v>
      </c>
      <c r="C968" s="54" t="s">
        <v>7908</v>
      </c>
      <c r="D968" s="598" t="s">
        <v>7414</v>
      </c>
      <c r="E968" s="599" t="s">
        <v>4330</v>
      </c>
      <c r="F968" s="600" t="s">
        <v>4158</v>
      </c>
      <c r="G968" s="601" t="s">
        <v>4106</v>
      </c>
      <c r="H968" s="600" t="s">
        <v>7414</v>
      </c>
      <c r="I968" s="600" t="s">
        <v>2634</v>
      </c>
      <c r="J968" s="602" t="s">
        <v>4569</v>
      </c>
      <c r="K968" s="603">
        <v>41695</v>
      </c>
      <c r="L968" s="603" t="s">
        <v>8954</v>
      </c>
      <c r="M968" s="604" t="s">
        <v>5131</v>
      </c>
      <c r="N968" s="605">
        <v>150000</v>
      </c>
    </row>
    <row r="969" spans="1:179" s="126" customFormat="1" ht="20.100000000000001" hidden="1" customHeight="1" x14ac:dyDescent="0.3">
      <c r="A969" s="111">
        <v>965</v>
      </c>
      <c r="B969" s="565" t="s">
        <v>4885</v>
      </c>
      <c r="C969" s="54" t="s">
        <v>7908</v>
      </c>
      <c r="D969" s="592" t="s">
        <v>7421</v>
      </c>
      <c r="E969" s="580" t="s">
        <v>4330</v>
      </c>
      <c r="F969" s="54" t="s">
        <v>4158</v>
      </c>
      <c r="G969" s="568" t="s">
        <v>4092</v>
      </c>
      <c r="H969" s="54" t="s">
        <v>4149</v>
      </c>
      <c r="I969" s="54" t="s">
        <v>2638</v>
      </c>
      <c r="J969" s="581" t="s">
        <v>4569</v>
      </c>
      <c r="K969" s="571">
        <v>42549</v>
      </c>
      <c r="L969" s="571" t="s">
        <v>8943</v>
      </c>
      <c r="M969" s="569" t="s">
        <v>5118</v>
      </c>
      <c r="N969" s="586">
        <v>3000</v>
      </c>
    </row>
    <row r="970" spans="1:179" s="128" customFormat="1" ht="20.100000000000001" hidden="1" customHeight="1" x14ac:dyDescent="0.3">
      <c r="A970" s="111">
        <v>966</v>
      </c>
      <c r="B970" s="565" t="s">
        <v>4885</v>
      </c>
      <c r="C970" s="54" t="s">
        <v>7908</v>
      </c>
      <c r="D970" s="592" t="s">
        <v>7412</v>
      </c>
      <c r="E970" s="570" t="s">
        <v>4316</v>
      </c>
      <c r="F970" s="54" t="s">
        <v>4418</v>
      </c>
      <c r="G970" s="568" t="s">
        <v>7432</v>
      </c>
      <c r="H970" s="54" t="s">
        <v>4016</v>
      </c>
      <c r="I970" s="569" t="s">
        <v>2654</v>
      </c>
      <c r="J970" s="574" t="s">
        <v>4446</v>
      </c>
      <c r="K970" s="571">
        <v>42166</v>
      </c>
      <c r="L970" s="571" t="s">
        <v>8951</v>
      </c>
      <c r="M970" s="569" t="s">
        <v>5144</v>
      </c>
      <c r="N970" s="586">
        <v>80000</v>
      </c>
      <c r="O970" s="126"/>
      <c r="P970" s="126"/>
      <c r="Q970" s="126"/>
      <c r="R970" s="126"/>
      <c r="S970" s="126"/>
      <c r="T970" s="126"/>
      <c r="U970" s="126"/>
      <c r="V970" s="126"/>
      <c r="W970" s="126"/>
      <c r="X970" s="126"/>
      <c r="Y970" s="126"/>
      <c r="Z970" s="126"/>
      <c r="AA970" s="126"/>
      <c r="AB970" s="126"/>
      <c r="AC970" s="126"/>
      <c r="AD970" s="126"/>
      <c r="AE970" s="126"/>
      <c r="AF970" s="126"/>
      <c r="AG970" s="126"/>
      <c r="AH970" s="126"/>
      <c r="AI970" s="126"/>
      <c r="AJ970" s="126"/>
      <c r="AK970" s="126"/>
      <c r="AL970" s="126"/>
      <c r="AM970" s="126"/>
      <c r="AN970" s="126"/>
      <c r="AO970" s="126"/>
      <c r="AP970" s="126"/>
      <c r="AQ970" s="126"/>
      <c r="AR970" s="126"/>
      <c r="AS970" s="126"/>
      <c r="AT970" s="126"/>
      <c r="AU970" s="126"/>
      <c r="AV970" s="126"/>
      <c r="AW970" s="126"/>
      <c r="AX970" s="126"/>
      <c r="AY970" s="126"/>
      <c r="AZ970" s="126"/>
      <c r="BA970" s="126"/>
      <c r="BB970" s="126"/>
      <c r="BC970" s="126"/>
      <c r="BD970" s="126"/>
      <c r="BE970" s="126"/>
      <c r="BF970" s="126"/>
      <c r="BG970" s="126"/>
      <c r="BH970" s="126"/>
      <c r="BI970" s="126"/>
      <c r="BJ970" s="126"/>
      <c r="BK970" s="126"/>
      <c r="BL970" s="126"/>
      <c r="BM970" s="126"/>
      <c r="BN970" s="126"/>
      <c r="BO970" s="126"/>
      <c r="BP970" s="126"/>
      <c r="BQ970" s="126"/>
      <c r="BR970" s="126"/>
      <c r="BS970" s="126"/>
      <c r="BT970" s="126"/>
      <c r="BU970" s="126"/>
      <c r="BV970" s="126"/>
      <c r="BW970" s="126"/>
      <c r="BX970" s="126"/>
      <c r="BY970" s="126"/>
      <c r="BZ970" s="126"/>
      <c r="CA970" s="126"/>
      <c r="CB970" s="126"/>
      <c r="CC970" s="126"/>
      <c r="CD970" s="126"/>
      <c r="CE970" s="126"/>
      <c r="CF970" s="126"/>
      <c r="CG970" s="126"/>
      <c r="CH970" s="126"/>
      <c r="CI970" s="126"/>
      <c r="CJ970" s="126"/>
      <c r="CK970" s="126"/>
      <c r="CL970" s="126"/>
      <c r="CM970" s="126"/>
      <c r="CN970" s="126"/>
      <c r="CO970" s="126"/>
      <c r="CP970" s="126"/>
      <c r="CQ970" s="126"/>
      <c r="CR970" s="126"/>
      <c r="CS970" s="126"/>
      <c r="CT970" s="126"/>
      <c r="CU970" s="126"/>
      <c r="CV970" s="126"/>
      <c r="CW970" s="126"/>
      <c r="CX970" s="126"/>
      <c r="CY970" s="126"/>
      <c r="CZ970" s="126"/>
      <c r="DA970" s="126"/>
      <c r="DB970" s="126"/>
      <c r="DC970" s="126"/>
      <c r="DD970" s="126"/>
      <c r="DE970" s="126"/>
      <c r="DF970" s="126"/>
      <c r="DG970" s="126"/>
      <c r="DH970" s="126"/>
      <c r="DI970" s="126"/>
      <c r="DJ970" s="126"/>
      <c r="DK970" s="126"/>
      <c r="DL970" s="126"/>
      <c r="DM970" s="126"/>
      <c r="DN970" s="126"/>
      <c r="DO970" s="126"/>
      <c r="DP970" s="126"/>
      <c r="DQ970" s="126"/>
      <c r="DR970" s="126"/>
      <c r="DS970" s="126"/>
      <c r="DT970" s="126"/>
      <c r="DU970" s="126"/>
      <c r="DV970" s="126"/>
      <c r="DW970" s="126"/>
      <c r="DX970" s="126"/>
      <c r="DY970" s="126"/>
      <c r="DZ970" s="126"/>
      <c r="EA970" s="126"/>
      <c r="EB970" s="126"/>
      <c r="EC970" s="126"/>
      <c r="ED970" s="126"/>
      <c r="EE970" s="126"/>
      <c r="EF970" s="126"/>
      <c r="EG970" s="126"/>
      <c r="EH970" s="126"/>
      <c r="EI970" s="126"/>
      <c r="EJ970" s="126"/>
      <c r="EK970" s="126"/>
      <c r="EL970" s="126"/>
      <c r="EM970" s="126"/>
      <c r="EN970" s="126"/>
      <c r="EO970" s="126"/>
      <c r="EP970" s="126"/>
      <c r="EQ970" s="126"/>
      <c r="ER970" s="126"/>
      <c r="ES970" s="126"/>
      <c r="ET970" s="126"/>
      <c r="EU970" s="126"/>
      <c r="EV970" s="126"/>
      <c r="EW970" s="126"/>
      <c r="EX970" s="126"/>
      <c r="EY970" s="126"/>
      <c r="EZ970" s="126"/>
      <c r="FA970" s="126"/>
      <c r="FB970" s="126"/>
      <c r="FC970" s="126"/>
      <c r="FD970" s="126"/>
      <c r="FE970" s="126"/>
      <c r="FF970" s="126"/>
      <c r="FG970" s="126"/>
      <c r="FH970" s="126"/>
      <c r="FI970" s="126"/>
      <c r="FJ970" s="126"/>
      <c r="FK970" s="126"/>
      <c r="FL970" s="126"/>
      <c r="FM970" s="126"/>
      <c r="FN970" s="126"/>
      <c r="FO970" s="126"/>
      <c r="FP970" s="126"/>
      <c r="FQ970" s="126"/>
      <c r="FR970" s="126"/>
      <c r="FS970" s="126"/>
      <c r="FT970" s="126"/>
      <c r="FU970" s="126"/>
      <c r="FV970" s="126"/>
      <c r="FW970" s="606"/>
    </row>
    <row r="971" spans="1:179" s="125" customFormat="1" ht="20.100000000000001" hidden="1" customHeight="1" x14ac:dyDescent="0.3">
      <c r="A971" s="111">
        <v>967</v>
      </c>
      <c r="B971" s="565" t="s">
        <v>4885</v>
      </c>
      <c r="C971" s="54" t="s">
        <v>7908</v>
      </c>
      <c r="D971" s="592" t="s">
        <v>2653</v>
      </c>
      <c r="E971" s="580" t="s">
        <v>4330</v>
      </c>
      <c r="F971" s="54" t="s">
        <v>4158</v>
      </c>
      <c r="G971" s="568" t="s">
        <v>4092</v>
      </c>
      <c r="H971" s="54" t="s">
        <v>7423</v>
      </c>
      <c r="I971" s="569" t="s">
        <v>2645</v>
      </c>
      <c r="J971" s="581" t="s">
        <v>4569</v>
      </c>
      <c r="K971" s="571">
        <v>41145</v>
      </c>
      <c r="L971" s="571" t="s">
        <v>7979</v>
      </c>
      <c r="M971" s="569" t="s">
        <v>6796</v>
      </c>
      <c r="N971" s="572">
        <v>60000</v>
      </c>
    </row>
    <row r="972" spans="1:179" s="126" customFormat="1" ht="20.100000000000001" hidden="1" customHeight="1" x14ac:dyDescent="0.3">
      <c r="A972" s="111">
        <v>968</v>
      </c>
      <c r="B972" s="565" t="s">
        <v>4885</v>
      </c>
      <c r="C972" s="54" t="s">
        <v>7908</v>
      </c>
      <c r="D972" s="573" t="s">
        <v>8734</v>
      </c>
      <c r="E972" s="580" t="s">
        <v>4330</v>
      </c>
      <c r="F972" s="54" t="s">
        <v>4123</v>
      </c>
      <c r="G972" s="607" t="s">
        <v>8966</v>
      </c>
      <c r="H972" s="567" t="s">
        <v>8734</v>
      </c>
      <c r="I972" s="569" t="s">
        <v>2644</v>
      </c>
      <c r="J972" s="570" t="s">
        <v>4448</v>
      </c>
      <c r="K972" s="571">
        <v>41518</v>
      </c>
      <c r="L972" s="571" t="s">
        <v>8963</v>
      </c>
      <c r="M972" s="569" t="s">
        <v>5131</v>
      </c>
      <c r="N972" s="586">
        <v>2000</v>
      </c>
    </row>
    <row r="973" spans="1:179" s="126" customFormat="1" ht="20.100000000000001" hidden="1" customHeight="1" x14ac:dyDescent="0.3">
      <c r="A973" s="111">
        <v>969</v>
      </c>
      <c r="B973" s="565" t="s">
        <v>4885</v>
      </c>
      <c r="C973" s="54" t="s">
        <v>7908</v>
      </c>
      <c r="D973" s="592" t="s">
        <v>7425</v>
      </c>
      <c r="E973" s="608" t="s">
        <v>4979</v>
      </c>
      <c r="F973" s="54" t="s">
        <v>4148</v>
      </c>
      <c r="G973" s="568" t="s">
        <v>2643</v>
      </c>
      <c r="H973" s="609" t="s">
        <v>7429</v>
      </c>
      <c r="I973" s="569" t="s">
        <v>2655</v>
      </c>
      <c r="J973" s="580" t="s">
        <v>4439</v>
      </c>
      <c r="K973" s="571">
        <v>41922</v>
      </c>
      <c r="L973" s="571" t="s">
        <v>7430</v>
      </c>
      <c r="M973" s="569" t="s">
        <v>5136</v>
      </c>
      <c r="N973" s="586">
        <v>25000</v>
      </c>
    </row>
    <row r="974" spans="1:179" s="126" customFormat="1" ht="20.100000000000001" hidden="1" customHeight="1" x14ac:dyDescent="0.3">
      <c r="A974" s="111">
        <v>970</v>
      </c>
      <c r="B974" s="565" t="s">
        <v>4885</v>
      </c>
      <c r="C974" s="54" t="s">
        <v>7908</v>
      </c>
      <c r="D974" s="592" t="s">
        <v>2647</v>
      </c>
      <c r="E974" s="608" t="s">
        <v>4979</v>
      </c>
      <c r="F974" s="54" t="s">
        <v>4148</v>
      </c>
      <c r="G974" s="568" t="s">
        <v>463</v>
      </c>
      <c r="H974" s="54" t="s">
        <v>4109</v>
      </c>
      <c r="I974" s="54" t="s">
        <v>2649</v>
      </c>
      <c r="J974" s="581" t="s">
        <v>4569</v>
      </c>
      <c r="K974" s="571">
        <v>42835</v>
      </c>
      <c r="L974" s="571" t="s">
        <v>8739</v>
      </c>
      <c r="M974" s="571" t="s">
        <v>5135</v>
      </c>
      <c r="N974" s="586">
        <v>100000</v>
      </c>
    </row>
    <row r="975" spans="1:179" s="129" customFormat="1" ht="20.100000000000001" hidden="1" customHeight="1" x14ac:dyDescent="0.3">
      <c r="A975" s="111">
        <v>971</v>
      </c>
      <c r="B975" s="582" t="s">
        <v>4885</v>
      </c>
      <c r="C975" s="610" t="s">
        <v>7922</v>
      </c>
      <c r="D975" s="582" t="s">
        <v>7427</v>
      </c>
      <c r="E975" s="579" t="s">
        <v>4982</v>
      </c>
      <c r="F975" s="592" t="s">
        <v>5117</v>
      </c>
      <c r="G975" s="611" t="s">
        <v>5128</v>
      </c>
      <c r="H975" s="592" t="s">
        <v>7427</v>
      </c>
      <c r="I975" s="612" t="s">
        <v>2642</v>
      </c>
      <c r="J975" s="580" t="s">
        <v>4439</v>
      </c>
      <c r="K975" s="613">
        <v>40549</v>
      </c>
      <c r="L975" s="612" t="s">
        <v>8736</v>
      </c>
      <c r="M975" s="612" t="s">
        <v>5132</v>
      </c>
      <c r="N975" s="586">
        <v>0</v>
      </c>
    </row>
    <row r="976" spans="1:179" s="126" customFormat="1" ht="20.100000000000001" hidden="1" customHeight="1" x14ac:dyDescent="0.3">
      <c r="A976" s="111">
        <v>972</v>
      </c>
      <c r="B976" s="582" t="s">
        <v>4885</v>
      </c>
      <c r="C976" s="610" t="s">
        <v>7922</v>
      </c>
      <c r="D976" s="582" t="s">
        <v>4125</v>
      </c>
      <c r="E976" s="580" t="s">
        <v>4330</v>
      </c>
      <c r="F976" s="54" t="s">
        <v>5391</v>
      </c>
      <c r="G976" s="568" t="s">
        <v>6699</v>
      </c>
      <c r="H976" s="54" t="s">
        <v>4125</v>
      </c>
      <c r="I976" s="569" t="s">
        <v>2652</v>
      </c>
      <c r="J976" s="576" t="s">
        <v>5426</v>
      </c>
      <c r="K976" s="571">
        <v>41072</v>
      </c>
      <c r="L976" s="569" t="s">
        <v>468</v>
      </c>
      <c r="M976" s="569" t="s">
        <v>5130</v>
      </c>
      <c r="N976" s="614">
        <v>0</v>
      </c>
    </row>
    <row r="977" spans="1:14" s="126" customFormat="1" ht="20.100000000000001" hidden="1" customHeight="1" x14ac:dyDescent="0.3">
      <c r="A977" s="111">
        <v>973</v>
      </c>
      <c r="B977" s="582" t="s">
        <v>4885</v>
      </c>
      <c r="C977" s="610" t="s">
        <v>7922</v>
      </c>
      <c r="D977" s="582" t="s">
        <v>7433</v>
      </c>
      <c r="E977" s="587" t="s">
        <v>4311</v>
      </c>
      <c r="F977" s="54" t="s">
        <v>4311</v>
      </c>
      <c r="G977" s="568" t="s">
        <v>4819</v>
      </c>
      <c r="H977" s="54" t="s">
        <v>7433</v>
      </c>
      <c r="I977" s="569" t="s">
        <v>2646</v>
      </c>
      <c r="J977" s="147" t="s">
        <v>4569</v>
      </c>
      <c r="K977" s="571">
        <v>41554</v>
      </c>
      <c r="L977" s="569" t="s">
        <v>7835</v>
      </c>
      <c r="M977" s="569" t="s">
        <v>5129</v>
      </c>
      <c r="N977" s="614">
        <v>0</v>
      </c>
    </row>
    <row r="978" spans="1:14" s="126" customFormat="1" ht="20.100000000000001" hidden="1" customHeight="1" x14ac:dyDescent="0.3">
      <c r="A978" s="111">
        <v>974</v>
      </c>
      <c r="B978" s="582" t="s">
        <v>4885</v>
      </c>
      <c r="C978" s="610" t="s">
        <v>7922</v>
      </c>
      <c r="D978" s="610" t="s">
        <v>7426</v>
      </c>
      <c r="E978" s="580" t="s">
        <v>4330</v>
      </c>
      <c r="F978" s="592" t="s">
        <v>8376</v>
      </c>
      <c r="G978" s="615" t="s">
        <v>8033</v>
      </c>
      <c r="H978" s="54" t="s">
        <v>7426</v>
      </c>
      <c r="I978" s="569" t="s">
        <v>2663</v>
      </c>
      <c r="J978" s="580" t="s">
        <v>4439</v>
      </c>
      <c r="K978" s="571">
        <v>41330</v>
      </c>
      <c r="L978" s="569" t="s">
        <v>2650</v>
      </c>
      <c r="M978" s="128" t="s">
        <v>5132</v>
      </c>
      <c r="N978" s="614">
        <v>20000</v>
      </c>
    </row>
    <row r="979" spans="1:14" s="126" customFormat="1" ht="20.100000000000001" hidden="1" customHeight="1" x14ac:dyDescent="0.3">
      <c r="A979" s="111">
        <v>975</v>
      </c>
      <c r="B979" s="582" t="s">
        <v>4885</v>
      </c>
      <c r="C979" s="610" t="s">
        <v>7922</v>
      </c>
      <c r="D979" s="582" t="s">
        <v>7419</v>
      </c>
      <c r="E979" s="608" t="s">
        <v>4979</v>
      </c>
      <c r="F979" s="54" t="s">
        <v>4787</v>
      </c>
      <c r="G979" s="568" t="s">
        <v>4108</v>
      </c>
      <c r="H979" s="54" t="s">
        <v>7419</v>
      </c>
      <c r="I979" s="569" t="s">
        <v>2661</v>
      </c>
      <c r="J979" s="580" t="s">
        <v>4439</v>
      </c>
      <c r="K979" s="571">
        <v>41519</v>
      </c>
      <c r="L979" s="569" t="s">
        <v>7424</v>
      </c>
      <c r="M979" s="569" t="s">
        <v>5129</v>
      </c>
      <c r="N979" s="614">
        <v>0</v>
      </c>
    </row>
    <row r="980" spans="1:14" s="126" customFormat="1" ht="20.100000000000001" hidden="1" customHeight="1" x14ac:dyDescent="0.3">
      <c r="A980" s="111">
        <v>976</v>
      </c>
      <c r="B980" s="582" t="s">
        <v>4885</v>
      </c>
      <c r="C980" s="610" t="s">
        <v>7922</v>
      </c>
      <c r="D980" s="582" t="s">
        <v>4110</v>
      </c>
      <c r="E980" s="616" t="s">
        <v>4318</v>
      </c>
      <c r="F980" s="54" t="s">
        <v>5664</v>
      </c>
      <c r="G980" s="568" t="s">
        <v>7431</v>
      </c>
      <c r="H980" s="54" t="s">
        <v>4110</v>
      </c>
      <c r="I980" s="569" t="s">
        <v>2657</v>
      </c>
      <c r="J980" s="570" t="s">
        <v>4448</v>
      </c>
      <c r="K980" s="571">
        <v>42511</v>
      </c>
      <c r="L980" s="569" t="s">
        <v>2659</v>
      </c>
      <c r="M980" s="569" t="s">
        <v>5133</v>
      </c>
      <c r="N980" s="614">
        <v>0</v>
      </c>
    </row>
    <row r="981" spans="1:14" s="126" customFormat="1" ht="20.100000000000001" hidden="1" customHeight="1" x14ac:dyDescent="0.3">
      <c r="A981" s="111">
        <v>977</v>
      </c>
      <c r="B981" s="582" t="s">
        <v>4885</v>
      </c>
      <c r="C981" s="610" t="s">
        <v>7922</v>
      </c>
      <c r="D981" s="610" t="s">
        <v>7443</v>
      </c>
      <c r="E981" s="580" t="s">
        <v>4330</v>
      </c>
      <c r="F981" s="54" t="s">
        <v>4330</v>
      </c>
      <c r="G981" s="568" t="s">
        <v>4442</v>
      </c>
      <c r="H981" s="54" t="s">
        <v>7443</v>
      </c>
      <c r="I981" s="569" t="s">
        <v>2648</v>
      </c>
      <c r="J981" s="147" t="s">
        <v>4569</v>
      </c>
      <c r="K981" s="571">
        <v>42461</v>
      </c>
      <c r="L981" s="571" t="s">
        <v>472</v>
      </c>
      <c r="M981" s="128" t="s">
        <v>5134</v>
      </c>
      <c r="N981" s="614">
        <v>0</v>
      </c>
    </row>
    <row r="982" spans="1:14" s="129" customFormat="1" ht="20.100000000000001" hidden="1" customHeight="1" x14ac:dyDescent="0.3">
      <c r="A982" s="111">
        <v>978</v>
      </c>
      <c r="B982" s="582" t="s">
        <v>4885</v>
      </c>
      <c r="C982" s="610" t="s">
        <v>7922</v>
      </c>
      <c r="D982" s="610" t="s">
        <v>4746</v>
      </c>
      <c r="E982" s="617" t="s">
        <v>4327</v>
      </c>
      <c r="F982" s="54" t="s">
        <v>4998</v>
      </c>
      <c r="G982" s="568" t="s">
        <v>4998</v>
      </c>
      <c r="H982" s="54" t="s">
        <v>4746</v>
      </c>
      <c r="I982" s="569" t="s">
        <v>2671</v>
      </c>
      <c r="J982" s="580" t="s">
        <v>4439</v>
      </c>
      <c r="K982" s="618">
        <v>44123</v>
      </c>
      <c r="L982" s="613" t="s">
        <v>8718</v>
      </c>
      <c r="M982" s="610" t="s">
        <v>5129</v>
      </c>
      <c r="N982" s="586">
        <v>24000</v>
      </c>
    </row>
    <row r="983" spans="1:14" s="126" customFormat="1" ht="20.100000000000001" hidden="1" customHeight="1" x14ac:dyDescent="0.3">
      <c r="A983" s="111">
        <v>979</v>
      </c>
      <c r="B983" s="582" t="s">
        <v>4885</v>
      </c>
      <c r="C983" s="610" t="s">
        <v>7922</v>
      </c>
      <c r="D983" s="610" t="s">
        <v>7441</v>
      </c>
      <c r="E983" s="570" t="s">
        <v>4316</v>
      </c>
      <c r="F983" s="54" t="s">
        <v>5303</v>
      </c>
      <c r="G983" s="568" t="s">
        <v>4124</v>
      </c>
      <c r="H983" s="54" t="s">
        <v>7441</v>
      </c>
      <c r="I983" s="569">
        <v>31286323202</v>
      </c>
      <c r="J983" s="147" t="s">
        <v>4569</v>
      </c>
      <c r="K983" s="571">
        <v>40779</v>
      </c>
      <c r="L983" s="569" t="s">
        <v>8063</v>
      </c>
      <c r="M983" s="569" t="s">
        <v>5129</v>
      </c>
      <c r="N983" s="614">
        <v>148000</v>
      </c>
    </row>
    <row r="984" spans="1:14" s="126" customFormat="1" ht="20.100000000000001" hidden="1" customHeight="1" x14ac:dyDescent="0.3">
      <c r="A984" s="111">
        <v>980</v>
      </c>
      <c r="B984" s="582" t="s">
        <v>4885</v>
      </c>
      <c r="C984" s="610" t="s">
        <v>7922</v>
      </c>
      <c r="D984" s="582" t="s">
        <v>8064</v>
      </c>
      <c r="E984" s="587" t="s">
        <v>4311</v>
      </c>
      <c r="F984" s="54" t="s">
        <v>5138</v>
      </c>
      <c r="G984" s="568" t="s">
        <v>7436</v>
      </c>
      <c r="H984" s="54" t="s">
        <v>2662</v>
      </c>
      <c r="I984" s="569" t="s">
        <v>2651</v>
      </c>
      <c r="J984" s="147" t="s">
        <v>4569</v>
      </c>
      <c r="K984" s="571">
        <v>40549</v>
      </c>
      <c r="L984" s="569" t="s">
        <v>469</v>
      </c>
      <c r="M984" s="569" t="s">
        <v>5129</v>
      </c>
      <c r="N984" s="614">
        <v>0</v>
      </c>
    </row>
    <row r="985" spans="1:14" s="129" customFormat="1" ht="20.100000000000001" hidden="1" customHeight="1" x14ac:dyDescent="0.3">
      <c r="A985" s="111">
        <v>981</v>
      </c>
      <c r="B985" s="582" t="s">
        <v>4885</v>
      </c>
      <c r="C985" s="610" t="s">
        <v>7922</v>
      </c>
      <c r="D985" s="592" t="s">
        <v>7437</v>
      </c>
      <c r="E985" s="579" t="s">
        <v>4982</v>
      </c>
      <c r="F985" s="592" t="s">
        <v>5349</v>
      </c>
      <c r="G985" s="611" t="s">
        <v>4105</v>
      </c>
      <c r="H985" s="592" t="s">
        <v>7437</v>
      </c>
      <c r="I985" s="612" t="s">
        <v>2656</v>
      </c>
      <c r="J985" s="580" t="s">
        <v>4439</v>
      </c>
      <c r="K985" s="613">
        <v>41471</v>
      </c>
      <c r="L985" s="613" t="s">
        <v>2658</v>
      </c>
      <c r="M985" s="612" t="s">
        <v>5142</v>
      </c>
      <c r="N985" s="586">
        <v>671032</v>
      </c>
    </row>
    <row r="986" spans="1:14" s="126" customFormat="1" ht="20.100000000000001" hidden="1" customHeight="1" x14ac:dyDescent="0.3">
      <c r="A986" s="111">
        <v>982</v>
      </c>
      <c r="B986" s="582" t="s">
        <v>4885</v>
      </c>
      <c r="C986" s="610" t="s">
        <v>7922</v>
      </c>
      <c r="D986" s="610" t="s">
        <v>4134</v>
      </c>
      <c r="E986" s="579" t="s">
        <v>4982</v>
      </c>
      <c r="F986" s="54" t="s">
        <v>5303</v>
      </c>
      <c r="G986" s="568" t="s">
        <v>7428</v>
      </c>
      <c r="H986" s="54" t="s">
        <v>4134</v>
      </c>
      <c r="I986" s="569" t="s">
        <v>2664</v>
      </c>
      <c r="J986" s="580" t="s">
        <v>4439</v>
      </c>
      <c r="K986" s="571">
        <v>43487</v>
      </c>
      <c r="L986" s="569" t="s">
        <v>2668</v>
      </c>
      <c r="M986" s="569" t="s">
        <v>5133</v>
      </c>
      <c r="N986" s="614">
        <v>58578</v>
      </c>
    </row>
    <row r="987" spans="1:14" s="126" customFormat="1" ht="20.100000000000001" hidden="1" customHeight="1" x14ac:dyDescent="0.3">
      <c r="A987" s="111">
        <v>983</v>
      </c>
      <c r="B987" s="582" t="s">
        <v>4885</v>
      </c>
      <c r="C987" s="610" t="s">
        <v>7922</v>
      </c>
      <c r="D987" s="610" t="s">
        <v>7435</v>
      </c>
      <c r="E987" s="580" t="s">
        <v>4330</v>
      </c>
      <c r="F987" s="54" t="s">
        <v>4441</v>
      </c>
      <c r="G987" s="568" t="s">
        <v>2672</v>
      </c>
      <c r="H987" s="54" t="s">
        <v>7435</v>
      </c>
      <c r="I987" s="569" t="s">
        <v>2670</v>
      </c>
      <c r="J987" s="580" t="s">
        <v>4439</v>
      </c>
      <c r="K987" s="618">
        <v>41687</v>
      </c>
      <c r="L987" s="569" t="s">
        <v>2665</v>
      </c>
      <c r="M987" s="128" t="s">
        <v>5129</v>
      </c>
      <c r="N987" s="614">
        <v>512842</v>
      </c>
    </row>
    <row r="988" spans="1:14" s="125" customFormat="1" ht="20.100000000000001" hidden="1" customHeight="1" x14ac:dyDescent="0.3">
      <c r="A988" s="111">
        <v>984</v>
      </c>
      <c r="B988" s="565" t="s">
        <v>4885</v>
      </c>
      <c r="C988" s="54" t="s">
        <v>7912</v>
      </c>
      <c r="D988" s="54" t="s">
        <v>8372</v>
      </c>
      <c r="E988" s="619" t="s">
        <v>4311</v>
      </c>
      <c r="F988" s="567" t="s">
        <v>5303</v>
      </c>
      <c r="G988" s="568" t="s">
        <v>4917</v>
      </c>
      <c r="H988" s="54" t="s">
        <v>7439</v>
      </c>
      <c r="I988" s="569" t="s">
        <v>2679</v>
      </c>
      <c r="J988" s="576" t="s">
        <v>5426</v>
      </c>
      <c r="K988" s="571">
        <v>40603</v>
      </c>
      <c r="L988" s="571" t="s">
        <v>7442</v>
      </c>
      <c r="M988" s="569" t="s">
        <v>5166</v>
      </c>
      <c r="N988" s="620">
        <v>736363</v>
      </c>
    </row>
    <row r="989" spans="1:14" s="125" customFormat="1" ht="20.100000000000001" hidden="1" customHeight="1" x14ac:dyDescent="0.3">
      <c r="A989" s="111">
        <v>985</v>
      </c>
      <c r="B989" s="565" t="s">
        <v>4885</v>
      </c>
      <c r="C989" s="54" t="s">
        <v>7912</v>
      </c>
      <c r="D989" s="54" t="s">
        <v>3702</v>
      </c>
      <c r="E989" s="619" t="s">
        <v>4311</v>
      </c>
      <c r="F989" s="567" t="s">
        <v>5303</v>
      </c>
      <c r="G989" s="568" t="s">
        <v>4112</v>
      </c>
      <c r="H989" s="54" t="s">
        <v>3702</v>
      </c>
      <c r="I989" s="569" t="s">
        <v>2673</v>
      </c>
      <c r="J989" s="581" t="s">
        <v>4569</v>
      </c>
      <c r="K989" s="571">
        <v>40623</v>
      </c>
      <c r="L989" s="571" t="s">
        <v>2676</v>
      </c>
      <c r="M989" s="569" t="s">
        <v>5145</v>
      </c>
      <c r="N989" s="620">
        <v>32594</v>
      </c>
    </row>
    <row r="990" spans="1:14" s="125" customFormat="1" ht="20.100000000000001" hidden="1" customHeight="1" x14ac:dyDescent="0.3">
      <c r="A990" s="111">
        <v>986</v>
      </c>
      <c r="B990" s="565" t="s">
        <v>4885</v>
      </c>
      <c r="C990" s="54" t="s">
        <v>7912</v>
      </c>
      <c r="D990" s="577" t="s">
        <v>3699</v>
      </c>
      <c r="E990" s="619" t="s">
        <v>4311</v>
      </c>
      <c r="F990" s="567" t="s">
        <v>5303</v>
      </c>
      <c r="G990" s="568" t="s">
        <v>4092</v>
      </c>
      <c r="H990" s="578" t="s">
        <v>3699</v>
      </c>
      <c r="I990" s="569" t="s">
        <v>2667</v>
      </c>
      <c r="J990" s="581" t="s">
        <v>4569</v>
      </c>
      <c r="K990" s="571">
        <v>40980</v>
      </c>
      <c r="L990" s="571" t="s">
        <v>2688</v>
      </c>
      <c r="M990" s="569" t="s">
        <v>5166</v>
      </c>
      <c r="N990" s="620">
        <v>0</v>
      </c>
    </row>
    <row r="991" spans="1:14" s="126" customFormat="1" ht="20.100000000000001" hidden="1" customHeight="1" x14ac:dyDescent="0.3">
      <c r="A991" s="111">
        <v>987</v>
      </c>
      <c r="B991" s="565" t="s">
        <v>4885</v>
      </c>
      <c r="C991" s="54" t="s">
        <v>7912</v>
      </c>
      <c r="D991" s="582" t="s">
        <v>8068</v>
      </c>
      <c r="E991" s="589" t="s">
        <v>4311</v>
      </c>
      <c r="F991" s="567" t="s">
        <v>5303</v>
      </c>
      <c r="G991" s="128" t="s">
        <v>168</v>
      </c>
      <c r="H991" s="128" t="s">
        <v>3698</v>
      </c>
      <c r="I991" s="128" t="s">
        <v>2660</v>
      </c>
      <c r="J991" s="584" t="s">
        <v>4569</v>
      </c>
      <c r="K991" s="585">
        <v>41671</v>
      </c>
      <c r="L991" s="128" t="s">
        <v>3691</v>
      </c>
      <c r="M991" s="128" t="s">
        <v>5147</v>
      </c>
      <c r="N991" s="621">
        <v>0</v>
      </c>
    </row>
    <row r="992" spans="1:14" s="55" customFormat="1" ht="20.100000000000001" hidden="1" customHeight="1" x14ac:dyDescent="0.3">
      <c r="A992" s="111">
        <v>988</v>
      </c>
      <c r="B992" s="565" t="s">
        <v>4885</v>
      </c>
      <c r="C992" s="54" t="s">
        <v>7912</v>
      </c>
      <c r="D992" s="54" t="s">
        <v>8106</v>
      </c>
      <c r="E992" s="587" t="s">
        <v>4311</v>
      </c>
      <c r="F992" s="567" t="s">
        <v>5303</v>
      </c>
      <c r="G992" s="128" t="s">
        <v>5150</v>
      </c>
      <c r="H992" s="54" t="s">
        <v>8074</v>
      </c>
      <c r="I992" s="569" t="s">
        <v>2669</v>
      </c>
      <c r="J992" s="570" t="s">
        <v>4448</v>
      </c>
      <c r="K992" s="571">
        <v>41817</v>
      </c>
      <c r="L992" s="571" t="s">
        <v>2666</v>
      </c>
      <c r="M992" s="569" t="s">
        <v>5137</v>
      </c>
      <c r="N992" s="620">
        <v>127834</v>
      </c>
    </row>
    <row r="993" spans="1:14" s="126" customFormat="1" ht="20.100000000000001" hidden="1" customHeight="1" x14ac:dyDescent="0.3">
      <c r="A993" s="111">
        <v>989</v>
      </c>
      <c r="B993" s="565" t="s">
        <v>4885</v>
      </c>
      <c r="C993" s="54" t="s">
        <v>7912</v>
      </c>
      <c r="D993" s="622" t="s">
        <v>8946</v>
      </c>
      <c r="E993" s="589" t="s">
        <v>4311</v>
      </c>
      <c r="F993" s="567" t="s">
        <v>5303</v>
      </c>
      <c r="G993" s="128" t="s">
        <v>5143</v>
      </c>
      <c r="H993" s="128" t="s">
        <v>2680</v>
      </c>
      <c r="I993" s="128" t="s">
        <v>2698</v>
      </c>
      <c r="J993" s="590" t="s">
        <v>4439</v>
      </c>
      <c r="K993" s="585">
        <v>42100</v>
      </c>
      <c r="L993" s="128" t="s">
        <v>3704</v>
      </c>
      <c r="M993" s="128" t="s">
        <v>5139</v>
      </c>
      <c r="N993" s="614">
        <v>23125</v>
      </c>
    </row>
    <row r="994" spans="1:14" s="126" customFormat="1" ht="20.100000000000001" hidden="1" customHeight="1" x14ac:dyDescent="0.3">
      <c r="A994" s="111">
        <v>990</v>
      </c>
      <c r="B994" s="565" t="s">
        <v>4885</v>
      </c>
      <c r="C994" s="54" t="s">
        <v>7912</v>
      </c>
      <c r="D994" s="128" t="s">
        <v>8071</v>
      </c>
      <c r="E994" s="589" t="s">
        <v>4311</v>
      </c>
      <c r="F994" s="567" t="s">
        <v>5303</v>
      </c>
      <c r="G994" s="128" t="s">
        <v>4923</v>
      </c>
      <c r="H994" s="128" t="s">
        <v>2694</v>
      </c>
      <c r="I994" s="128" t="s">
        <v>2690</v>
      </c>
      <c r="J994" s="584" t="s">
        <v>4569</v>
      </c>
      <c r="K994" s="585">
        <v>42500</v>
      </c>
      <c r="L994" s="128" t="s">
        <v>2686</v>
      </c>
      <c r="M994" s="128" t="s">
        <v>5166</v>
      </c>
      <c r="N994" s="614">
        <v>31857</v>
      </c>
    </row>
    <row r="995" spans="1:14" s="126" customFormat="1" ht="20.100000000000001" hidden="1" customHeight="1" x14ac:dyDescent="0.3">
      <c r="A995" s="111">
        <v>991</v>
      </c>
      <c r="B995" s="565" t="s">
        <v>4885</v>
      </c>
      <c r="C995" s="54" t="s">
        <v>7912</v>
      </c>
      <c r="D995" s="610" t="s">
        <v>3701</v>
      </c>
      <c r="E995" s="589" t="s">
        <v>4311</v>
      </c>
      <c r="F995" s="128" t="s">
        <v>5303</v>
      </c>
      <c r="G995" s="128" t="s">
        <v>4112</v>
      </c>
      <c r="H995" s="610" t="s">
        <v>3701</v>
      </c>
      <c r="I995" s="128" t="s">
        <v>2678</v>
      </c>
      <c r="J995" s="584" t="s">
        <v>4569</v>
      </c>
      <c r="K995" s="585">
        <v>43759</v>
      </c>
      <c r="L995" s="128" t="s">
        <v>467</v>
      </c>
      <c r="M995" s="128" t="s">
        <v>5145</v>
      </c>
      <c r="N995" s="614">
        <v>14655</v>
      </c>
    </row>
    <row r="996" spans="1:14" s="126" customFormat="1" ht="20.100000000000001" hidden="1" customHeight="1" x14ac:dyDescent="0.3">
      <c r="A996" s="111">
        <v>992</v>
      </c>
      <c r="B996" s="565" t="s">
        <v>4885</v>
      </c>
      <c r="C996" s="54" t="s">
        <v>7912</v>
      </c>
      <c r="D996" s="128" t="s">
        <v>3695</v>
      </c>
      <c r="E996" s="623" t="s">
        <v>4327</v>
      </c>
      <c r="F996" s="128" t="s">
        <v>4418</v>
      </c>
      <c r="G996" s="128" t="s">
        <v>8638</v>
      </c>
      <c r="H996" s="128" t="s">
        <v>3695</v>
      </c>
      <c r="I996" s="128" t="s">
        <v>2677</v>
      </c>
      <c r="J996" s="590" t="s">
        <v>4439</v>
      </c>
      <c r="K996" s="585">
        <v>44089</v>
      </c>
      <c r="L996" s="128" t="s">
        <v>3697</v>
      </c>
      <c r="M996" s="128" t="s">
        <v>5139</v>
      </c>
      <c r="N996" s="614">
        <v>70080</v>
      </c>
    </row>
    <row r="997" spans="1:14" s="126" customFormat="1" ht="20.100000000000001" hidden="1" customHeight="1" x14ac:dyDescent="0.3">
      <c r="A997" s="111">
        <v>993</v>
      </c>
      <c r="B997" s="565" t="s">
        <v>4885</v>
      </c>
      <c r="C997" s="54" t="s">
        <v>7912</v>
      </c>
      <c r="D997" s="128" t="s">
        <v>3703</v>
      </c>
      <c r="E997" s="589" t="s">
        <v>4311</v>
      </c>
      <c r="F997" s="567" t="s">
        <v>5303</v>
      </c>
      <c r="G997" s="624" t="s">
        <v>5148</v>
      </c>
      <c r="H997" s="128" t="s">
        <v>3703</v>
      </c>
      <c r="I997" s="128" t="s">
        <v>2684</v>
      </c>
      <c r="J997" s="584" t="s">
        <v>4569</v>
      </c>
      <c r="K997" s="585">
        <v>42818</v>
      </c>
      <c r="L997" s="128" t="s">
        <v>466</v>
      </c>
      <c r="M997" s="128" t="s">
        <v>5155</v>
      </c>
      <c r="N997" s="614">
        <v>57013</v>
      </c>
    </row>
    <row r="998" spans="1:14" s="126" customFormat="1" ht="20.100000000000001" hidden="1" customHeight="1" x14ac:dyDescent="0.3">
      <c r="A998" s="111">
        <v>994</v>
      </c>
      <c r="B998" s="565" t="s">
        <v>4885</v>
      </c>
      <c r="C998" s="54" t="s">
        <v>7912</v>
      </c>
      <c r="D998" s="128" t="s">
        <v>3714</v>
      </c>
      <c r="E998" s="589" t="s">
        <v>4311</v>
      </c>
      <c r="F998" s="128" t="s">
        <v>5303</v>
      </c>
      <c r="G998" s="128" t="s">
        <v>3705</v>
      </c>
      <c r="H998" s="128" t="s">
        <v>3714</v>
      </c>
      <c r="I998" s="128" t="s">
        <v>2687</v>
      </c>
      <c r="J998" s="584" t="s">
        <v>4569</v>
      </c>
      <c r="K998" s="585">
        <v>39304</v>
      </c>
      <c r="L998" s="128" t="s">
        <v>2701</v>
      </c>
      <c r="M998" s="128" t="s">
        <v>5166</v>
      </c>
      <c r="N998" s="614">
        <v>960874</v>
      </c>
    </row>
    <row r="999" spans="1:14" s="55" customFormat="1" ht="20.100000000000001" hidden="1" customHeight="1" x14ac:dyDescent="0.3">
      <c r="A999" s="111">
        <v>995</v>
      </c>
      <c r="B999" s="565" t="s">
        <v>4885</v>
      </c>
      <c r="C999" s="54" t="s">
        <v>7912</v>
      </c>
      <c r="D999" s="54" t="s">
        <v>3696</v>
      </c>
      <c r="E999" s="587" t="s">
        <v>4311</v>
      </c>
      <c r="F999" s="567" t="s">
        <v>5303</v>
      </c>
      <c r="G999" s="568" t="s">
        <v>4164</v>
      </c>
      <c r="H999" s="54" t="s">
        <v>462</v>
      </c>
      <c r="I999" s="569" t="s">
        <v>2681</v>
      </c>
      <c r="J999" s="570" t="s">
        <v>4448</v>
      </c>
      <c r="K999" s="571">
        <v>41786</v>
      </c>
      <c r="L999" s="571" t="s">
        <v>2699</v>
      </c>
      <c r="M999" s="569" t="s">
        <v>5217</v>
      </c>
      <c r="N999" s="620">
        <v>831246</v>
      </c>
    </row>
    <row r="1000" spans="1:14" s="126" customFormat="1" ht="20.100000000000001" hidden="1" customHeight="1" x14ac:dyDescent="0.3">
      <c r="A1000" s="111">
        <v>996</v>
      </c>
      <c r="B1000" s="565" t="s">
        <v>4885</v>
      </c>
      <c r="C1000" s="54" t="s">
        <v>7912</v>
      </c>
      <c r="D1000" s="128" t="s">
        <v>3700</v>
      </c>
      <c r="E1000" s="589" t="s">
        <v>4311</v>
      </c>
      <c r="F1000" s="128" t="s">
        <v>5303</v>
      </c>
      <c r="G1000" s="128" t="s">
        <v>8117</v>
      </c>
      <c r="H1000" s="128" t="s">
        <v>3700</v>
      </c>
      <c r="I1000" s="128" t="s">
        <v>2675</v>
      </c>
      <c r="J1000" s="590" t="s">
        <v>4439</v>
      </c>
      <c r="K1000" s="585">
        <v>42933</v>
      </c>
      <c r="L1000" s="128" t="s">
        <v>461</v>
      </c>
      <c r="M1000" s="128" t="s">
        <v>5141</v>
      </c>
      <c r="N1000" s="614">
        <v>405163</v>
      </c>
    </row>
    <row r="1001" spans="1:14" s="126" customFormat="1" ht="20.100000000000001" hidden="1" customHeight="1" x14ac:dyDescent="0.3">
      <c r="A1001" s="111">
        <v>997</v>
      </c>
      <c r="B1001" s="582" t="s">
        <v>4885</v>
      </c>
      <c r="C1001" s="128" t="s">
        <v>7894</v>
      </c>
      <c r="D1001" s="565" t="s">
        <v>3706</v>
      </c>
      <c r="E1001" s="575" t="s">
        <v>4316</v>
      </c>
      <c r="F1001" s="54" t="s">
        <v>185</v>
      </c>
      <c r="G1001" s="568" t="s">
        <v>5761</v>
      </c>
      <c r="H1001" s="54" t="s">
        <v>5426</v>
      </c>
      <c r="I1001" s="569"/>
      <c r="J1001" s="576" t="s">
        <v>5426</v>
      </c>
      <c r="K1001" s="571"/>
      <c r="L1001" s="571" t="s">
        <v>2682</v>
      </c>
      <c r="M1001" s="569" t="s">
        <v>5167</v>
      </c>
      <c r="N1001" s="620">
        <v>0</v>
      </c>
    </row>
    <row r="1002" spans="1:14" s="126" customFormat="1" ht="20.100000000000001" hidden="1" customHeight="1" x14ac:dyDescent="0.3">
      <c r="A1002" s="111">
        <v>998</v>
      </c>
      <c r="B1002" s="582" t="s">
        <v>4885</v>
      </c>
      <c r="C1002" s="128" t="s">
        <v>7894</v>
      </c>
      <c r="D1002" s="565" t="s">
        <v>8640</v>
      </c>
      <c r="E1002" s="575" t="s">
        <v>4316</v>
      </c>
      <c r="F1002" s="128" t="s">
        <v>4998</v>
      </c>
      <c r="G1002" s="128" t="s">
        <v>5761</v>
      </c>
      <c r="H1002" s="128" t="s">
        <v>5426</v>
      </c>
      <c r="I1002" s="128"/>
      <c r="J1002" s="625" t="s">
        <v>5426</v>
      </c>
      <c r="K1002" s="571"/>
      <c r="L1002" s="571" t="s">
        <v>473</v>
      </c>
      <c r="M1002" s="569" t="s">
        <v>5167</v>
      </c>
      <c r="N1002" s="620">
        <v>0</v>
      </c>
    </row>
    <row r="1003" spans="1:14" s="126" customFormat="1" ht="20.100000000000001" hidden="1" customHeight="1" x14ac:dyDescent="0.3">
      <c r="A1003" s="111">
        <v>999</v>
      </c>
      <c r="B1003" s="582" t="s">
        <v>4885</v>
      </c>
      <c r="C1003" s="128" t="s">
        <v>7894</v>
      </c>
      <c r="D1003" s="565" t="s">
        <v>3708</v>
      </c>
      <c r="E1003" s="626" t="s">
        <v>4982</v>
      </c>
      <c r="F1003" s="54" t="s">
        <v>4998</v>
      </c>
      <c r="G1003" s="568" t="s">
        <v>6472</v>
      </c>
      <c r="H1003" s="54" t="s">
        <v>5426</v>
      </c>
      <c r="I1003" s="128"/>
      <c r="J1003" s="625" t="s">
        <v>5426</v>
      </c>
      <c r="K1003" s="571"/>
      <c r="L1003" s="571" t="s">
        <v>464</v>
      </c>
      <c r="M1003" s="569" t="s">
        <v>5140</v>
      </c>
      <c r="N1003" s="620">
        <v>0</v>
      </c>
    </row>
    <row r="1004" spans="1:14" s="126" customFormat="1" ht="20.100000000000001" hidden="1" customHeight="1" x14ac:dyDescent="0.3">
      <c r="A1004" s="111">
        <v>1000</v>
      </c>
      <c r="B1004" s="582" t="s">
        <v>4885</v>
      </c>
      <c r="C1004" s="128" t="s">
        <v>7894</v>
      </c>
      <c r="D1004" s="592" t="s">
        <v>3717</v>
      </c>
      <c r="E1004" s="566" t="s">
        <v>4330</v>
      </c>
      <c r="F1004" s="54" t="s">
        <v>3657</v>
      </c>
      <c r="G1004" s="568" t="s">
        <v>3716</v>
      </c>
      <c r="H1004" s="54" t="s">
        <v>3717</v>
      </c>
      <c r="I1004" s="569" t="s">
        <v>2697</v>
      </c>
      <c r="J1004" s="580" t="s">
        <v>4439</v>
      </c>
      <c r="K1004" s="571">
        <v>41759</v>
      </c>
      <c r="L1004" s="571" t="s">
        <v>446</v>
      </c>
      <c r="M1004" s="569" t="s">
        <v>4168</v>
      </c>
      <c r="N1004" s="620">
        <v>162779</v>
      </c>
    </row>
    <row r="1005" spans="1:14" s="126" customFormat="1" ht="20.100000000000001" hidden="1" customHeight="1" x14ac:dyDescent="0.3">
      <c r="A1005" s="111">
        <v>1001</v>
      </c>
      <c r="B1005" s="582" t="s">
        <v>4885</v>
      </c>
      <c r="C1005" s="128" t="s">
        <v>7894</v>
      </c>
      <c r="D1005" s="592" t="s">
        <v>3713</v>
      </c>
      <c r="E1005" s="566" t="s">
        <v>4330</v>
      </c>
      <c r="F1005" s="54" t="s">
        <v>171</v>
      </c>
      <c r="G1005" s="568" t="s">
        <v>6646</v>
      </c>
      <c r="H1005" s="54" t="s">
        <v>3713</v>
      </c>
      <c r="I1005" s="569" t="s">
        <v>2683</v>
      </c>
      <c r="J1005" s="580" t="s">
        <v>4439</v>
      </c>
      <c r="K1005" s="571">
        <v>42796</v>
      </c>
      <c r="L1005" s="571" t="s">
        <v>2703</v>
      </c>
      <c r="M1005" s="569" t="s">
        <v>5168</v>
      </c>
      <c r="N1005" s="620">
        <v>25152</v>
      </c>
    </row>
    <row r="1006" spans="1:14" s="126" customFormat="1" ht="20.100000000000001" hidden="1" customHeight="1" x14ac:dyDescent="0.3">
      <c r="A1006" s="111">
        <v>1002</v>
      </c>
      <c r="B1006" s="582" t="s">
        <v>4885</v>
      </c>
      <c r="C1006" s="128" t="s">
        <v>7894</v>
      </c>
      <c r="D1006" s="592" t="s">
        <v>3711</v>
      </c>
      <c r="E1006" s="627" t="s">
        <v>4318</v>
      </c>
      <c r="F1006" s="54" t="s">
        <v>4477</v>
      </c>
      <c r="G1006" s="568" t="s">
        <v>4508</v>
      </c>
      <c r="H1006" s="54" t="s">
        <v>3711</v>
      </c>
      <c r="I1006" s="569" t="s">
        <v>2691</v>
      </c>
      <c r="J1006" s="580" t="s">
        <v>4439</v>
      </c>
      <c r="K1006" s="571">
        <v>42815</v>
      </c>
      <c r="L1006" s="571" t="s">
        <v>8942</v>
      </c>
      <c r="M1006" s="569" t="s">
        <v>5159</v>
      </c>
      <c r="N1006" s="620">
        <v>0</v>
      </c>
    </row>
    <row r="1007" spans="1:14" s="126" customFormat="1" ht="20.100000000000001" hidden="1" customHeight="1" x14ac:dyDescent="0.3">
      <c r="A1007" s="111">
        <v>1003</v>
      </c>
      <c r="B1007" s="582" t="s">
        <v>4885</v>
      </c>
      <c r="C1007" s="128" t="s">
        <v>7894</v>
      </c>
      <c r="D1007" s="592" t="s">
        <v>4160</v>
      </c>
      <c r="E1007" s="626" t="s">
        <v>4982</v>
      </c>
      <c r="F1007" s="54" t="s">
        <v>5602</v>
      </c>
      <c r="G1007" s="568" t="s">
        <v>465</v>
      </c>
      <c r="H1007" s="54" t="s">
        <v>3709</v>
      </c>
      <c r="I1007" s="569" t="s">
        <v>2702</v>
      </c>
      <c r="J1007" s="580" t="s">
        <v>4439</v>
      </c>
      <c r="K1007" s="571">
        <v>43796</v>
      </c>
      <c r="L1007" s="571" t="s">
        <v>2689</v>
      </c>
      <c r="M1007" s="569" t="s">
        <v>5161</v>
      </c>
      <c r="N1007" s="620">
        <v>20000</v>
      </c>
    </row>
    <row r="1008" spans="1:14" s="126" customFormat="1" ht="20.100000000000001" hidden="1" customHeight="1" x14ac:dyDescent="0.3">
      <c r="A1008" s="111">
        <v>1004</v>
      </c>
      <c r="B1008" s="582" t="s">
        <v>4885</v>
      </c>
      <c r="C1008" s="128" t="s">
        <v>7894</v>
      </c>
      <c r="D1008" s="592" t="s">
        <v>2705</v>
      </c>
      <c r="E1008" s="619" t="s">
        <v>4311</v>
      </c>
      <c r="F1008" s="54" t="s">
        <v>5303</v>
      </c>
      <c r="G1008" s="568" t="s">
        <v>5701</v>
      </c>
      <c r="H1008" s="54" t="s">
        <v>2705</v>
      </c>
      <c r="I1008" s="569" t="s">
        <v>2700</v>
      </c>
      <c r="J1008" s="581" t="s">
        <v>4569</v>
      </c>
      <c r="K1008" s="571">
        <v>41107</v>
      </c>
      <c r="L1008" s="571" t="s">
        <v>482</v>
      </c>
      <c r="M1008" s="128" t="s">
        <v>5140</v>
      </c>
      <c r="N1008" s="614">
        <v>9903</v>
      </c>
    </row>
    <row r="1009" spans="1:14" s="126" customFormat="1" ht="20.100000000000001" hidden="1" customHeight="1" x14ac:dyDescent="0.3">
      <c r="A1009" s="111">
        <v>1005</v>
      </c>
      <c r="B1009" s="582" t="s">
        <v>4885</v>
      </c>
      <c r="C1009" s="128" t="s">
        <v>7894</v>
      </c>
      <c r="D1009" s="592" t="s">
        <v>4140</v>
      </c>
      <c r="E1009" s="566" t="s">
        <v>4330</v>
      </c>
      <c r="F1009" s="128" t="s">
        <v>8130</v>
      </c>
      <c r="G1009" s="128" t="s">
        <v>6646</v>
      </c>
      <c r="H1009" s="54" t="s">
        <v>3712</v>
      </c>
      <c r="I1009" s="569" t="s">
        <v>2685</v>
      </c>
      <c r="J1009" s="581" t="s">
        <v>4569</v>
      </c>
      <c r="K1009" s="571">
        <v>39849</v>
      </c>
      <c r="L1009" s="628" t="s">
        <v>8686</v>
      </c>
      <c r="M1009" s="128" t="s">
        <v>5151</v>
      </c>
      <c r="N1009" s="614">
        <v>80000</v>
      </c>
    </row>
    <row r="1010" spans="1:14" s="126" customFormat="1" ht="20.100000000000001" hidden="1" customHeight="1" x14ac:dyDescent="0.3">
      <c r="A1010" s="111">
        <v>1006</v>
      </c>
      <c r="B1010" s="582" t="s">
        <v>4885</v>
      </c>
      <c r="C1010" s="128" t="s">
        <v>7894</v>
      </c>
      <c r="D1010" s="592" t="s">
        <v>3719</v>
      </c>
      <c r="E1010" s="566" t="s">
        <v>4330</v>
      </c>
      <c r="F1010" s="128" t="s">
        <v>5303</v>
      </c>
      <c r="G1010" s="128" t="s">
        <v>5403</v>
      </c>
      <c r="H1010" s="54" t="s">
        <v>3719</v>
      </c>
      <c r="I1010" s="569" t="s">
        <v>2674</v>
      </c>
      <c r="J1010" s="580" t="s">
        <v>4439</v>
      </c>
      <c r="K1010" s="571">
        <v>41607</v>
      </c>
      <c r="L1010" s="128" t="s">
        <v>7884</v>
      </c>
      <c r="M1010" s="128" t="s">
        <v>5161</v>
      </c>
      <c r="N1010" s="620">
        <v>0</v>
      </c>
    </row>
    <row r="1011" spans="1:14" s="126" customFormat="1" ht="20.100000000000001" hidden="1" customHeight="1" x14ac:dyDescent="0.3">
      <c r="A1011" s="111">
        <v>1007</v>
      </c>
      <c r="B1011" s="582" t="s">
        <v>4885</v>
      </c>
      <c r="C1011" s="128" t="s">
        <v>7894</v>
      </c>
      <c r="D1011" s="592" t="s">
        <v>3710</v>
      </c>
      <c r="E1011" s="575" t="s">
        <v>4316</v>
      </c>
      <c r="F1011" s="54" t="s">
        <v>185</v>
      </c>
      <c r="G1011" s="568" t="s">
        <v>3707</v>
      </c>
      <c r="H1011" s="54" t="s">
        <v>3710</v>
      </c>
      <c r="I1011" s="569" t="s">
        <v>2696</v>
      </c>
      <c r="J1011" s="587" t="s">
        <v>91</v>
      </c>
      <c r="K1011" s="571">
        <v>42165</v>
      </c>
      <c r="L1011" s="571" t="s">
        <v>2711</v>
      </c>
      <c r="M1011" s="569" t="s">
        <v>5154</v>
      </c>
      <c r="N1011" s="614">
        <v>7200</v>
      </c>
    </row>
    <row r="1012" spans="1:14" s="126" customFormat="1" ht="20.100000000000001" hidden="1" customHeight="1" x14ac:dyDescent="0.3">
      <c r="A1012" s="111">
        <v>1008</v>
      </c>
      <c r="B1012" s="582" t="s">
        <v>4885</v>
      </c>
      <c r="C1012" s="128" t="s">
        <v>7894</v>
      </c>
      <c r="D1012" s="592" t="s">
        <v>4139</v>
      </c>
      <c r="E1012" s="566" t="s">
        <v>4330</v>
      </c>
      <c r="F1012" s="54" t="s">
        <v>7485</v>
      </c>
      <c r="G1012" s="568" t="s">
        <v>2714</v>
      </c>
      <c r="H1012" s="54" t="s">
        <v>4139</v>
      </c>
      <c r="I1012" s="569" t="s">
        <v>2704</v>
      </c>
      <c r="J1012" s="580" t="s">
        <v>4439</v>
      </c>
      <c r="K1012" s="571">
        <v>42440</v>
      </c>
      <c r="L1012" s="571" t="s">
        <v>481</v>
      </c>
      <c r="M1012" s="128" t="s">
        <v>5167</v>
      </c>
      <c r="N1012" s="614">
        <v>680330</v>
      </c>
    </row>
    <row r="1013" spans="1:14" s="126" customFormat="1" ht="20.100000000000001" hidden="1" customHeight="1" x14ac:dyDescent="0.3">
      <c r="A1013" s="111">
        <v>1009</v>
      </c>
      <c r="B1013" s="582" t="s">
        <v>4885</v>
      </c>
      <c r="C1013" s="128" t="s">
        <v>7894</v>
      </c>
      <c r="D1013" s="573" t="s">
        <v>7986</v>
      </c>
      <c r="E1013" s="566" t="s">
        <v>4330</v>
      </c>
      <c r="F1013" s="54" t="s">
        <v>7485</v>
      </c>
      <c r="G1013" s="568" t="s">
        <v>2721</v>
      </c>
      <c r="H1013" s="54" t="s">
        <v>6911</v>
      </c>
      <c r="I1013" s="569" t="s">
        <v>2693</v>
      </c>
      <c r="J1013" s="581" t="s">
        <v>4569</v>
      </c>
      <c r="K1013" s="571">
        <v>42291</v>
      </c>
      <c r="L1013" s="128" t="s">
        <v>8738</v>
      </c>
      <c r="M1013" s="128" t="s">
        <v>5168</v>
      </c>
      <c r="N1013" s="614">
        <v>399720</v>
      </c>
    </row>
    <row r="1014" spans="1:14" s="126" customFormat="1" ht="20.100000000000001" hidden="1" customHeight="1" x14ac:dyDescent="0.3">
      <c r="A1014" s="111">
        <v>1010</v>
      </c>
      <c r="B1014" s="565" t="s">
        <v>4885</v>
      </c>
      <c r="C1014" s="54" t="s">
        <v>7923</v>
      </c>
      <c r="D1014" s="54" t="s">
        <v>4146</v>
      </c>
      <c r="E1014" s="566" t="s">
        <v>4330</v>
      </c>
      <c r="F1014" s="54" t="s">
        <v>3720</v>
      </c>
      <c r="G1014" s="568" t="s">
        <v>2708</v>
      </c>
      <c r="H1014" s="54" t="s">
        <v>3715</v>
      </c>
      <c r="I1014" s="569" t="s">
        <v>2707</v>
      </c>
      <c r="J1014" s="570" t="s">
        <v>4448</v>
      </c>
      <c r="K1014" s="571">
        <v>41823</v>
      </c>
      <c r="L1014" s="571" t="s">
        <v>2728</v>
      </c>
      <c r="M1014" s="569" t="s">
        <v>5165</v>
      </c>
      <c r="N1014" s="543">
        <v>300000</v>
      </c>
    </row>
    <row r="1015" spans="1:14" s="126" customFormat="1" ht="20.100000000000001" hidden="1" customHeight="1" x14ac:dyDescent="0.3">
      <c r="A1015" s="111">
        <v>1011</v>
      </c>
      <c r="B1015" s="565" t="s">
        <v>4885</v>
      </c>
      <c r="C1015" s="54" t="s">
        <v>7923</v>
      </c>
      <c r="D1015" s="54" t="s">
        <v>3724</v>
      </c>
      <c r="E1015" s="587" t="s">
        <v>4311</v>
      </c>
      <c r="F1015" s="54" t="s">
        <v>4131</v>
      </c>
      <c r="G1015" s="568" t="s">
        <v>2726</v>
      </c>
      <c r="H1015" s="54" t="s">
        <v>3724</v>
      </c>
      <c r="I1015" s="569" t="s">
        <v>2695</v>
      </c>
      <c r="J1015" s="580" t="s">
        <v>4439</v>
      </c>
      <c r="K1015" s="571">
        <v>42257</v>
      </c>
      <c r="L1015" s="571" t="s">
        <v>477</v>
      </c>
      <c r="M1015" s="569" t="s">
        <v>5162</v>
      </c>
      <c r="N1015" s="543">
        <v>59000</v>
      </c>
    </row>
    <row r="1016" spans="1:14" s="126" customFormat="1" ht="20.100000000000001" hidden="1" customHeight="1" x14ac:dyDescent="0.3">
      <c r="A1016" s="111">
        <v>1012</v>
      </c>
      <c r="B1016" s="565" t="s">
        <v>4885</v>
      </c>
      <c r="C1016" s="54" t="s">
        <v>7923</v>
      </c>
      <c r="D1016" s="54" t="s">
        <v>480</v>
      </c>
      <c r="E1016" s="587" t="s">
        <v>4311</v>
      </c>
      <c r="F1016" s="54" t="s">
        <v>4855</v>
      </c>
      <c r="G1016" s="568" t="s">
        <v>4855</v>
      </c>
      <c r="H1016" s="54" t="s">
        <v>3723</v>
      </c>
      <c r="I1016" s="569" t="s">
        <v>2720</v>
      </c>
      <c r="J1016" s="147" t="s">
        <v>4569</v>
      </c>
      <c r="K1016" s="571">
        <v>42139</v>
      </c>
      <c r="L1016" s="571" t="s">
        <v>2717</v>
      </c>
      <c r="M1016" s="569" t="s">
        <v>5162</v>
      </c>
      <c r="N1016" s="543">
        <v>32000</v>
      </c>
    </row>
    <row r="1017" spans="1:14" s="130" customFormat="1" ht="20.100000000000001" hidden="1" customHeight="1" x14ac:dyDescent="0.3">
      <c r="A1017" s="111">
        <v>1013</v>
      </c>
      <c r="B1017" s="565" t="s">
        <v>4885</v>
      </c>
      <c r="C1017" s="54" t="s">
        <v>7904</v>
      </c>
      <c r="D1017" s="592" t="s">
        <v>471</v>
      </c>
      <c r="E1017" s="580" t="s">
        <v>4330</v>
      </c>
      <c r="F1017" s="54" t="s">
        <v>4383</v>
      </c>
      <c r="G1017" s="568" t="s">
        <v>5164</v>
      </c>
      <c r="H1017" s="54" t="s">
        <v>2718</v>
      </c>
      <c r="I1017" s="569" t="s">
        <v>2706</v>
      </c>
      <c r="J1017" s="587" t="s">
        <v>91</v>
      </c>
      <c r="K1017" s="571">
        <v>42479</v>
      </c>
      <c r="L1017" s="571" t="s">
        <v>8646</v>
      </c>
      <c r="M1017" s="569" t="s">
        <v>7925</v>
      </c>
      <c r="N1017" s="620">
        <v>168000</v>
      </c>
    </row>
    <row r="1018" spans="1:14" s="130" customFormat="1" ht="20.100000000000001" hidden="1" customHeight="1" x14ac:dyDescent="0.3">
      <c r="A1018" s="111">
        <v>1014</v>
      </c>
      <c r="B1018" s="565" t="s">
        <v>4885</v>
      </c>
      <c r="C1018" s="54" t="s">
        <v>7904</v>
      </c>
      <c r="D1018" s="592" t="s">
        <v>3726</v>
      </c>
      <c r="E1018" s="570" t="s">
        <v>4316</v>
      </c>
      <c r="F1018" s="54" t="s">
        <v>5352</v>
      </c>
      <c r="G1018" s="568" t="s">
        <v>4316</v>
      </c>
      <c r="H1018" s="54" t="s">
        <v>7832</v>
      </c>
      <c r="I1018" s="569" t="s">
        <v>2692</v>
      </c>
      <c r="J1018" s="581" t="s">
        <v>4569</v>
      </c>
      <c r="K1018" s="571">
        <v>39622</v>
      </c>
      <c r="L1018" s="571" t="s">
        <v>8641</v>
      </c>
      <c r="M1018" s="569" t="s">
        <v>5163</v>
      </c>
      <c r="N1018" s="620">
        <v>36000</v>
      </c>
    </row>
    <row r="1019" spans="1:14" s="130" customFormat="1" ht="20.100000000000001" hidden="1" customHeight="1" x14ac:dyDescent="0.3">
      <c r="A1019" s="111">
        <v>1015</v>
      </c>
      <c r="B1019" s="565" t="s">
        <v>4885</v>
      </c>
      <c r="C1019" s="54" t="s">
        <v>7904</v>
      </c>
      <c r="D1019" s="592" t="s">
        <v>4006</v>
      </c>
      <c r="E1019" s="580" t="s">
        <v>4330</v>
      </c>
      <c r="F1019" s="54" t="s">
        <v>4180</v>
      </c>
      <c r="G1019" s="568" t="s">
        <v>4442</v>
      </c>
      <c r="H1019" s="54" t="s">
        <v>4006</v>
      </c>
      <c r="I1019" s="569" t="s">
        <v>2735</v>
      </c>
      <c r="J1019" s="581" t="s">
        <v>4569</v>
      </c>
      <c r="K1019" s="571">
        <v>39456</v>
      </c>
      <c r="L1019" s="571" t="s">
        <v>8642</v>
      </c>
      <c r="M1019" s="569" t="s">
        <v>5160</v>
      </c>
      <c r="N1019" s="620">
        <v>95000</v>
      </c>
    </row>
    <row r="1020" spans="1:14" s="131" customFormat="1" ht="20.100000000000001" hidden="1" customHeight="1" x14ac:dyDescent="0.3">
      <c r="A1020" s="111">
        <v>1016</v>
      </c>
      <c r="B1020" s="565" t="s">
        <v>4885</v>
      </c>
      <c r="C1020" s="54" t="s">
        <v>7904</v>
      </c>
      <c r="D1020" s="629" t="s">
        <v>3725</v>
      </c>
      <c r="E1020" s="580" t="s">
        <v>4330</v>
      </c>
      <c r="F1020" s="609" t="s">
        <v>4383</v>
      </c>
      <c r="G1020" s="630" t="s">
        <v>4167</v>
      </c>
      <c r="H1020" s="609" t="s">
        <v>3725</v>
      </c>
      <c r="I1020" s="631" t="s">
        <v>2712</v>
      </c>
      <c r="J1020" s="632" t="s">
        <v>4569</v>
      </c>
      <c r="K1020" s="633">
        <v>41390</v>
      </c>
      <c r="L1020" s="127" t="s">
        <v>3718</v>
      </c>
      <c r="M1020" s="127" t="s">
        <v>5152</v>
      </c>
      <c r="N1020" s="621">
        <v>0</v>
      </c>
    </row>
    <row r="1021" spans="1:14" s="132" customFormat="1" ht="20.100000000000001" hidden="1" customHeight="1" x14ac:dyDescent="0.3">
      <c r="A1021" s="111">
        <v>1017</v>
      </c>
      <c r="B1021" s="565" t="s">
        <v>4885</v>
      </c>
      <c r="C1021" s="54" t="s">
        <v>7904</v>
      </c>
      <c r="D1021" s="629" t="s">
        <v>2719</v>
      </c>
      <c r="E1021" s="574" t="s">
        <v>4964</v>
      </c>
      <c r="F1021" s="609" t="s">
        <v>4462</v>
      </c>
      <c r="G1021" s="630" t="s">
        <v>3730</v>
      </c>
      <c r="H1021" s="609" t="s">
        <v>2719</v>
      </c>
      <c r="I1021" s="631" t="s">
        <v>2732</v>
      </c>
      <c r="J1021" s="580" t="s">
        <v>4439</v>
      </c>
      <c r="K1021" s="633">
        <v>41394</v>
      </c>
      <c r="L1021" s="571" t="s">
        <v>8644</v>
      </c>
      <c r="M1021" s="569" t="s">
        <v>5158</v>
      </c>
      <c r="N1021" s="572">
        <v>19000</v>
      </c>
    </row>
    <row r="1022" spans="1:14" s="132" customFormat="1" ht="20.100000000000001" hidden="1" customHeight="1" x14ac:dyDescent="0.3">
      <c r="A1022" s="111">
        <v>1018</v>
      </c>
      <c r="B1022" s="565" t="s">
        <v>4885</v>
      </c>
      <c r="C1022" s="54" t="s">
        <v>7904</v>
      </c>
      <c r="D1022" s="629" t="s">
        <v>3992</v>
      </c>
      <c r="E1022" s="587" t="s">
        <v>4311</v>
      </c>
      <c r="F1022" s="609" t="s">
        <v>4383</v>
      </c>
      <c r="G1022" s="630" t="s">
        <v>4159</v>
      </c>
      <c r="H1022" s="609" t="s">
        <v>3992</v>
      </c>
      <c r="I1022" s="631" t="s">
        <v>2722</v>
      </c>
      <c r="J1022" s="632" t="s">
        <v>4569</v>
      </c>
      <c r="K1022" s="571" t="s">
        <v>8645</v>
      </c>
      <c r="L1022" s="571" t="s">
        <v>8643</v>
      </c>
      <c r="M1022" s="569" t="s">
        <v>5157</v>
      </c>
      <c r="N1022" s="620">
        <v>800000</v>
      </c>
    </row>
    <row r="1023" spans="1:14" s="125" customFormat="1" ht="20.100000000000001" hidden="1" customHeight="1" x14ac:dyDescent="0.3">
      <c r="A1023" s="111">
        <v>1019</v>
      </c>
      <c r="B1023" s="565" t="s">
        <v>4885</v>
      </c>
      <c r="C1023" s="581" t="s">
        <v>7913</v>
      </c>
      <c r="D1023" s="565" t="s">
        <v>4132</v>
      </c>
      <c r="E1023" s="619" t="s">
        <v>4311</v>
      </c>
      <c r="F1023" s="567" t="s">
        <v>5403</v>
      </c>
      <c r="G1023" s="568" t="s">
        <v>5403</v>
      </c>
      <c r="H1023" s="54" t="s">
        <v>4132</v>
      </c>
      <c r="I1023" s="569" t="s">
        <v>2710</v>
      </c>
      <c r="J1023" s="581" t="s">
        <v>4569</v>
      </c>
      <c r="K1023" s="571">
        <v>40817</v>
      </c>
      <c r="L1023" s="29" t="s">
        <v>2724</v>
      </c>
      <c r="M1023" s="30" t="s">
        <v>5172</v>
      </c>
      <c r="N1023" s="620">
        <v>0</v>
      </c>
    </row>
    <row r="1024" spans="1:14" s="125" customFormat="1" ht="20.100000000000001" hidden="1" customHeight="1" x14ac:dyDescent="0.3">
      <c r="A1024" s="111">
        <v>1020</v>
      </c>
      <c r="B1024" s="565" t="s">
        <v>4885</v>
      </c>
      <c r="C1024" s="581" t="s">
        <v>7913</v>
      </c>
      <c r="D1024" s="577" t="s">
        <v>2715</v>
      </c>
      <c r="E1024" s="566" t="s">
        <v>4330</v>
      </c>
      <c r="F1024" s="54" t="s">
        <v>5352</v>
      </c>
      <c r="G1024" s="568" t="s">
        <v>185</v>
      </c>
      <c r="H1024" s="578" t="s">
        <v>2713</v>
      </c>
      <c r="I1024" s="569" t="s">
        <v>2709</v>
      </c>
      <c r="J1024" s="147" t="s">
        <v>4569</v>
      </c>
      <c r="K1024" s="571">
        <v>41317</v>
      </c>
      <c r="L1024" s="30" t="s">
        <v>2725</v>
      </c>
      <c r="M1024" s="30" t="s">
        <v>5187</v>
      </c>
      <c r="N1024" s="620">
        <v>0</v>
      </c>
    </row>
    <row r="1025" spans="1:14" s="55" customFormat="1" ht="20.100000000000001" hidden="1" customHeight="1" x14ac:dyDescent="0.3">
      <c r="A1025" s="111">
        <v>1021</v>
      </c>
      <c r="B1025" s="565" t="s">
        <v>4885</v>
      </c>
      <c r="C1025" s="581" t="s">
        <v>7913</v>
      </c>
      <c r="D1025" s="565" t="s">
        <v>3728</v>
      </c>
      <c r="E1025" s="580" t="s">
        <v>4330</v>
      </c>
      <c r="F1025" s="54" t="s">
        <v>4177</v>
      </c>
      <c r="G1025" s="568" t="s">
        <v>4169</v>
      </c>
      <c r="H1025" s="54" t="s">
        <v>3728</v>
      </c>
      <c r="I1025" s="569" t="s">
        <v>2727</v>
      </c>
      <c r="J1025" s="147" t="s">
        <v>4569</v>
      </c>
      <c r="K1025" s="571">
        <v>41705</v>
      </c>
      <c r="L1025" s="30" t="s">
        <v>488</v>
      </c>
      <c r="M1025" s="30" t="s">
        <v>5156</v>
      </c>
      <c r="N1025" s="620">
        <v>0</v>
      </c>
    </row>
    <row r="1026" spans="1:14" s="133" customFormat="1" ht="20.100000000000001" hidden="1" customHeight="1" x14ac:dyDescent="0.3">
      <c r="A1026" s="111">
        <v>1022</v>
      </c>
      <c r="B1026" s="634" t="s">
        <v>4885</v>
      </c>
      <c r="C1026" s="635" t="s">
        <v>7913</v>
      </c>
      <c r="D1026" s="634" t="s">
        <v>3735</v>
      </c>
      <c r="E1026" s="636" t="s">
        <v>4316</v>
      </c>
      <c r="F1026" s="637" t="s">
        <v>4155</v>
      </c>
      <c r="G1026" s="637" t="s">
        <v>185</v>
      </c>
      <c r="H1026" s="637" t="s">
        <v>3722</v>
      </c>
      <c r="I1026" s="128" t="s">
        <v>2733</v>
      </c>
      <c r="J1026" s="638" t="s">
        <v>4439</v>
      </c>
      <c r="K1026" s="585">
        <v>41877</v>
      </c>
      <c r="L1026" s="30" t="s">
        <v>2738</v>
      </c>
      <c r="M1026" s="30" t="s">
        <v>5175</v>
      </c>
      <c r="N1026" s="639">
        <v>0</v>
      </c>
    </row>
    <row r="1027" spans="1:14" s="133" customFormat="1" ht="20.100000000000001" hidden="1" customHeight="1" x14ac:dyDescent="0.3">
      <c r="A1027" s="111">
        <v>1023</v>
      </c>
      <c r="B1027" s="634" t="s">
        <v>4885</v>
      </c>
      <c r="C1027" s="635" t="s">
        <v>7913</v>
      </c>
      <c r="D1027" s="634" t="s">
        <v>3731</v>
      </c>
      <c r="E1027" s="638" t="s">
        <v>4330</v>
      </c>
      <c r="F1027" s="637" t="s">
        <v>5323</v>
      </c>
      <c r="G1027" s="637" t="s">
        <v>4156</v>
      </c>
      <c r="H1027" s="637" t="s">
        <v>2730</v>
      </c>
      <c r="I1027" s="128" t="s">
        <v>2734</v>
      </c>
      <c r="J1027" s="638" t="s">
        <v>4439</v>
      </c>
      <c r="K1027" s="585">
        <v>42481</v>
      </c>
      <c r="L1027" s="30" t="s">
        <v>470</v>
      </c>
      <c r="M1027" s="30" t="s">
        <v>5171</v>
      </c>
      <c r="N1027" s="639">
        <v>0</v>
      </c>
    </row>
    <row r="1028" spans="1:14" s="133" customFormat="1" ht="20.100000000000001" hidden="1" customHeight="1" x14ac:dyDescent="0.3">
      <c r="A1028" s="111">
        <v>1024</v>
      </c>
      <c r="B1028" s="634" t="s">
        <v>4885</v>
      </c>
      <c r="C1028" s="635" t="s">
        <v>7913</v>
      </c>
      <c r="D1028" s="640" t="s">
        <v>8069</v>
      </c>
      <c r="E1028" s="641" t="s">
        <v>4982</v>
      </c>
      <c r="F1028" s="637" t="s">
        <v>6020</v>
      </c>
      <c r="G1028" s="637" t="s">
        <v>4129</v>
      </c>
      <c r="H1028" s="637" t="s">
        <v>2716</v>
      </c>
      <c r="I1028" s="128" t="s">
        <v>2751</v>
      </c>
      <c r="J1028" s="147" t="s">
        <v>4569</v>
      </c>
      <c r="K1028" s="585">
        <v>42789</v>
      </c>
      <c r="L1028" s="29" t="s">
        <v>476</v>
      </c>
      <c r="M1028" s="30" t="s">
        <v>6477</v>
      </c>
      <c r="N1028" s="639">
        <v>0</v>
      </c>
    </row>
    <row r="1029" spans="1:14" s="133" customFormat="1" ht="20.100000000000001" hidden="1" customHeight="1" x14ac:dyDescent="0.3">
      <c r="A1029" s="111">
        <v>1025</v>
      </c>
      <c r="B1029" s="634" t="s">
        <v>4885</v>
      </c>
      <c r="C1029" s="635" t="s">
        <v>7913</v>
      </c>
      <c r="D1029" s="640" t="s">
        <v>3734</v>
      </c>
      <c r="E1029" s="642" t="s">
        <v>4311</v>
      </c>
      <c r="F1029" s="637" t="s">
        <v>5403</v>
      </c>
      <c r="G1029" s="637" t="s">
        <v>5403</v>
      </c>
      <c r="H1029" s="637" t="s">
        <v>3734</v>
      </c>
      <c r="I1029" s="128" t="s">
        <v>2749</v>
      </c>
      <c r="J1029" s="147" t="s">
        <v>4569</v>
      </c>
      <c r="K1029" s="585">
        <v>44316</v>
      </c>
      <c r="L1029" s="643" t="s">
        <v>2752</v>
      </c>
      <c r="M1029" s="643" t="s">
        <v>5171</v>
      </c>
      <c r="N1029" s="639">
        <v>0</v>
      </c>
    </row>
    <row r="1030" spans="1:14" s="125" customFormat="1" ht="20.100000000000001" hidden="1" customHeight="1" x14ac:dyDescent="0.3">
      <c r="A1030" s="111">
        <v>1026</v>
      </c>
      <c r="B1030" s="565" t="s">
        <v>4885</v>
      </c>
      <c r="C1030" s="581" t="s">
        <v>7913</v>
      </c>
      <c r="D1030" s="565" t="s">
        <v>3736</v>
      </c>
      <c r="E1030" s="644" t="s">
        <v>4327</v>
      </c>
      <c r="F1030" s="567" t="s">
        <v>185</v>
      </c>
      <c r="G1030" s="568" t="s">
        <v>185</v>
      </c>
      <c r="H1030" s="54" t="s">
        <v>3727</v>
      </c>
      <c r="I1030" s="569" t="s">
        <v>2747</v>
      </c>
      <c r="J1030" s="580" t="s">
        <v>4439</v>
      </c>
      <c r="K1030" s="571">
        <v>41243</v>
      </c>
      <c r="L1030" s="30" t="s">
        <v>475</v>
      </c>
      <c r="M1030" s="30" t="s">
        <v>5173</v>
      </c>
      <c r="N1030" s="572">
        <v>0</v>
      </c>
    </row>
    <row r="1031" spans="1:14" s="133" customFormat="1" ht="20.100000000000001" hidden="1" customHeight="1" x14ac:dyDescent="0.3">
      <c r="A1031" s="111">
        <v>1027</v>
      </c>
      <c r="B1031" s="634" t="s">
        <v>4885</v>
      </c>
      <c r="C1031" s="635" t="s">
        <v>7913</v>
      </c>
      <c r="D1031" s="640" t="s">
        <v>4154</v>
      </c>
      <c r="E1031" s="638" t="s">
        <v>4330</v>
      </c>
      <c r="F1031" s="637" t="s">
        <v>6426</v>
      </c>
      <c r="G1031" s="637" t="s">
        <v>3729</v>
      </c>
      <c r="H1031" s="637" t="s">
        <v>4154</v>
      </c>
      <c r="I1031" s="128" t="s">
        <v>2739</v>
      </c>
      <c r="J1031" s="147" t="s">
        <v>4569</v>
      </c>
      <c r="K1031" s="585">
        <v>44044</v>
      </c>
      <c r="L1031" s="645" t="s">
        <v>9067</v>
      </c>
      <c r="M1031" s="643" t="s">
        <v>5156</v>
      </c>
      <c r="N1031" s="639">
        <v>100000</v>
      </c>
    </row>
    <row r="1032" spans="1:14" s="133" customFormat="1" ht="20.100000000000001" hidden="1" customHeight="1" x14ac:dyDescent="0.3">
      <c r="A1032" s="111">
        <v>1028</v>
      </c>
      <c r="B1032" s="634" t="s">
        <v>4885</v>
      </c>
      <c r="C1032" s="635" t="s">
        <v>7913</v>
      </c>
      <c r="D1032" s="640" t="s">
        <v>3721</v>
      </c>
      <c r="E1032" s="646" t="s">
        <v>4327</v>
      </c>
      <c r="F1032" s="637" t="s">
        <v>4161</v>
      </c>
      <c r="G1032" s="637" t="s">
        <v>4152</v>
      </c>
      <c r="H1032" s="637" t="s">
        <v>3721</v>
      </c>
      <c r="I1032" s="128" t="s">
        <v>2736</v>
      </c>
      <c r="J1032" s="642" t="s">
        <v>91</v>
      </c>
      <c r="K1032" s="585">
        <v>43446</v>
      </c>
      <c r="L1032" s="53" t="s">
        <v>2723</v>
      </c>
      <c r="M1032" s="30" t="s">
        <v>5173</v>
      </c>
      <c r="N1032" s="639">
        <v>0</v>
      </c>
    </row>
    <row r="1033" spans="1:14" s="55" customFormat="1" ht="20.100000000000001" hidden="1" customHeight="1" x14ac:dyDescent="0.3">
      <c r="A1033" s="111">
        <v>1029</v>
      </c>
      <c r="B1033" s="565" t="s">
        <v>4885</v>
      </c>
      <c r="C1033" s="581" t="s">
        <v>7913</v>
      </c>
      <c r="D1033" s="592" t="s">
        <v>3732</v>
      </c>
      <c r="E1033" s="570" t="s">
        <v>4316</v>
      </c>
      <c r="F1033" s="54" t="s">
        <v>185</v>
      </c>
      <c r="G1033" s="568" t="s">
        <v>4171</v>
      </c>
      <c r="H1033" s="54" t="s">
        <v>3733</v>
      </c>
      <c r="I1033" s="612" t="s">
        <v>8065</v>
      </c>
      <c r="J1033" s="147" t="s">
        <v>4569</v>
      </c>
      <c r="K1033" s="571">
        <v>41660</v>
      </c>
      <c r="L1033" s="30" t="s">
        <v>2754</v>
      </c>
      <c r="M1033" s="30" t="s">
        <v>5172</v>
      </c>
      <c r="N1033" s="572">
        <v>0</v>
      </c>
    </row>
    <row r="1034" spans="1:14" s="129" customFormat="1" ht="20.100000000000001" hidden="1" customHeight="1" x14ac:dyDescent="0.3">
      <c r="A1034" s="111">
        <v>1030</v>
      </c>
      <c r="B1034" s="565" t="s">
        <v>4885</v>
      </c>
      <c r="C1034" s="592" t="s">
        <v>7911</v>
      </c>
      <c r="D1034" s="592" t="s">
        <v>2731</v>
      </c>
      <c r="E1034" s="580" t="s">
        <v>4330</v>
      </c>
      <c r="F1034" s="592" t="s">
        <v>3750</v>
      </c>
      <c r="G1034" s="611" t="s">
        <v>2740</v>
      </c>
      <c r="H1034" s="592" t="s">
        <v>2731</v>
      </c>
      <c r="I1034" s="612" t="s">
        <v>2748</v>
      </c>
      <c r="J1034" s="581" t="s">
        <v>4569</v>
      </c>
      <c r="K1034" s="613">
        <v>40490</v>
      </c>
      <c r="L1034" s="613" t="s">
        <v>479</v>
      </c>
      <c r="M1034" s="612" t="s">
        <v>5177</v>
      </c>
      <c r="N1034" s="572">
        <v>45385</v>
      </c>
    </row>
    <row r="1035" spans="1:14" s="129" customFormat="1" ht="20.100000000000001" hidden="1" customHeight="1" x14ac:dyDescent="0.3">
      <c r="A1035" s="111">
        <v>1031</v>
      </c>
      <c r="B1035" s="565" t="s">
        <v>4885</v>
      </c>
      <c r="C1035" s="592" t="s">
        <v>7911</v>
      </c>
      <c r="D1035" s="565" t="s">
        <v>3748</v>
      </c>
      <c r="E1035" s="580" t="s">
        <v>4330</v>
      </c>
      <c r="F1035" s="592" t="s">
        <v>3742</v>
      </c>
      <c r="G1035" s="611" t="s">
        <v>7838</v>
      </c>
      <c r="H1035" s="592" t="s">
        <v>3746</v>
      </c>
      <c r="I1035" s="612" t="s">
        <v>2755</v>
      </c>
      <c r="J1035" s="576" t="s">
        <v>5426</v>
      </c>
      <c r="K1035" s="613">
        <v>40490</v>
      </c>
      <c r="L1035" s="613" t="s">
        <v>492</v>
      </c>
      <c r="M1035" s="612" t="s">
        <v>5174</v>
      </c>
      <c r="N1035" s="647">
        <v>0</v>
      </c>
    </row>
    <row r="1036" spans="1:14" s="129" customFormat="1" ht="20.100000000000001" hidden="1" customHeight="1" x14ac:dyDescent="0.3">
      <c r="A1036" s="111">
        <v>1032</v>
      </c>
      <c r="B1036" s="565" t="s">
        <v>4885</v>
      </c>
      <c r="C1036" s="592" t="s">
        <v>7911</v>
      </c>
      <c r="D1036" s="565" t="s">
        <v>3743</v>
      </c>
      <c r="E1036" s="570" t="s">
        <v>4316</v>
      </c>
      <c r="F1036" s="592" t="s">
        <v>4157</v>
      </c>
      <c r="G1036" s="611" t="s">
        <v>3740</v>
      </c>
      <c r="H1036" s="592" t="s">
        <v>4163</v>
      </c>
      <c r="I1036" s="612" t="s">
        <v>2745</v>
      </c>
      <c r="J1036" s="581" t="s">
        <v>4569</v>
      </c>
      <c r="K1036" s="613">
        <v>40625</v>
      </c>
      <c r="L1036" s="613" t="s">
        <v>2761</v>
      </c>
      <c r="M1036" s="612" t="s">
        <v>5177</v>
      </c>
      <c r="N1036" s="647">
        <v>0</v>
      </c>
    </row>
    <row r="1037" spans="1:14" s="129" customFormat="1" ht="20.100000000000001" hidden="1" customHeight="1" x14ac:dyDescent="0.3">
      <c r="A1037" s="111">
        <v>1033</v>
      </c>
      <c r="B1037" s="565" t="s">
        <v>4885</v>
      </c>
      <c r="C1037" s="592" t="s">
        <v>7911</v>
      </c>
      <c r="D1037" s="592" t="s">
        <v>4166</v>
      </c>
      <c r="E1037" s="580" t="s">
        <v>4330</v>
      </c>
      <c r="F1037" s="592" t="s">
        <v>3739</v>
      </c>
      <c r="G1037" s="611" t="s">
        <v>2770</v>
      </c>
      <c r="H1037" s="592" t="s">
        <v>3738</v>
      </c>
      <c r="I1037" s="612" t="s">
        <v>2750</v>
      </c>
      <c r="J1037" s="147" t="s">
        <v>4569</v>
      </c>
      <c r="K1037" s="613">
        <v>41730</v>
      </c>
      <c r="L1037" s="613" t="s">
        <v>474</v>
      </c>
      <c r="M1037" s="612" t="s">
        <v>5184</v>
      </c>
      <c r="N1037" s="647">
        <v>0</v>
      </c>
    </row>
    <row r="1038" spans="1:14" s="129" customFormat="1" ht="20.100000000000001" hidden="1" customHeight="1" x14ac:dyDescent="0.3">
      <c r="A1038" s="111">
        <v>1034</v>
      </c>
      <c r="B1038" s="565" t="s">
        <v>4885</v>
      </c>
      <c r="C1038" s="592" t="s">
        <v>7911</v>
      </c>
      <c r="D1038" s="592" t="s">
        <v>3741</v>
      </c>
      <c r="E1038" s="587" t="s">
        <v>4311</v>
      </c>
      <c r="F1038" s="592" t="s">
        <v>5303</v>
      </c>
      <c r="G1038" s="611" t="s">
        <v>3751</v>
      </c>
      <c r="H1038" s="592" t="s">
        <v>2757</v>
      </c>
      <c r="I1038" s="612" t="s">
        <v>2769</v>
      </c>
      <c r="J1038" s="147" t="s">
        <v>4569</v>
      </c>
      <c r="K1038" s="613">
        <v>42825</v>
      </c>
      <c r="L1038" s="613" t="s">
        <v>7833</v>
      </c>
      <c r="M1038" s="612" t="s">
        <v>5169</v>
      </c>
      <c r="N1038" s="647">
        <v>0</v>
      </c>
    </row>
    <row r="1039" spans="1:14" s="129" customFormat="1" ht="20.100000000000001" hidden="1" customHeight="1" x14ac:dyDescent="0.3">
      <c r="A1039" s="111">
        <v>1035</v>
      </c>
      <c r="B1039" s="565" t="s">
        <v>4885</v>
      </c>
      <c r="C1039" s="592" t="s">
        <v>7911</v>
      </c>
      <c r="D1039" s="592" t="s">
        <v>2758</v>
      </c>
      <c r="E1039" s="580" t="s">
        <v>4330</v>
      </c>
      <c r="F1039" s="592" t="s">
        <v>5303</v>
      </c>
      <c r="G1039" s="611" t="s">
        <v>2744</v>
      </c>
      <c r="H1039" s="592" t="s">
        <v>2758</v>
      </c>
      <c r="I1039" s="612" t="s">
        <v>2729</v>
      </c>
      <c r="J1039" s="580" t="s">
        <v>4439</v>
      </c>
      <c r="K1039" s="613">
        <v>44195</v>
      </c>
      <c r="L1039" s="613" t="s">
        <v>2760</v>
      </c>
      <c r="M1039" s="612" t="s">
        <v>5176</v>
      </c>
      <c r="N1039" s="647">
        <v>38600</v>
      </c>
    </row>
    <row r="1040" spans="1:14" s="129" customFormat="1" ht="20.100000000000001" hidden="1" customHeight="1" x14ac:dyDescent="0.3">
      <c r="A1040" s="111">
        <v>1036</v>
      </c>
      <c r="B1040" s="565" t="s">
        <v>4885</v>
      </c>
      <c r="C1040" s="592" t="s">
        <v>7911</v>
      </c>
      <c r="D1040" s="592" t="s">
        <v>3752</v>
      </c>
      <c r="E1040" s="580" t="s">
        <v>4330</v>
      </c>
      <c r="F1040" s="592" t="s">
        <v>4964</v>
      </c>
      <c r="G1040" s="611" t="s">
        <v>3749</v>
      </c>
      <c r="H1040" s="592" t="s">
        <v>3752</v>
      </c>
      <c r="I1040" s="612" t="s">
        <v>2742</v>
      </c>
      <c r="J1040" s="580" t="s">
        <v>4439</v>
      </c>
      <c r="K1040" s="613">
        <v>43885</v>
      </c>
      <c r="L1040" s="613" t="s">
        <v>2737</v>
      </c>
      <c r="M1040" s="612" t="s">
        <v>5153</v>
      </c>
      <c r="N1040" s="647">
        <v>0</v>
      </c>
    </row>
    <row r="1041" spans="1:14" s="129" customFormat="1" ht="20.100000000000001" hidden="1" customHeight="1" x14ac:dyDescent="0.3">
      <c r="A1041" s="111">
        <v>1037</v>
      </c>
      <c r="B1041" s="565" t="s">
        <v>4885</v>
      </c>
      <c r="C1041" s="592" t="s">
        <v>7911</v>
      </c>
      <c r="D1041" s="592" t="s">
        <v>3745</v>
      </c>
      <c r="E1041" s="580" t="s">
        <v>4330</v>
      </c>
      <c r="F1041" s="592" t="s">
        <v>4186</v>
      </c>
      <c r="G1041" s="611" t="s">
        <v>2743</v>
      </c>
      <c r="H1041" s="592" t="s">
        <v>3745</v>
      </c>
      <c r="I1041" s="612" t="s">
        <v>2746</v>
      </c>
      <c r="J1041" s="580" t="s">
        <v>4439</v>
      </c>
      <c r="K1041" s="613">
        <v>41374</v>
      </c>
      <c r="L1041" s="613" t="s">
        <v>7837</v>
      </c>
      <c r="M1041" s="612" t="s">
        <v>5176</v>
      </c>
      <c r="N1041" s="647">
        <v>0</v>
      </c>
    </row>
    <row r="1042" spans="1:14" s="129" customFormat="1" ht="20.100000000000001" hidden="1" customHeight="1" x14ac:dyDescent="0.3">
      <c r="A1042" s="111">
        <v>1038</v>
      </c>
      <c r="B1042" s="565" t="s">
        <v>4885</v>
      </c>
      <c r="C1042" s="592" t="s">
        <v>7911</v>
      </c>
      <c r="D1042" s="592" t="s">
        <v>3737</v>
      </c>
      <c r="E1042" s="570" t="s">
        <v>4316</v>
      </c>
      <c r="F1042" s="592" t="s">
        <v>4185</v>
      </c>
      <c r="G1042" s="611" t="s">
        <v>7841</v>
      </c>
      <c r="H1042" s="592" t="s">
        <v>3755</v>
      </c>
      <c r="I1042" s="612" t="s">
        <v>2753</v>
      </c>
      <c r="J1042" s="147" t="s">
        <v>4569</v>
      </c>
      <c r="K1042" s="613">
        <v>43329</v>
      </c>
      <c r="L1042" s="613" t="s">
        <v>2773</v>
      </c>
      <c r="M1042" s="612" t="s">
        <v>5169</v>
      </c>
      <c r="N1042" s="647">
        <v>0</v>
      </c>
    </row>
    <row r="1043" spans="1:14" s="129" customFormat="1" ht="20.100000000000001" hidden="1" customHeight="1" x14ac:dyDescent="0.3">
      <c r="A1043" s="111">
        <v>1039</v>
      </c>
      <c r="B1043" s="565" t="s">
        <v>4885</v>
      </c>
      <c r="C1043" s="592" t="s">
        <v>7911</v>
      </c>
      <c r="D1043" s="592" t="s">
        <v>4176</v>
      </c>
      <c r="E1043" s="580" t="s">
        <v>4330</v>
      </c>
      <c r="F1043" s="592" t="s">
        <v>2772</v>
      </c>
      <c r="G1043" s="611" t="s">
        <v>490</v>
      </c>
      <c r="H1043" s="592" t="s">
        <v>4176</v>
      </c>
      <c r="I1043" s="612" t="s">
        <v>2093</v>
      </c>
      <c r="J1043" s="580" t="s">
        <v>4439</v>
      </c>
      <c r="K1043" s="613">
        <v>43710</v>
      </c>
      <c r="L1043" s="613" t="s">
        <v>483</v>
      </c>
      <c r="M1043" s="612" t="s">
        <v>5153</v>
      </c>
      <c r="N1043" s="572">
        <v>37027</v>
      </c>
    </row>
    <row r="1044" spans="1:14" s="129" customFormat="1" ht="20.100000000000001" hidden="1" customHeight="1" x14ac:dyDescent="0.3">
      <c r="A1044" s="111">
        <v>1040</v>
      </c>
      <c r="B1044" s="565" t="s">
        <v>4885</v>
      </c>
      <c r="C1044" s="592" t="s">
        <v>7911</v>
      </c>
      <c r="D1044" s="592" t="s">
        <v>3758</v>
      </c>
      <c r="E1044" s="587" t="s">
        <v>4311</v>
      </c>
      <c r="F1044" s="592" t="s">
        <v>3657</v>
      </c>
      <c r="G1044" s="611" t="s">
        <v>2763</v>
      </c>
      <c r="H1044" s="592" t="s">
        <v>3758</v>
      </c>
      <c r="I1044" s="612" t="s">
        <v>2104</v>
      </c>
      <c r="J1044" s="147" t="s">
        <v>4569</v>
      </c>
      <c r="K1044" s="613">
        <v>42767</v>
      </c>
      <c r="L1044" s="613" t="s">
        <v>2091</v>
      </c>
      <c r="M1044" s="612" t="s">
        <v>5153</v>
      </c>
      <c r="N1044" s="647">
        <v>31319</v>
      </c>
    </row>
    <row r="1045" spans="1:14" s="126" customFormat="1" ht="20.100000000000001" hidden="1" customHeight="1" x14ac:dyDescent="0.3">
      <c r="A1045" s="111">
        <v>1041</v>
      </c>
      <c r="B1045" s="565" t="s">
        <v>4885</v>
      </c>
      <c r="C1045" s="592" t="s">
        <v>7926</v>
      </c>
      <c r="D1045" s="565" t="s">
        <v>7840</v>
      </c>
      <c r="E1045" s="587" t="s">
        <v>4311</v>
      </c>
      <c r="F1045" s="592" t="s">
        <v>4418</v>
      </c>
      <c r="G1045" s="611" t="s">
        <v>4909</v>
      </c>
      <c r="H1045" s="573" t="s">
        <v>2741</v>
      </c>
      <c r="I1045" s="648" t="s">
        <v>7883</v>
      </c>
      <c r="J1045" s="595" t="s">
        <v>4453</v>
      </c>
      <c r="K1045" s="613">
        <v>39898</v>
      </c>
      <c r="L1045" s="613" t="s">
        <v>4821</v>
      </c>
      <c r="M1045" s="612" t="s">
        <v>5186</v>
      </c>
      <c r="N1045" s="614">
        <v>0</v>
      </c>
    </row>
    <row r="1046" spans="1:14" s="126" customFormat="1" ht="20.100000000000001" hidden="1" customHeight="1" x14ac:dyDescent="0.3">
      <c r="A1046" s="111">
        <v>1042</v>
      </c>
      <c r="B1046" s="565" t="s">
        <v>4885</v>
      </c>
      <c r="C1046" s="592" t="s">
        <v>7926</v>
      </c>
      <c r="D1046" s="592" t="s">
        <v>4150</v>
      </c>
      <c r="E1046" s="617" t="s">
        <v>4327</v>
      </c>
      <c r="F1046" s="592" t="s">
        <v>4418</v>
      </c>
      <c r="G1046" s="611" t="s">
        <v>5181</v>
      </c>
      <c r="H1046" s="573" t="s">
        <v>4150</v>
      </c>
      <c r="I1046" s="648" t="s">
        <v>7845</v>
      </c>
      <c r="J1046" s="576" t="s">
        <v>5426</v>
      </c>
      <c r="K1046" s="613"/>
      <c r="L1046" s="649" t="s">
        <v>1350</v>
      </c>
      <c r="M1046" s="612" t="s">
        <v>5186</v>
      </c>
      <c r="N1046" s="614">
        <v>0</v>
      </c>
    </row>
    <row r="1047" spans="1:14" s="126" customFormat="1" ht="20.100000000000001" hidden="1" customHeight="1" x14ac:dyDescent="0.3">
      <c r="A1047" s="111">
        <v>1043</v>
      </c>
      <c r="B1047" s="565" t="s">
        <v>4885</v>
      </c>
      <c r="C1047" s="592" t="s">
        <v>7926</v>
      </c>
      <c r="D1047" s="592" t="s">
        <v>2762</v>
      </c>
      <c r="E1047" s="580" t="s">
        <v>4330</v>
      </c>
      <c r="F1047" s="592" t="s">
        <v>4418</v>
      </c>
      <c r="G1047" s="611" t="s">
        <v>4855</v>
      </c>
      <c r="H1047" s="573" t="s">
        <v>2766</v>
      </c>
      <c r="I1047" s="612" t="s">
        <v>2765</v>
      </c>
      <c r="J1047" s="581" t="s">
        <v>4569</v>
      </c>
      <c r="K1047" s="613">
        <v>41355</v>
      </c>
      <c r="L1047" s="613" t="s">
        <v>3754</v>
      </c>
      <c r="M1047" s="612" t="s">
        <v>5170</v>
      </c>
      <c r="N1047" s="614">
        <v>0</v>
      </c>
    </row>
    <row r="1048" spans="1:14" s="126" customFormat="1" ht="20.100000000000001" hidden="1" customHeight="1" x14ac:dyDescent="0.3">
      <c r="A1048" s="111">
        <v>1044</v>
      </c>
      <c r="B1048" s="565" t="s">
        <v>4885</v>
      </c>
      <c r="C1048" s="592" t="s">
        <v>7926</v>
      </c>
      <c r="D1048" s="565" t="s">
        <v>3747</v>
      </c>
      <c r="E1048" s="587" t="s">
        <v>4311</v>
      </c>
      <c r="F1048" s="592" t="s">
        <v>4418</v>
      </c>
      <c r="G1048" s="611" t="s">
        <v>4170</v>
      </c>
      <c r="H1048" s="573" t="s">
        <v>3761</v>
      </c>
      <c r="I1048" s="612" t="s">
        <v>2105</v>
      </c>
      <c r="J1048" s="581" t="s">
        <v>4569</v>
      </c>
      <c r="K1048" s="613">
        <v>41346</v>
      </c>
      <c r="L1048" s="613" t="s">
        <v>3753</v>
      </c>
      <c r="M1048" s="612" t="s">
        <v>5189</v>
      </c>
      <c r="N1048" s="614">
        <v>0</v>
      </c>
    </row>
    <row r="1049" spans="1:14" s="126" customFormat="1" ht="20.100000000000001" hidden="1" customHeight="1" x14ac:dyDescent="0.3">
      <c r="A1049" s="111">
        <v>1045</v>
      </c>
      <c r="B1049" s="565" t="s">
        <v>4885</v>
      </c>
      <c r="C1049" s="592" t="s">
        <v>7926</v>
      </c>
      <c r="D1049" s="565" t="s">
        <v>3759</v>
      </c>
      <c r="E1049" s="608" t="s">
        <v>4979</v>
      </c>
      <c r="F1049" s="592" t="s">
        <v>4418</v>
      </c>
      <c r="G1049" s="611" t="s">
        <v>4979</v>
      </c>
      <c r="H1049" s="573" t="s">
        <v>3759</v>
      </c>
      <c r="I1049" s="612" t="s">
        <v>2759</v>
      </c>
      <c r="J1049" s="581" t="s">
        <v>4569</v>
      </c>
      <c r="K1049" s="613">
        <v>40737</v>
      </c>
      <c r="L1049" s="613" t="s">
        <v>3757</v>
      </c>
      <c r="M1049" s="612" t="s">
        <v>5182</v>
      </c>
      <c r="N1049" s="614">
        <v>0</v>
      </c>
    </row>
    <row r="1050" spans="1:14" s="126" customFormat="1" ht="20.100000000000001" hidden="1" customHeight="1" x14ac:dyDescent="0.3">
      <c r="A1050" s="111">
        <v>1046</v>
      </c>
      <c r="B1050" s="565" t="s">
        <v>4885</v>
      </c>
      <c r="C1050" s="592" t="s">
        <v>7926</v>
      </c>
      <c r="D1050" s="592" t="s">
        <v>3756</v>
      </c>
      <c r="E1050" s="580" t="s">
        <v>4330</v>
      </c>
      <c r="F1050" s="592" t="s">
        <v>4418</v>
      </c>
      <c r="G1050" s="611" t="s">
        <v>5188</v>
      </c>
      <c r="H1050" s="573" t="s">
        <v>3756</v>
      </c>
      <c r="I1050" s="612" t="s">
        <v>2756</v>
      </c>
      <c r="J1050" s="581" t="s">
        <v>4569</v>
      </c>
      <c r="K1050" s="613">
        <v>41274</v>
      </c>
      <c r="L1050" s="613" t="s">
        <v>3744</v>
      </c>
      <c r="M1050" s="612" t="s">
        <v>5285</v>
      </c>
      <c r="N1050" s="614">
        <v>0</v>
      </c>
    </row>
    <row r="1051" spans="1:14" s="126" customFormat="1" ht="20.100000000000001" hidden="1" customHeight="1" x14ac:dyDescent="0.3">
      <c r="A1051" s="111">
        <v>1047</v>
      </c>
      <c r="B1051" s="565" t="s">
        <v>4885</v>
      </c>
      <c r="C1051" s="592" t="s">
        <v>7926</v>
      </c>
      <c r="D1051" s="565" t="s">
        <v>3766</v>
      </c>
      <c r="E1051" s="570" t="s">
        <v>4316</v>
      </c>
      <c r="F1051" s="592" t="s">
        <v>4418</v>
      </c>
      <c r="G1051" s="611" t="s">
        <v>4179</v>
      </c>
      <c r="H1051" s="592" t="s">
        <v>2771</v>
      </c>
      <c r="I1051" s="612" t="s">
        <v>2106</v>
      </c>
      <c r="J1051" s="581" t="s">
        <v>4569</v>
      </c>
      <c r="K1051" s="613">
        <v>40539</v>
      </c>
      <c r="L1051" s="613" t="s">
        <v>7834</v>
      </c>
      <c r="M1051" s="612" t="s">
        <v>5189</v>
      </c>
      <c r="N1051" s="614">
        <v>0</v>
      </c>
    </row>
    <row r="1052" spans="1:14" s="126" customFormat="1" ht="20.100000000000001" hidden="1" customHeight="1" x14ac:dyDescent="0.3">
      <c r="A1052" s="111">
        <v>1048</v>
      </c>
      <c r="B1052" s="565" t="s">
        <v>4885</v>
      </c>
      <c r="C1052" s="592" t="s">
        <v>7926</v>
      </c>
      <c r="D1052" s="565" t="s">
        <v>3763</v>
      </c>
      <c r="E1052" s="570" t="s">
        <v>4316</v>
      </c>
      <c r="F1052" s="592" t="s">
        <v>4418</v>
      </c>
      <c r="G1052" s="611" t="s">
        <v>3764</v>
      </c>
      <c r="H1052" s="573" t="s">
        <v>3763</v>
      </c>
      <c r="I1052" s="612" t="s">
        <v>2112</v>
      </c>
      <c r="J1052" s="581" t="s">
        <v>4569</v>
      </c>
      <c r="K1052" s="613">
        <v>38191</v>
      </c>
      <c r="L1052" s="613" t="s">
        <v>486</v>
      </c>
      <c r="M1052" s="612" t="s">
        <v>5190</v>
      </c>
      <c r="N1052" s="614">
        <v>0</v>
      </c>
    </row>
    <row r="1053" spans="1:14" s="125" customFormat="1" ht="20.100000000000001" hidden="1" customHeight="1" x14ac:dyDescent="0.3">
      <c r="A1053" s="111">
        <v>1049</v>
      </c>
      <c r="B1053" s="650" t="s">
        <v>4885</v>
      </c>
      <c r="C1053" s="651" t="s">
        <v>7906</v>
      </c>
      <c r="D1053" s="652" t="s">
        <v>4173</v>
      </c>
      <c r="E1053" s="653" t="s">
        <v>4316</v>
      </c>
      <c r="F1053" s="651" t="s">
        <v>4418</v>
      </c>
      <c r="G1053" s="654" t="s">
        <v>4182</v>
      </c>
      <c r="H1053" s="609" t="s">
        <v>494</v>
      </c>
      <c r="I1053" s="569">
        <v>3108127996</v>
      </c>
      <c r="J1053" s="655" t="s">
        <v>4569</v>
      </c>
      <c r="K1053" s="656">
        <v>41030</v>
      </c>
      <c r="L1053" s="613" t="s">
        <v>2110</v>
      </c>
      <c r="M1053" s="612" t="s">
        <v>5180</v>
      </c>
      <c r="N1053" s="620">
        <v>44140</v>
      </c>
    </row>
    <row r="1054" spans="1:14" s="126" customFormat="1" ht="20.100000000000001" hidden="1" customHeight="1" x14ac:dyDescent="0.3">
      <c r="A1054" s="111">
        <v>1050</v>
      </c>
      <c r="B1054" s="650" t="s">
        <v>4885</v>
      </c>
      <c r="C1054" s="651" t="s">
        <v>7906</v>
      </c>
      <c r="D1054" s="651" t="s">
        <v>3773</v>
      </c>
      <c r="E1054" s="657" t="s">
        <v>4330</v>
      </c>
      <c r="F1054" s="651" t="s">
        <v>5352</v>
      </c>
      <c r="G1054" s="609" t="s">
        <v>3765</v>
      </c>
      <c r="H1054" s="651" t="s">
        <v>3773</v>
      </c>
      <c r="I1054" s="128" t="s">
        <v>2099</v>
      </c>
      <c r="J1054" s="655" t="s">
        <v>4569</v>
      </c>
      <c r="K1054" s="656">
        <v>41719</v>
      </c>
      <c r="L1054" s="592" t="s">
        <v>2101</v>
      </c>
      <c r="M1054" s="612" t="s">
        <v>5179</v>
      </c>
      <c r="N1054" s="621">
        <v>4500</v>
      </c>
    </row>
    <row r="1055" spans="1:14" s="55" customFormat="1" ht="20.100000000000001" hidden="1" customHeight="1" x14ac:dyDescent="0.3">
      <c r="A1055" s="111">
        <v>1051</v>
      </c>
      <c r="B1055" s="650" t="s">
        <v>4885</v>
      </c>
      <c r="C1055" s="651" t="s">
        <v>7906</v>
      </c>
      <c r="D1055" s="652" t="s">
        <v>3768</v>
      </c>
      <c r="E1055" s="653" t="s">
        <v>4316</v>
      </c>
      <c r="F1055" s="658" t="s">
        <v>4418</v>
      </c>
      <c r="G1055" s="658" t="s">
        <v>3760</v>
      </c>
      <c r="H1055" s="651" t="s">
        <v>3768</v>
      </c>
      <c r="I1055" s="569" t="s">
        <v>2767</v>
      </c>
      <c r="J1055" s="655" t="s">
        <v>4569</v>
      </c>
      <c r="K1055" s="656">
        <v>42432</v>
      </c>
      <c r="L1055" s="612" t="s">
        <v>2094</v>
      </c>
      <c r="M1055" s="612" t="s">
        <v>5178</v>
      </c>
      <c r="N1055" s="620">
        <v>0</v>
      </c>
    </row>
    <row r="1056" spans="1:14" s="126" customFormat="1" ht="20.100000000000001" hidden="1" customHeight="1" x14ac:dyDescent="0.3">
      <c r="A1056" s="111">
        <v>1052</v>
      </c>
      <c r="B1056" s="650" t="s">
        <v>4885</v>
      </c>
      <c r="C1056" s="651" t="s">
        <v>7906</v>
      </c>
      <c r="D1056" s="659" t="s">
        <v>2092</v>
      </c>
      <c r="E1056" s="660" t="s">
        <v>4316</v>
      </c>
      <c r="F1056" s="661" t="s">
        <v>4418</v>
      </c>
      <c r="G1056" s="662" t="s">
        <v>5402</v>
      </c>
      <c r="H1056" s="663" t="s">
        <v>2092</v>
      </c>
      <c r="I1056" s="612" t="s">
        <v>2095</v>
      </c>
      <c r="J1056" s="664" t="s">
        <v>4569</v>
      </c>
      <c r="K1056" s="656">
        <v>40276</v>
      </c>
      <c r="L1056" s="612" t="s">
        <v>493</v>
      </c>
      <c r="M1056" s="612" t="s">
        <v>5199</v>
      </c>
      <c r="N1056" s="586">
        <v>50000</v>
      </c>
    </row>
    <row r="1057" spans="1:14" s="126" customFormat="1" ht="20.100000000000001" hidden="1" customHeight="1" x14ac:dyDescent="0.3">
      <c r="A1057" s="111">
        <v>1053</v>
      </c>
      <c r="B1057" s="650" t="s">
        <v>4885</v>
      </c>
      <c r="C1057" s="651" t="s">
        <v>7906</v>
      </c>
      <c r="D1057" s="651" t="s">
        <v>3772</v>
      </c>
      <c r="E1057" s="665" t="s">
        <v>4979</v>
      </c>
      <c r="F1057" s="609" t="s">
        <v>3767</v>
      </c>
      <c r="G1057" s="666" t="s">
        <v>7831</v>
      </c>
      <c r="H1057" s="667" t="s">
        <v>3772</v>
      </c>
      <c r="I1057" s="128" t="s">
        <v>2764</v>
      </c>
      <c r="J1057" s="657" t="s">
        <v>4439</v>
      </c>
      <c r="K1057" s="668">
        <v>44364</v>
      </c>
      <c r="L1057" s="669" t="s">
        <v>487</v>
      </c>
      <c r="M1057" s="612" t="s">
        <v>5178</v>
      </c>
      <c r="N1057" s="614">
        <v>47750</v>
      </c>
    </row>
    <row r="1058" spans="1:14" s="126" customFormat="1" ht="20.100000000000001" hidden="1" customHeight="1" x14ac:dyDescent="0.3">
      <c r="A1058" s="111">
        <v>1054</v>
      </c>
      <c r="B1058" s="650" t="s">
        <v>4885</v>
      </c>
      <c r="C1058" s="651" t="s">
        <v>7906</v>
      </c>
      <c r="D1058" s="650" t="s">
        <v>2090</v>
      </c>
      <c r="E1058" s="657" t="s">
        <v>4330</v>
      </c>
      <c r="F1058" s="651" t="s">
        <v>4418</v>
      </c>
      <c r="G1058" s="654" t="s">
        <v>4855</v>
      </c>
      <c r="H1058" s="651" t="s">
        <v>3775</v>
      </c>
      <c r="I1058" s="612" t="s">
        <v>2768</v>
      </c>
      <c r="J1058" s="655" t="s">
        <v>4569</v>
      </c>
      <c r="K1058" s="656">
        <v>41430</v>
      </c>
      <c r="L1058" s="613" t="s">
        <v>2100</v>
      </c>
      <c r="M1058" s="612" t="s">
        <v>6561</v>
      </c>
      <c r="N1058" s="586">
        <v>0</v>
      </c>
    </row>
    <row r="1059" spans="1:14" s="125" customFormat="1" ht="20.100000000000001" hidden="1" customHeight="1" x14ac:dyDescent="0.3">
      <c r="A1059" s="111">
        <v>1055</v>
      </c>
      <c r="B1059" s="650" t="s">
        <v>4885</v>
      </c>
      <c r="C1059" s="651" t="s">
        <v>7906</v>
      </c>
      <c r="D1059" s="651" t="s">
        <v>4022</v>
      </c>
      <c r="E1059" s="657" t="s">
        <v>4330</v>
      </c>
      <c r="F1059" s="651" t="s">
        <v>4418</v>
      </c>
      <c r="G1059" s="630" t="s">
        <v>2116</v>
      </c>
      <c r="H1059" s="651" t="s">
        <v>4022</v>
      </c>
      <c r="I1059" s="569" t="s">
        <v>8070</v>
      </c>
      <c r="J1059" s="655" t="s">
        <v>4569</v>
      </c>
      <c r="K1059" s="656">
        <v>41433</v>
      </c>
      <c r="L1059" s="592" t="s">
        <v>489</v>
      </c>
      <c r="M1059" s="612" t="s">
        <v>5199</v>
      </c>
      <c r="N1059" s="620">
        <v>35105</v>
      </c>
    </row>
    <row r="1060" spans="1:14" s="126" customFormat="1" ht="20.100000000000001" hidden="1" customHeight="1" x14ac:dyDescent="0.3">
      <c r="A1060" s="111">
        <v>1056</v>
      </c>
      <c r="B1060" s="650" t="s">
        <v>4885</v>
      </c>
      <c r="C1060" s="651" t="s">
        <v>7906</v>
      </c>
      <c r="D1060" s="650" t="s">
        <v>3781</v>
      </c>
      <c r="E1060" s="670" t="s">
        <v>4311</v>
      </c>
      <c r="F1060" s="651" t="s">
        <v>4418</v>
      </c>
      <c r="G1060" s="654" t="s">
        <v>5148</v>
      </c>
      <c r="H1060" s="651" t="s">
        <v>3781</v>
      </c>
      <c r="I1060" s="671" t="s">
        <v>2114</v>
      </c>
      <c r="J1060" s="672" t="s">
        <v>4569</v>
      </c>
      <c r="K1060" s="128">
        <v>2013</v>
      </c>
      <c r="L1060" s="612" t="s">
        <v>478</v>
      </c>
      <c r="M1060" s="612" t="s">
        <v>5199</v>
      </c>
      <c r="N1060" s="614">
        <v>0</v>
      </c>
    </row>
    <row r="1061" spans="1:14" s="55" customFormat="1" ht="20.100000000000001" hidden="1" customHeight="1" x14ac:dyDescent="0.3">
      <c r="A1061" s="111">
        <v>1057</v>
      </c>
      <c r="B1061" s="650" t="s">
        <v>4885</v>
      </c>
      <c r="C1061" s="651" t="s">
        <v>7906</v>
      </c>
      <c r="D1061" s="652" t="s">
        <v>3783</v>
      </c>
      <c r="E1061" s="657" t="s">
        <v>4330</v>
      </c>
      <c r="F1061" s="651" t="s">
        <v>5303</v>
      </c>
      <c r="G1061" s="673" t="s">
        <v>4178</v>
      </c>
      <c r="H1061" s="651" t="s">
        <v>3762</v>
      </c>
      <c r="I1061" s="674">
        <v>3108130230</v>
      </c>
      <c r="J1061" s="670" t="s">
        <v>91</v>
      </c>
      <c r="K1061" s="675">
        <v>41617</v>
      </c>
      <c r="L1061" s="676" t="s">
        <v>3770</v>
      </c>
      <c r="M1061" s="676" t="s">
        <v>5201</v>
      </c>
      <c r="N1061" s="572">
        <v>0</v>
      </c>
    </row>
    <row r="1062" spans="1:14" s="126" customFormat="1" ht="20.100000000000001" hidden="1" customHeight="1" x14ac:dyDescent="0.3">
      <c r="A1062" s="111">
        <v>1058</v>
      </c>
      <c r="B1062" s="650" t="s">
        <v>4885</v>
      </c>
      <c r="C1062" s="651" t="s">
        <v>7906</v>
      </c>
      <c r="D1062" s="651" t="s">
        <v>4012</v>
      </c>
      <c r="E1062" s="580" t="s">
        <v>4330</v>
      </c>
      <c r="F1062" s="592" t="s">
        <v>4165</v>
      </c>
      <c r="G1062" s="611" t="s">
        <v>2097</v>
      </c>
      <c r="H1062" s="592" t="s">
        <v>4012</v>
      </c>
      <c r="I1062" s="128" t="s">
        <v>2107</v>
      </c>
      <c r="J1062" s="672" t="s">
        <v>4569</v>
      </c>
      <c r="K1062" s="656">
        <v>42017</v>
      </c>
      <c r="L1062" s="613" t="s">
        <v>2120</v>
      </c>
      <c r="M1062" s="612" t="s">
        <v>5180</v>
      </c>
      <c r="N1062" s="614">
        <v>590000</v>
      </c>
    </row>
    <row r="1063" spans="1:14" s="125" customFormat="1" ht="20.100000000000001" hidden="1" customHeight="1" x14ac:dyDescent="0.3">
      <c r="A1063" s="111">
        <v>1059</v>
      </c>
      <c r="B1063" s="650" t="s">
        <v>4885</v>
      </c>
      <c r="C1063" s="651" t="s">
        <v>7906</v>
      </c>
      <c r="D1063" s="651" t="s">
        <v>3769</v>
      </c>
      <c r="E1063" s="657" t="s">
        <v>4330</v>
      </c>
      <c r="F1063" s="609" t="s">
        <v>3777</v>
      </c>
      <c r="G1063" s="654" t="s">
        <v>4184</v>
      </c>
      <c r="H1063" s="651" t="s">
        <v>3769</v>
      </c>
      <c r="I1063" s="569" t="s">
        <v>2098</v>
      </c>
      <c r="J1063" s="655" t="s">
        <v>4569</v>
      </c>
      <c r="K1063" s="656">
        <v>38914</v>
      </c>
      <c r="L1063" s="612" t="s">
        <v>3782</v>
      </c>
      <c r="M1063" s="612" t="s">
        <v>6697</v>
      </c>
      <c r="N1063" s="620">
        <v>1414025</v>
      </c>
    </row>
    <row r="1064" spans="1:14" s="126" customFormat="1" ht="20.100000000000001" hidden="1" customHeight="1" x14ac:dyDescent="0.3">
      <c r="A1064" s="111">
        <v>1060</v>
      </c>
      <c r="B1064" s="650" t="s">
        <v>4885</v>
      </c>
      <c r="C1064" s="651" t="s">
        <v>7906</v>
      </c>
      <c r="D1064" s="651" t="s">
        <v>3776</v>
      </c>
      <c r="E1064" s="653" t="s">
        <v>4316</v>
      </c>
      <c r="F1064" s="651" t="s">
        <v>4418</v>
      </c>
      <c r="G1064" s="654" t="s">
        <v>5660</v>
      </c>
      <c r="H1064" s="651" t="s">
        <v>3776</v>
      </c>
      <c r="I1064" s="128" t="s">
        <v>2109</v>
      </c>
      <c r="J1064" s="655" t="s">
        <v>4569</v>
      </c>
      <c r="K1064" s="656">
        <v>40017</v>
      </c>
      <c r="L1064" s="612" t="s">
        <v>2118</v>
      </c>
      <c r="M1064" s="612" t="s">
        <v>5179</v>
      </c>
      <c r="N1064" s="614">
        <v>3190372</v>
      </c>
    </row>
    <row r="1065" spans="1:14" s="126" customFormat="1" ht="20.100000000000001" hidden="1" customHeight="1" x14ac:dyDescent="0.3">
      <c r="A1065" s="111">
        <v>1061</v>
      </c>
      <c r="B1065" s="650" t="s">
        <v>4885</v>
      </c>
      <c r="C1065" s="651" t="s">
        <v>7893</v>
      </c>
      <c r="D1065" s="650" t="s">
        <v>2115</v>
      </c>
      <c r="E1065" s="657" t="s">
        <v>4330</v>
      </c>
      <c r="F1065" s="651" t="s">
        <v>4755</v>
      </c>
      <c r="G1065" s="654" t="s">
        <v>2113</v>
      </c>
      <c r="H1065" s="651" t="s">
        <v>2102</v>
      </c>
      <c r="I1065" s="128" t="s">
        <v>2103</v>
      </c>
      <c r="J1065" s="653" t="s">
        <v>4448</v>
      </c>
      <c r="K1065" s="656">
        <v>40689</v>
      </c>
      <c r="L1065" s="612" t="s">
        <v>7839</v>
      </c>
      <c r="M1065" s="612" t="s">
        <v>6530</v>
      </c>
      <c r="N1065" s="614">
        <v>0</v>
      </c>
    </row>
    <row r="1066" spans="1:14" s="126" customFormat="1" ht="20.100000000000001" hidden="1" customHeight="1" x14ac:dyDescent="0.3">
      <c r="A1066" s="111">
        <v>1062</v>
      </c>
      <c r="B1066" s="650" t="s">
        <v>4885</v>
      </c>
      <c r="C1066" s="651" t="s">
        <v>7893</v>
      </c>
      <c r="D1066" s="651" t="s">
        <v>2096</v>
      </c>
      <c r="E1066" s="670" t="s">
        <v>4311</v>
      </c>
      <c r="F1066" s="651" t="s">
        <v>5303</v>
      </c>
      <c r="G1066" s="654" t="s">
        <v>8126</v>
      </c>
      <c r="H1066" s="651" t="s">
        <v>2096</v>
      </c>
      <c r="I1066" s="54" t="s">
        <v>2108</v>
      </c>
      <c r="J1066" s="147" t="s">
        <v>4569</v>
      </c>
      <c r="K1066" s="571">
        <v>36712</v>
      </c>
      <c r="L1066" s="677" t="s">
        <v>7677</v>
      </c>
      <c r="M1066" s="128" t="s">
        <v>6530</v>
      </c>
      <c r="N1066" s="586">
        <v>90000</v>
      </c>
    </row>
    <row r="1067" spans="1:14" s="126" customFormat="1" ht="20.100000000000001" hidden="1" customHeight="1" x14ac:dyDescent="0.3">
      <c r="A1067" s="111">
        <v>1063</v>
      </c>
      <c r="B1067" s="650" t="s">
        <v>4885</v>
      </c>
      <c r="C1067" s="651" t="s">
        <v>7893</v>
      </c>
      <c r="D1067" s="650" t="s">
        <v>485</v>
      </c>
      <c r="E1067" s="653" t="s">
        <v>4316</v>
      </c>
      <c r="F1067" s="651" t="s">
        <v>4998</v>
      </c>
      <c r="G1067" s="654" t="s">
        <v>2125</v>
      </c>
      <c r="H1067" s="651" t="s">
        <v>2123</v>
      </c>
      <c r="I1067" s="54" t="s">
        <v>2111</v>
      </c>
      <c r="J1067" s="147" t="s">
        <v>4569</v>
      </c>
      <c r="K1067" s="571">
        <v>42032</v>
      </c>
      <c r="L1067" s="677" t="s">
        <v>7681</v>
      </c>
      <c r="M1067" s="128" t="s">
        <v>5192</v>
      </c>
      <c r="N1067" s="586">
        <v>0</v>
      </c>
    </row>
    <row r="1068" spans="1:14" s="126" customFormat="1" ht="20.100000000000001" hidden="1" customHeight="1" x14ac:dyDescent="0.3">
      <c r="A1068" s="111">
        <v>1064</v>
      </c>
      <c r="B1068" s="650" t="s">
        <v>4885</v>
      </c>
      <c r="C1068" s="651" t="s">
        <v>7893</v>
      </c>
      <c r="D1068" s="650" t="s">
        <v>4172</v>
      </c>
      <c r="E1068" s="653" t="s">
        <v>4316</v>
      </c>
      <c r="F1068" s="651" t="s">
        <v>4998</v>
      </c>
      <c r="G1068" s="654" t="s">
        <v>4202</v>
      </c>
      <c r="H1068" s="651" t="s">
        <v>4172</v>
      </c>
      <c r="I1068" s="54" t="s">
        <v>2117</v>
      </c>
      <c r="J1068" s="379" t="s">
        <v>91</v>
      </c>
      <c r="K1068" s="571">
        <v>42384</v>
      </c>
      <c r="L1068" s="677" t="s">
        <v>506</v>
      </c>
      <c r="M1068" s="128" t="s">
        <v>5192</v>
      </c>
      <c r="N1068" s="586">
        <v>0</v>
      </c>
    </row>
    <row r="1069" spans="1:14" s="126" customFormat="1" ht="20.100000000000001" hidden="1" customHeight="1" x14ac:dyDescent="0.3">
      <c r="A1069" s="111">
        <v>1065</v>
      </c>
      <c r="B1069" s="650" t="s">
        <v>4885</v>
      </c>
      <c r="C1069" s="651" t="s">
        <v>7893</v>
      </c>
      <c r="D1069" s="678" t="s">
        <v>8941</v>
      </c>
      <c r="E1069" s="679" t="s">
        <v>4311</v>
      </c>
      <c r="F1069" s="651" t="s">
        <v>4458</v>
      </c>
      <c r="G1069" s="654" t="s">
        <v>271</v>
      </c>
      <c r="H1069" s="651" t="s">
        <v>4183</v>
      </c>
      <c r="I1069" s="54" t="s">
        <v>8072</v>
      </c>
      <c r="J1069" s="580" t="s">
        <v>4439</v>
      </c>
      <c r="K1069" s="571">
        <v>42773</v>
      </c>
      <c r="L1069" s="677" t="s">
        <v>484</v>
      </c>
      <c r="M1069" s="128" t="s">
        <v>5197</v>
      </c>
      <c r="N1069" s="586">
        <v>3000</v>
      </c>
    </row>
    <row r="1070" spans="1:14" s="126" customFormat="1" ht="20.100000000000001" hidden="1" customHeight="1" x14ac:dyDescent="0.3">
      <c r="A1070" s="111">
        <v>1066</v>
      </c>
      <c r="B1070" s="650" t="s">
        <v>4885</v>
      </c>
      <c r="C1070" s="651" t="s">
        <v>7893</v>
      </c>
      <c r="D1070" s="651" t="s">
        <v>8483</v>
      </c>
      <c r="E1070" s="680" t="s">
        <v>4330</v>
      </c>
      <c r="F1070" s="651" t="s">
        <v>4458</v>
      </c>
      <c r="G1070" s="654" t="s">
        <v>5620</v>
      </c>
      <c r="H1070" s="651" t="s">
        <v>2130</v>
      </c>
      <c r="I1070" s="54" t="s">
        <v>2127</v>
      </c>
      <c r="J1070" s="580" t="s">
        <v>4439</v>
      </c>
      <c r="K1070" s="571">
        <v>43563</v>
      </c>
      <c r="L1070" s="677" t="s">
        <v>2139</v>
      </c>
      <c r="M1070" s="128" t="s">
        <v>5202</v>
      </c>
      <c r="N1070" s="614">
        <v>61000</v>
      </c>
    </row>
    <row r="1071" spans="1:14" s="126" customFormat="1" ht="20.100000000000001" hidden="1" customHeight="1" x14ac:dyDescent="0.3">
      <c r="A1071" s="111">
        <v>1067</v>
      </c>
      <c r="B1071" s="650" t="s">
        <v>4885</v>
      </c>
      <c r="C1071" s="651" t="s">
        <v>7893</v>
      </c>
      <c r="D1071" s="651" t="s">
        <v>8119</v>
      </c>
      <c r="E1071" s="657" t="s">
        <v>4330</v>
      </c>
      <c r="F1071" s="651" t="s">
        <v>171</v>
      </c>
      <c r="G1071" s="654" t="s">
        <v>8128</v>
      </c>
      <c r="H1071" s="651" t="s">
        <v>4000</v>
      </c>
      <c r="I1071" s="569" t="s">
        <v>2128</v>
      </c>
      <c r="J1071" s="570" t="s">
        <v>4448</v>
      </c>
      <c r="K1071" s="571">
        <v>38595</v>
      </c>
      <c r="L1071" s="677" t="s">
        <v>507</v>
      </c>
      <c r="M1071" s="128" t="s">
        <v>5202</v>
      </c>
      <c r="N1071" s="614">
        <v>127252</v>
      </c>
    </row>
    <row r="1072" spans="1:14" s="126" customFormat="1" ht="20.100000000000001" hidden="1" customHeight="1" x14ac:dyDescent="0.3">
      <c r="A1072" s="111">
        <v>1068</v>
      </c>
      <c r="B1072" s="650" t="s">
        <v>4885</v>
      </c>
      <c r="C1072" s="651" t="s">
        <v>7893</v>
      </c>
      <c r="D1072" s="652" t="s">
        <v>3771</v>
      </c>
      <c r="E1072" s="681" t="s">
        <v>4964</v>
      </c>
      <c r="F1072" s="651" t="s">
        <v>8473</v>
      </c>
      <c r="G1072" s="654" t="s">
        <v>8481</v>
      </c>
      <c r="H1072" s="651" t="s">
        <v>5426</v>
      </c>
      <c r="I1072" s="569" t="s">
        <v>2132</v>
      </c>
      <c r="J1072" s="576" t="s">
        <v>5426</v>
      </c>
      <c r="K1072" s="571">
        <v>40633</v>
      </c>
      <c r="L1072" s="677" t="s">
        <v>500</v>
      </c>
      <c r="M1072" s="128" t="s">
        <v>5202</v>
      </c>
      <c r="N1072" s="621">
        <v>56142</v>
      </c>
    </row>
    <row r="1073" spans="1:14" s="126" customFormat="1" ht="20.100000000000001" hidden="1" customHeight="1" x14ac:dyDescent="0.3">
      <c r="A1073" s="111">
        <v>1069</v>
      </c>
      <c r="B1073" s="650" t="s">
        <v>4885</v>
      </c>
      <c r="C1073" s="651" t="s">
        <v>7893</v>
      </c>
      <c r="D1073" s="651" t="s">
        <v>2131</v>
      </c>
      <c r="E1073" s="670" t="s">
        <v>4311</v>
      </c>
      <c r="F1073" s="651" t="s">
        <v>8103</v>
      </c>
      <c r="G1073" s="654" t="s">
        <v>8488</v>
      </c>
      <c r="H1073" s="651" t="s">
        <v>2119</v>
      </c>
      <c r="I1073" s="54" t="s">
        <v>2140</v>
      </c>
      <c r="J1073" s="147" t="s">
        <v>4569</v>
      </c>
      <c r="K1073" s="571">
        <v>39891</v>
      </c>
      <c r="L1073" s="677" t="s">
        <v>8075</v>
      </c>
      <c r="M1073" s="128" t="s">
        <v>5195</v>
      </c>
      <c r="N1073" s="614">
        <v>12762</v>
      </c>
    </row>
    <row r="1074" spans="1:14" s="126" customFormat="1" ht="20.100000000000001" hidden="1" customHeight="1" x14ac:dyDescent="0.3">
      <c r="A1074" s="111">
        <v>1070</v>
      </c>
      <c r="B1074" s="650" t="s">
        <v>4885</v>
      </c>
      <c r="C1074" s="651" t="s">
        <v>7893</v>
      </c>
      <c r="D1074" s="651" t="s">
        <v>8116</v>
      </c>
      <c r="E1074" s="653" t="s">
        <v>4316</v>
      </c>
      <c r="F1074" s="651" t="s">
        <v>4462</v>
      </c>
      <c r="G1074" s="654" t="s">
        <v>8131</v>
      </c>
      <c r="H1074" s="651" t="s">
        <v>3774</v>
      </c>
      <c r="I1074" s="54" t="s">
        <v>2136</v>
      </c>
      <c r="J1074" s="570" t="s">
        <v>4448</v>
      </c>
      <c r="K1074" s="571">
        <v>41003</v>
      </c>
      <c r="L1074" s="677" t="s">
        <v>7682</v>
      </c>
      <c r="M1074" s="128" t="s">
        <v>5195</v>
      </c>
      <c r="N1074" s="614">
        <v>36300</v>
      </c>
    </row>
    <row r="1075" spans="1:14" s="126" customFormat="1" ht="20.100000000000001" hidden="1" customHeight="1" x14ac:dyDescent="0.3">
      <c r="A1075" s="111">
        <v>1071</v>
      </c>
      <c r="B1075" s="650" t="s">
        <v>4885</v>
      </c>
      <c r="C1075" s="651" t="s">
        <v>7893</v>
      </c>
      <c r="D1075" s="651" t="s">
        <v>2133</v>
      </c>
      <c r="E1075" s="653" t="s">
        <v>4316</v>
      </c>
      <c r="F1075" s="651" t="s">
        <v>8066</v>
      </c>
      <c r="G1075" s="654" t="s">
        <v>8487</v>
      </c>
      <c r="H1075" s="651" t="s">
        <v>2141</v>
      </c>
      <c r="I1075" s="54" t="s">
        <v>2135</v>
      </c>
      <c r="J1075" s="608" t="s">
        <v>4162</v>
      </c>
      <c r="K1075" s="571">
        <v>41413</v>
      </c>
      <c r="L1075" s="677" t="s">
        <v>2129</v>
      </c>
      <c r="M1075" s="128" t="s">
        <v>5196</v>
      </c>
      <c r="N1075" s="614">
        <v>250</v>
      </c>
    </row>
    <row r="1076" spans="1:14" s="126" customFormat="1" ht="20.100000000000001" hidden="1" customHeight="1" x14ac:dyDescent="0.3">
      <c r="A1076" s="111">
        <v>1072</v>
      </c>
      <c r="B1076" s="650" t="s">
        <v>4885</v>
      </c>
      <c r="C1076" s="651" t="s">
        <v>7893</v>
      </c>
      <c r="D1076" s="651" t="s">
        <v>3780</v>
      </c>
      <c r="E1076" s="682" t="s">
        <v>4982</v>
      </c>
      <c r="F1076" s="651" t="s">
        <v>8474</v>
      </c>
      <c r="G1076" s="654" t="s">
        <v>8113</v>
      </c>
      <c r="H1076" s="651" t="s">
        <v>3780</v>
      </c>
      <c r="I1076" s="54" t="s">
        <v>2121</v>
      </c>
      <c r="J1076" s="580" t="s">
        <v>4439</v>
      </c>
      <c r="K1076" s="571">
        <v>41334</v>
      </c>
      <c r="L1076" s="677" t="s">
        <v>2137</v>
      </c>
      <c r="M1076" s="128" t="s">
        <v>5202</v>
      </c>
      <c r="N1076" s="614">
        <v>30000</v>
      </c>
    </row>
    <row r="1077" spans="1:14" s="126" customFormat="1" ht="20.100000000000001" hidden="1" customHeight="1" x14ac:dyDescent="0.3">
      <c r="A1077" s="111">
        <v>1073</v>
      </c>
      <c r="B1077" s="650" t="s">
        <v>4885</v>
      </c>
      <c r="C1077" s="651" t="s">
        <v>7893</v>
      </c>
      <c r="D1077" s="651" t="s">
        <v>3786</v>
      </c>
      <c r="E1077" s="657" t="s">
        <v>4330</v>
      </c>
      <c r="F1077" s="651" t="s">
        <v>4147</v>
      </c>
      <c r="G1077" s="654" t="s">
        <v>8108</v>
      </c>
      <c r="H1077" s="651" t="s">
        <v>3786</v>
      </c>
      <c r="I1077" s="54" t="s">
        <v>2124</v>
      </c>
      <c r="J1077" s="580" t="s">
        <v>4439</v>
      </c>
      <c r="K1077" s="571">
        <v>42507</v>
      </c>
      <c r="L1077" s="677" t="s">
        <v>8076</v>
      </c>
      <c r="M1077" s="128" t="s">
        <v>5202</v>
      </c>
      <c r="N1077" s="586">
        <v>159000</v>
      </c>
    </row>
    <row r="1078" spans="1:14" s="125" customFormat="1" ht="20.100000000000001" hidden="1" customHeight="1" x14ac:dyDescent="0.3">
      <c r="A1078" s="111">
        <v>1074</v>
      </c>
      <c r="B1078" s="565" t="s">
        <v>4885</v>
      </c>
      <c r="C1078" s="592" t="s">
        <v>7891</v>
      </c>
      <c r="D1078" s="592" t="s">
        <v>3791</v>
      </c>
      <c r="E1078" s="566" t="s">
        <v>4330</v>
      </c>
      <c r="F1078" s="567" t="s">
        <v>4998</v>
      </c>
      <c r="G1078" s="568" t="s">
        <v>8067</v>
      </c>
      <c r="H1078" s="54" t="s">
        <v>3792</v>
      </c>
      <c r="I1078" s="569" t="s">
        <v>2126</v>
      </c>
      <c r="J1078" s="581" t="s">
        <v>4569</v>
      </c>
      <c r="K1078" s="571">
        <v>40079</v>
      </c>
      <c r="L1078" s="571" t="s">
        <v>8952</v>
      </c>
      <c r="M1078" s="569" t="s">
        <v>5191</v>
      </c>
      <c r="N1078" s="620">
        <v>0</v>
      </c>
    </row>
    <row r="1079" spans="1:14" s="126" customFormat="1" ht="20.100000000000001" hidden="1" customHeight="1" x14ac:dyDescent="0.3">
      <c r="A1079" s="111">
        <v>1075</v>
      </c>
      <c r="B1079" s="565" t="s">
        <v>4885</v>
      </c>
      <c r="C1079" s="592" t="s">
        <v>7891</v>
      </c>
      <c r="D1079" s="610" t="s">
        <v>497</v>
      </c>
      <c r="E1079" s="590" t="s">
        <v>4330</v>
      </c>
      <c r="F1079" s="128" t="s">
        <v>4200</v>
      </c>
      <c r="G1079" s="128" t="s">
        <v>3778</v>
      </c>
      <c r="H1079" s="128" t="s">
        <v>3785</v>
      </c>
      <c r="I1079" s="128" t="s">
        <v>2134</v>
      </c>
      <c r="J1079" s="584" t="s">
        <v>4569</v>
      </c>
      <c r="K1079" s="585">
        <v>43435</v>
      </c>
      <c r="L1079" s="128" t="s">
        <v>8936</v>
      </c>
      <c r="M1079" s="128" t="s">
        <v>5185</v>
      </c>
      <c r="N1079" s="621">
        <v>0</v>
      </c>
    </row>
    <row r="1080" spans="1:14" s="126" customFormat="1" ht="20.100000000000001" hidden="1" customHeight="1" x14ac:dyDescent="0.3">
      <c r="A1080" s="111">
        <v>1076</v>
      </c>
      <c r="B1080" s="565" t="s">
        <v>4885</v>
      </c>
      <c r="C1080" s="592" t="s">
        <v>7891</v>
      </c>
      <c r="D1080" s="610" t="s">
        <v>3787</v>
      </c>
      <c r="E1080" s="683" t="s">
        <v>4318</v>
      </c>
      <c r="F1080" s="128" t="s">
        <v>4755</v>
      </c>
      <c r="G1080" s="128" t="s">
        <v>3788</v>
      </c>
      <c r="H1080" s="128" t="s">
        <v>3787</v>
      </c>
      <c r="I1080" s="128" t="s">
        <v>2122</v>
      </c>
      <c r="J1080" s="584" t="s">
        <v>4569</v>
      </c>
      <c r="K1080" s="585">
        <v>43969</v>
      </c>
      <c r="L1080" s="128" t="s">
        <v>8816</v>
      </c>
      <c r="M1080" s="128" t="s">
        <v>5200</v>
      </c>
      <c r="N1080" s="614">
        <v>483464</v>
      </c>
    </row>
    <row r="1081" spans="1:14" s="125" customFormat="1" ht="20.100000000000001" hidden="1" customHeight="1" x14ac:dyDescent="0.3">
      <c r="A1081" s="111">
        <v>1077</v>
      </c>
      <c r="B1081" s="565" t="s">
        <v>4885</v>
      </c>
      <c r="C1081" s="592" t="s">
        <v>7891</v>
      </c>
      <c r="D1081" s="684" t="s">
        <v>3779</v>
      </c>
      <c r="E1081" s="566" t="s">
        <v>4330</v>
      </c>
      <c r="F1081" s="54" t="s">
        <v>4187</v>
      </c>
      <c r="G1081" s="568" t="s">
        <v>4442</v>
      </c>
      <c r="H1081" s="578" t="s">
        <v>3779</v>
      </c>
      <c r="I1081" s="569" t="s">
        <v>2147</v>
      </c>
      <c r="J1081" s="581" t="s">
        <v>4569</v>
      </c>
      <c r="K1081" s="571">
        <v>41405</v>
      </c>
      <c r="L1081" s="571" t="s">
        <v>8813</v>
      </c>
      <c r="M1081" s="569" t="s">
        <v>5193</v>
      </c>
      <c r="N1081" s="620">
        <v>60000</v>
      </c>
    </row>
    <row r="1082" spans="1:14" s="125" customFormat="1" ht="20.100000000000001" hidden="1" customHeight="1" x14ac:dyDescent="0.3">
      <c r="A1082" s="111">
        <v>1078</v>
      </c>
      <c r="B1082" s="565" t="s">
        <v>4885</v>
      </c>
      <c r="C1082" s="592" t="s">
        <v>7891</v>
      </c>
      <c r="D1082" s="592" t="s">
        <v>4175</v>
      </c>
      <c r="E1082" s="644" t="s">
        <v>4327</v>
      </c>
      <c r="F1082" s="567" t="s">
        <v>8475</v>
      </c>
      <c r="G1082" s="568" t="s">
        <v>8479</v>
      </c>
      <c r="H1082" s="54" t="s">
        <v>8484</v>
      </c>
      <c r="I1082" s="569" t="s">
        <v>8073</v>
      </c>
      <c r="J1082" s="580" t="s">
        <v>4439</v>
      </c>
      <c r="K1082" s="571">
        <v>41520</v>
      </c>
      <c r="L1082" s="571" t="s">
        <v>8800</v>
      </c>
      <c r="M1082" s="569" t="s">
        <v>5191</v>
      </c>
      <c r="N1082" s="620">
        <v>93368</v>
      </c>
    </row>
    <row r="1083" spans="1:14" s="55" customFormat="1" ht="20.100000000000001" hidden="1" customHeight="1" x14ac:dyDescent="0.3">
      <c r="A1083" s="111">
        <v>1079</v>
      </c>
      <c r="B1083" s="565" t="s">
        <v>4885</v>
      </c>
      <c r="C1083" s="592" t="s">
        <v>7891</v>
      </c>
      <c r="D1083" s="592" t="s">
        <v>2145</v>
      </c>
      <c r="E1083" s="579" t="s">
        <v>4982</v>
      </c>
      <c r="F1083" s="54" t="s">
        <v>8123</v>
      </c>
      <c r="G1083" s="568" t="s">
        <v>8962</v>
      </c>
      <c r="H1083" s="54" t="s">
        <v>2145</v>
      </c>
      <c r="I1083" s="569" t="s">
        <v>2148</v>
      </c>
      <c r="J1083" s="580" t="s">
        <v>4439</v>
      </c>
      <c r="K1083" s="571">
        <v>43435</v>
      </c>
      <c r="L1083" s="571" t="s">
        <v>8937</v>
      </c>
      <c r="M1083" s="569" t="s">
        <v>5204</v>
      </c>
      <c r="N1083" s="620">
        <v>600</v>
      </c>
    </row>
    <row r="1084" spans="1:14" s="55" customFormat="1" ht="20.100000000000001" hidden="1" customHeight="1" x14ac:dyDescent="0.3">
      <c r="A1084" s="111">
        <v>1080</v>
      </c>
      <c r="B1084" s="565" t="s">
        <v>4885</v>
      </c>
      <c r="C1084" s="592" t="s">
        <v>7891</v>
      </c>
      <c r="D1084" s="592" t="s">
        <v>4004</v>
      </c>
      <c r="E1084" s="587" t="s">
        <v>4311</v>
      </c>
      <c r="F1084" s="54" t="s">
        <v>4187</v>
      </c>
      <c r="G1084" s="568" t="s">
        <v>3784</v>
      </c>
      <c r="H1084" s="54" t="s">
        <v>4004</v>
      </c>
      <c r="I1084" s="569" t="s">
        <v>2138</v>
      </c>
      <c r="J1084" s="580" t="s">
        <v>4439</v>
      </c>
      <c r="K1084" s="571">
        <v>42370</v>
      </c>
      <c r="L1084" s="571" t="s">
        <v>8955</v>
      </c>
      <c r="M1084" s="569" t="s">
        <v>5193</v>
      </c>
      <c r="N1084" s="620">
        <v>12000</v>
      </c>
    </row>
    <row r="1085" spans="1:14" s="129" customFormat="1" ht="20.100000000000001" hidden="1" customHeight="1" x14ac:dyDescent="0.3">
      <c r="A1085" s="111">
        <v>1081</v>
      </c>
      <c r="B1085" s="582" t="s">
        <v>4885</v>
      </c>
      <c r="C1085" s="610" t="s">
        <v>7905</v>
      </c>
      <c r="D1085" s="610" t="s">
        <v>4145</v>
      </c>
      <c r="E1085" s="588" t="s">
        <v>4316</v>
      </c>
      <c r="F1085" s="610" t="s">
        <v>185</v>
      </c>
      <c r="G1085" s="685" t="s">
        <v>3795</v>
      </c>
      <c r="H1085" s="652" t="s">
        <v>4145</v>
      </c>
      <c r="I1085" s="612">
        <v>3168205736</v>
      </c>
      <c r="J1085" s="657" t="s">
        <v>4439</v>
      </c>
      <c r="K1085" s="613">
        <v>41449</v>
      </c>
      <c r="L1085" s="612" t="s">
        <v>7676</v>
      </c>
      <c r="M1085" s="612" t="s">
        <v>5183</v>
      </c>
      <c r="N1085" s="586">
        <v>218843</v>
      </c>
    </row>
    <row r="1086" spans="1:14" s="129" customFormat="1" ht="20.100000000000001" hidden="1" customHeight="1" x14ac:dyDescent="0.3">
      <c r="A1086" s="111">
        <v>1082</v>
      </c>
      <c r="B1086" s="582" t="s">
        <v>4885</v>
      </c>
      <c r="C1086" s="610" t="s">
        <v>7905</v>
      </c>
      <c r="D1086" s="610" t="s">
        <v>3803</v>
      </c>
      <c r="E1086" s="590" t="s">
        <v>4330</v>
      </c>
      <c r="F1086" s="610" t="s">
        <v>57</v>
      </c>
      <c r="G1086" s="685" t="s">
        <v>3802</v>
      </c>
      <c r="H1086" s="652" t="s">
        <v>3804</v>
      </c>
      <c r="I1086" s="612" t="s">
        <v>2144</v>
      </c>
      <c r="J1086" s="147" t="s">
        <v>4569</v>
      </c>
      <c r="K1086" s="613">
        <v>42801</v>
      </c>
      <c r="L1086" s="612" t="s">
        <v>7680</v>
      </c>
      <c r="M1086" s="612" t="s">
        <v>5194</v>
      </c>
      <c r="N1086" s="586">
        <v>51140</v>
      </c>
    </row>
    <row r="1087" spans="1:14" s="129" customFormat="1" ht="20.100000000000001" hidden="1" customHeight="1" x14ac:dyDescent="0.3">
      <c r="A1087" s="111">
        <v>1083</v>
      </c>
      <c r="B1087" s="582" t="s">
        <v>4885</v>
      </c>
      <c r="C1087" s="610" t="s">
        <v>7905</v>
      </c>
      <c r="D1087" s="610" t="s">
        <v>4005</v>
      </c>
      <c r="E1087" s="590" t="s">
        <v>4330</v>
      </c>
      <c r="F1087" s="610" t="s">
        <v>5303</v>
      </c>
      <c r="G1087" s="685" t="s">
        <v>3798</v>
      </c>
      <c r="H1087" s="652" t="s">
        <v>4005</v>
      </c>
      <c r="I1087" s="612" t="s">
        <v>2143</v>
      </c>
      <c r="J1087" s="147" t="s">
        <v>4569</v>
      </c>
      <c r="K1087" s="618">
        <v>40445</v>
      </c>
      <c r="L1087" s="612" t="s">
        <v>503</v>
      </c>
      <c r="M1087" s="612" t="s">
        <v>5198</v>
      </c>
      <c r="N1087" s="586">
        <v>304474</v>
      </c>
    </row>
    <row r="1088" spans="1:14" s="129" customFormat="1" ht="20.100000000000001" hidden="1" customHeight="1" x14ac:dyDescent="0.3">
      <c r="A1088" s="111">
        <v>1084</v>
      </c>
      <c r="B1088" s="582" t="s">
        <v>4885</v>
      </c>
      <c r="C1088" s="610" t="s">
        <v>7905</v>
      </c>
      <c r="D1088" s="582" t="s">
        <v>3797</v>
      </c>
      <c r="E1088" s="590" t="s">
        <v>4330</v>
      </c>
      <c r="F1088" s="610" t="s">
        <v>5352</v>
      </c>
      <c r="G1088" s="685" t="s">
        <v>4092</v>
      </c>
      <c r="H1088" s="652" t="s">
        <v>3797</v>
      </c>
      <c r="I1088" s="612" t="s">
        <v>2142</v>
      </c>
      <c r="J1088" s="147" t="s">
        <v>4569</v>
      </c>
      <c r="K1088" s="613">
        <v>41358</v>
      </c>
      <c r="L1088" s="612" t="s">
        <v>7679</v>
      </c>
      <c r="M1088" s="612" t="s">
        <v>5194</v>
      </c>
      <c r="N1088" s="586">
        <v>0</v>
      </c>
    </row>
    <row r="1089" spans="1:14" s="129" customFormat="1" ht="20.100000000000001" hidden="1" customHeight="1" x14ac:dyDescent="0.3">
      <c r="A1089" s="111">
        <v>1085</v>
      </c>
      <c r="B1089" s="582" t="s">
        <v>4885</v>
      </c>
      <c r="C1089" s="610" t="s">
        <v>7905</v>
      </c>
      <c r="D1089" s="610" t="s">
        <v>3794</v>
      </c>
      <c r="E1089" s="588" t="s">
        <v>4316</v>
      </c>
      <c r="F1089" s="610" t="s">
        <v>4998</v>
      </c>
      <c r="G1089" s="685" t="s">
        <v>4427</v>
      </c>
      <c r="H1089" s="652" t="s">
        <v>3794</v>
      </c>
      <c r="I1089" s="612" t="s">
        <v>2146</v>
      </c>
      <c r="J1089" s="147" t="s">
        <v>4569</v>
      </c>
      <c r="K1089" s="613">
        <v>41733</v>
      </c>
      <c r="L1089" s="612" t="s">
        <v>7683</v>
      </c>
      <c r="M1089" s="612" t="s">
        <v>5213</v>
      </c>
      <c r="N1089" s="586">
        <v>0</v>
      </c>
    </row>
    <row r="1090" spans="1:14" s="129" customFormat="1" ht="20.100000000000001" hidden="1" customHeight="1" x14ac:dyDescent="0.3">
      <c r="A1090" s="111">
        <v>1086</v>
      </c>
      <c r="B1090" s="582" t="s">
        <v>4885</v>
      </c>
      <c r="C1090" s="610" t="s">
        <v>7905</v>
      </c>
      <c r="D1090" s="610" t="s">
        <v>8477</v>
      </c>
      <c r="E1090" s="590" t="s">
        <v>4330</v>
      </c>
      <c r="F1090" s="610" t="s">
        <v>4910</v>
      </c>
      <c r="G1090" s="685" t="s">
        <v>5226</v>
      </c>
      <c r="H1090" s="652" t="s">
        <v>3800</v>
      </c>
      <c r="I1090" s="612" t="s">
        <v>2150</v>
      </c>
      <c r="J1090" s="193" t="s">
        <v>72</v>
      </c>
      <c r="K1090" s="613">
        <v>41750</v>
      </c>
      <c r="L1090" s="612" t="s">
        <v>8947</v>
      </c>
      <c r="M1090" s="612" t="s">
        <v>5220</v>
      </c>
      <c r="N1090" s="586">
        <v>56000</v>
      </c>
    </row>
    <row r="1091" spans="1:14" s="129" customFormat="1" ht="20.100000000000001" hidden="1" customHeight="1" x14ac:dyDescent="0.3">
      <c r="A1091" s="111">
        <v>1087</v>
      </c>
      <c r="B1091" s="582" t="s">
        <v>4885</v>
      </c>
      <c r="C1091" s="610" t="s">
        <v>7905</v>
      </c>
      <c r="D1091" s="582" t="s">
        <v>3789</v>
      </c>
      <c r="E1091" s="590" t="s">
        <v>4330</v>
      </c>
      <c r="F1091" s="610" t="s">
        <v>5303</v>
      </c>
      <c r="G1091" s="652" t="s">
        <v>5211</v>
      </c>
      <c r="H1091" s="652" t="s">
        <v>3789</v>
      </c>
      <c r="I1091" s="612" t="s">
        <v>2152</v>
      </c>
      <c r="J1091" s="147" t="s">
        <v>4569</v>
      </c>
      <c r="K1091" s="618">
        <v>41701</v>
      </c>
      <c r="L1091" s="612" t="s">
        <v>498</v>
      </c>
      <c r="M1091" s="612" t="s">
        <v>5194</v>
      </c>
      <c r="N1091" s="586">
        <v>0</v>
      </c>
    </row>
    <row r="1092" spans="1:14" s="129" customFormat="1" ht="20.100000000000001" hidden="1" customHeight="1" x14ac:dyDescent="0.3">
      <c r="A1092" s="111">
        <v>1088</v>
      </c>
      <c r="B1092" s="582" t="s">
        <v>4885</v>
      </c>
      <c r="C1092" s="610" t="s">
        <v>7905</v>
      </c>
      <c r="D1092" s="610" t="s">
        <v>3796</v>
      </c>
      <c r="E1092" s="590" t="s">
        <v>4330</v>
      </c>
      <c r="F1092" s="610" t="s">
        <v>4458</v>
      </c>
      <c r="G1092" s="686" t="s">
        <v>8111</v>
      </c>
      <c r="H1092" s="686" t="s">
        <v>3796</v>
      </c>
      <c r="I1092" s="612" t="s">
        <v>2164</v>
      </c>
      <c r="J1092" s="193" t="s">
        <v>72</v>
      </c>
      <c r="K1092" s="613">
        <v>44659</v>
      </c>
      <c r="L1092" s="612" t="s">
        <v>9069</v>
      </c>
      <c r="M1092" s="612" t="s">
        <v>5203</v>
      </c>
      <c r="N1092" s="586">
        <v>199066</v>
      </c>
    </row>
    <row r="1093" spans="1:14" s="134" customFormat="1" ht="20.100000000000001" hidden="1" customHeight="1" x14ac:dyDescent="0.3">
      <c r="A1093" s="111">
        <v>1089</v>
      </c>
      <c r="B1093" s="481" t="s">
        <v>4906</v>
      </c>
      <c r="C1093" s="111" t="s">
        <v>6517</v>
      </c>
      <c r="D1093" s="111" t="s">
        <v>3899</v>
      </c>
      <c r="E1093" s="151" t="s">
        <v>4316</v>
      </c>
      <c r="F1093" s="111" t="s">
        <v>4418</v>
      </c>
      <c r="G1093" s="149" t="s">
        <v>4210</v>
      </c>
      <c r="H1093" s="111" t="s">
        <v>3899</v>
      </c>
      <c r="I1093" s="150" t="s">
        <v>3304</v>
      </c>
      <c r="J1093" s="155" t="s">
        <v>4439</v>
      </c>
      <c r="K1093" s="152">
        <v>41417</v>
      </c>
      <c r="L1093" s="152" t="s">
        <v>712</v>
      </c>
      <c r="M1093" s="150" t="s">
        <v>6513</v>
      </c>
      <c r="N1093" s="162">
        <v>104410</v>
      </c>
    </row>
    <row r="1094" spans="1:14" s="134" customFormat="1" ht="20.100000000000001" hidden="1" customHeight="1" x14ac:dyDescent="0.3">
      <c r="A1094" s="111">
        <v>1090</v>
      </c>
      <c r="B1094" s="481" t="s">
        <v>4906</v>
      </c>
      <c r="C1094" s="111" t="s">
        <v>6517</v>
      </c>
      <c r="D1094" s="111" t="s">
        <v>3307</v>
      </c>
      <c r="E1094" s="155" t="s">
        <v>4330</v>
      </c>
      <c r="F1094" s="111" t="s">
        <v>4458</v>
      </c>
      <c r="G1094" s="149" t="s">
        <v>4269</v>
      </c>
      <c r="H1094" s="111" t="s">
        <v>3307</v>
      </c>
      <c r="I1094" s="150" t="s">
        <v>3309</v>
      </c>
      <c r="J1094" s="155" t="s">
        <v>4439</v>
      </c>
      <c r="K1094" s="152">
        <v>42606</v>
      </c>
      <c r="L1094" s="152" t="s">
        <v>586</v>
      </c>
      <c r="M1094" s="150" t="s">
        <v>6518</v>
      </c>
      <c r="N1094" s="162">
        <v>72560</v>
      </c>
    </row>
    <row r="1095" spans="1:14" s="134" customFormat="1" ht="20.100000000000001" hidden="1" customHeight="1" x14ac:dyDescent="0.3">
      <c r="A1095" s="111">
        <v>1091</v>
      </c>
      <c r="B1095" s="481" t="s">
        <v>4906</v>
      </c>
      <c r="C1095" s="111" t="s">
        <v>6517</v>
      </c>
      <c r="D1095" s="111" t="s">
        <v>3898</v>
      </c>
      <c r="E1095" s="192" t="s">
        <v>4964</v>
      </c>
      <c r="F1095" s="111" t="s">
        <v>4418</v>
      </c>
      <c r="G1095" s="149" t="s">
        <v>4242</v>
      </c>
      <c r="H1095" s="111" t="s">
        <v>3898</v>
      </c>
      <c r="I1095" s="150" t="s">
        <v>3315</v>
      </c>
      <c r="J1095" s="155" t="s">
        <v>4439</v>
      </c>
      <c r="K1095" s="152">
        <v>43787</v>
      </c>
      <c r="L1095" s="152" t="s">
        <v>714</v>
      </c>
      <c r="M1095" s="150" t="s">
        <v>4276</v>
      </c>
      <c r="N1095" s="162">
        <v>0</v>
      </c>
    </row>
    <row r="1096" spans="1:14" s="135" customFormat="1" ht="20.100000000000001" hidden="1" customHeight="1" x14ac:dyDescent="0.3">
      <c r="A1096" s="111">
        <v>1092</v>
      </c>
      <c r="B1096" s="481" t="s">
        <v>4906</v>
      </c>
      <c r="C1096" s="111" t="s">
        <v>6517</v>
      </c>
      <c r="D1096" s="111" t="s">
        <v>3901</v>
      </c>
      <c r="E1096" s="155" t="s">
        <v>4330</v>
      </c>
      <c r="F1096" s="111" t="s">
        <v>4477</v>
      </c>
      <c r="G1096" s="149" t="s">
        <v>5402</v>
      </c>
      <c r="H1096" s="111" t="s">
        <v>3901</v>
      </c>
      <c r="I1096" s="150" t="s">
        <v>3310</v>
      </c>
      <c r="J1096" s="147" t="s">
        <v>4569</v>
      </c>
      <c r="K1096" s="152">
        <v>42040</v>
      </c>
      <c r="L1096" s="152" t="s">
        <v>3306</v>
      </c>
      <c r="M1096" s="150" t="s">
        <v>6520</v>
      </c>
      <c r="N1096" s="162">
        <v>17367</v>
      </c>
    </row>
    <row r="1097" spans="1:14" s="135" customFormat="1" ht="20.100000000000001" hidden="1" customHeight="1" x14ac:dyDescent="0.3">
      <c r="A1097" s="111">
        <v>1093</v>
      </c>
      <c r="B1097" s="481" t="s">
        <v>4906</v>
      </c>
      <c r="C1097" s="111" t="s">
        <v>6517</v>
      </c>
      <c r="D1097" s="111" t="s">
        <v>4271</v>
      </c>
      <c r="E1097" s="192" t="s">
        <v>4964</v>
      </c>
      <c r="F1097" s="111" t="s">
        <v>4418</v>
      </c>
      <c r="G1097" s="149" t="s">
        <v>4253</v>
      </c>
      <c r="H1097" s="111" t="s">
        <v>4224</v>
      </c>
      <c r="I1097" s="150" t="s">
        <v>3317</v>
      </c>
      <c r="J1097" s="217" t="s">
        <v>4385</v>
      </c>
      <c r="K1097" s="152">
        <v>44246</v>
      </c>
      <c r="L1097" s="152" t="s">
        <v>3305</v>
      </c>
      <c r="M1097" s="150" t="s">
        <v>6519</v>
      </c>
      <c r="N1097" s="162">
        <v>83591</v>
      </c>
    </row>
    <row r="1098" spans="1:14" s="103" customFormat="1" ht="20.100000000000001" hidden="1" customHeight="1" x14ac:dyDescent="0.3">
      <c r="A1098" s="111">
        <v>1094</v>
      </c>
      <c r="B1098" s="481" t="s">
        <v>4906</v>
      </c>
      <c r="C1098" s="111" t="s">
        <v>6517</v>
      </c>
      <c r="D1098" s="111" t="s">
        <v>3302</v>
      </c>
      <c r="E1098" s="239" t="s">
        <v>4316</v>
      </c>
      <c r="F1098" s="111" t="s">
        <v>4418</v>
      </c>
      <c r="G1098" s="149" t="s">
        <v>4088</v>
      </c>
      <c r="H1098" s="111" t="s">
        <v>3302</v>
      </c>
      <c r="I1098" s="150" t="s">
        <v>3313</v>
      </c>
      <c r="J1098" s="147" t="s">
        <v>4569</v>
      </c>
      <c r="K1098" s="152">
        <v>40563</v>
      </c>
      <c r="L1098" s="152" t="s">
        <v>705</v>
      </c>
      <c r="M1098" s="150" t="s">
        <v>6516</v>
      </c>
      <c r="N1098" s="162">
        <v>0</v>
      </c>
    </row>
    <row r="1099" spans="1:14" s="103" customFormat="1" ht="20.100000000000001" hidden="1" customHeight="1" x14ac:dyDescent="0.3">
      <c r="A1099" s="111">
        <v>1095</v>
      </c>
      <c r="B1099" s="481" t="s">
        <v>4906</v>
      </c>
      <c r="C1099" s="111" t="s">
        <v>6517</v>
      </c>
      <c r="D1099" s="111" t="s">
        <v>4229</v>
      </c>
      <c r="E1099" s="239" t="s">
        <v>4316</v>
      </c>
      <c r="F1099" s="111" t="s">
        <v>4418</v>
      </c>
      <c r="G1099" s="149" t="s">
        <v>3914</v>
      </c>
      <c r="H1099" s="111" t="s">
        <v>4229</v>
      </c>
      <c r="I1099" s="150" t="s">
        <v>3319</v>
      </c>
      <c r="J1099" s="190" t="s">
        <v>4453</v>
      </c>
      <c r="K1099" s="152">
        <v>40087</v>
      </c>
      <c r="L1099" s="152" t="s">
        <v>7778</v>
      </c>
      <c r="M1099" s="150" t="s">
        <v>6508</v>
      </c>
      <c r="N1099" s="162">
        <v>269881</v>
      </c>
    </row>
    <row r="1100" spans="1:14" s="103" customFormat="1" ht="20.100000000000001" hidden="1" customHeight="1" x14ac:dyDescent="0.3">
      <c r="A1100" s="111">
        <v>1096</v>
      </c>
      <c r="B1100" s="481" t="s">
        <v>4906</v>
      </c>
      <c r="C1100" s="198" t="s">
        <v>6521</v>
      </c>
      <c r="D1100" s="111" t="s">
        <v>3912</v>
      </c>
      <c r="E1100" s="241" t="s">
        <v>4311</v>
      </c>
      <c r="F1100" s="111" t="s">
        <v>5352</v>
      </c>
      <c r="G1100" s="149" t="s">
        <v>3919</v>
      </c>
      <c r="H1100" s="111" t="s">
        <v>3912</v>
      </c>
      <c r="I1100" s="150" t="s">
        <v>3316</v>
      </c>
      <c r="J1100" s="147" t="s">
        <v>4569</v>
      </c>
      <c r="K1100" s="152">
        <v>40647</v>
      </c>
      <c r="L1100" s="152" t="s">
        <v>3312</v>
      </c>
      <c r="M1100" s="150" t="s">
        <v>6441</v>
      </c>
      <c r="N1100" s="153">
        <v>11972</v>
      </c>
    </row>
    <row r="1101" spans="1:14" s="103" customFormat="1" ht="20.100000000000001" hidden="1" customHeight="1" x14ac:dyDescent="0.3">
      <c r="A1101" s="111">
        <v>1097</v>
      </c>
      <c r="B1101" s="481" t="s">
        <v>4906</v>
      </c>
      <c r="C1101" s="198" t="s">
        <v>6521</v>
      </c>
      <c r="D1101" s="111" t="s">
        <v>3906</v>
      </c>
      <c r="E1101" s="241" t="s">
        <v>4311</v>
      </c>
      <c r="F1101" s="111" t="s">
        <v>5359</v>
      </c>
      <c r="G1101" s="149" t="s">
        <v>4909</v>
      </c>
      <c r="H1101" s="111" t="s">
        <v>3906</v>
      </c>
      <c r="I1101" s="150" t="s">
        <v>3311</v>
      </c>
      <c r="J1101" s="147" t="s">
        <v>4569</v>
      </c>
      <c r="K1101" s="152">
        <v>40436</v>
      </c>
      <c r="L1101" s="152" t="s">
        <v>590</v>
      </c>
      <c r="M1101" s="150" t="s">
        <v>6514</v>
      </c>
      <c r="N1101" s="153">
        <v>299607</v>
      </c>
    </row>
    <row r="1102" spans="1:14" s="103" customFormat="1" ht="20.100000000000001" hidden="1" customHeight="1" x14ac:dyDescent="0.3">
      <c r="A1102" s="111">
        <v>1098</v>
      </c>
      <c r="B1102" s="481" t="s">
        <v>4906</v>
      </c>
      <c r="C1102" s="198" t="s">
        <v>6521</v>
      </c>
      <c r="D1102" s="111" t="s">
        <v>3918</v>
      </c>
      <c r="E1102" s="241" t="s">
        <v>4311</v>
      </c>
      <c r="F1102" s="111" t="s">
        <v>5303</v>
      </c>
      <c r="G1102" s="149" t="s">
        <v>4263</v>
      </c>
      <c r="H1102" s="111" t="s">
        <v>3918</v>
      </c>
      <c r="I1102" s="150" t="s">
        <v>3314</v>
      </c>
      <c r="J1102" s="147" t="s">
        <v>4569</v>
      </c>
      <c r="K1102" s="152">
        <v>41302</v>
      </c>
      <c r="L1102" s="152" t="s">
        <v>575</v>
      </c>
      <c r="M1102" s="150" t="s">
        <v>6510</v>
      </c>
      <c r="N1102" s="153">
        <v>141109</v>
      </c>
    </row>
    <row r="1103" spans="1:14" s="103" customFormat="1" ht="20.100000000000001" hidden="1" customHeight="1" x14ac:dyDescent="0.3">
      <c r="A1103" s="111">
        <v>1099</v>
      </c>
      <c r="B1103" s="481" t="s">
        <v>4906</v>
      </c>
      <c r="C1103" s="198" t="s">
        <v>6521</v>
      </c>
      <c r="D1103" s="111" t="s">
        <v>3921</v>
      </c>
      <c r="E1103" s="155" t="s">
        <v>4330</v>
      </c>
      <c r="F1103" s="111" t="s">
        <v>4477</v>
      </c>
      <c r="G1103" s="149" t="s">
        <v>3917</v>
      </c>
      <c r="H1103" s="111" t="s">
        <v>3921</v>
      </c>
      <c r="I1103" s="150" t="s">
        <v>3329</v>
      </c>
      <c r="J1103" s="190" t="s">
        <v>4453</v>
      </c>
      <c r="K1103" s="152">
        <v>40143</v>
      </c>
      <c r="L1103" s="152" t="s">
        <v>583</v>
      </c>
      <c r="M1103" s="150" t="s">
        <v>6515</v>
      </c>
      <c r="N1103" s="153">
        <v>347686</v>
      </c>
    </row>
    <row r="1104" spans="1:14" s="103" customFormat="1" ht="20.100000000000001" hidden="1" customHeight="1" x14ac:dyDescent="0.3">
      <c r="A1104" s="111">
        <v>1100</v>
      </c>
      <c r="B1104" s="481" t="s">
        <v>4906</v>
      </c>
      <c r="C1104" s="198" t="s">
        <v>6521</v>
      </c>
      <c r="D1104" s="111" t="s">
        <v>3900</v>
      </c>
      <c r="E1104" s="151" t="s">
        <v>4316</v>
      </c>
      <c r="F1104" s="111" t="s">
        <v>4418</v>
      </c>
      <c r="G1104" s="149" t="s">
        <v>3916</v>
      </c>
      <c r="H1104" s="111" t="s">
        <v>3900</v>
      </c>
      <c r="I1104" s="150" t="s">
        <v>3324</v>
      </c>
      <c r="J1104" s="155" t="s">
        <v>4439</v>
      </c>
      <c r="K1104" s="152">
        <v>42089</v>
      </c>
      <c r="L1104" s="152" t="s">
        <v>3904</v>
      </c>
      <c r="M1104" s="150" t="s">
        <v>6509</v>
      </c>
      <c r="N1104" s="153">
        <v>27417</v>
      </c>
    </row>
    <row r="1105" spans="1:14" s="103" customFormat="1" ht="20.100000000000001" hidden="1" customHeight="1" x14ac:dyDescent="0.3">
      <c r="A1105" s="111">
        <v>1101</v>
      </c>
      <c r="B1105" s="481" t="s">
        <v>4906</v>
      </c>
      <c r="C1105" s="198" t="s">
        <v>6521</v>
      </c>
      <c r="D1105" s="111" t="s">
        <v>3915</v>
      </c>
      <c r="E1105" s="155" t="s">
        <v>4330</v>
      </c>
      <c r="F1105" s="111" t="s">
        <v>4477</v>
      </c>
      <c r="G1105" s="149" t="s">
        <v>3907</v>
      </c>
      <c r="H1105" s="111" t="s">
        <v>3915</v>
      </c>
      <c r="I1105" s="150" t="s">
        <v>3323</v>
      </c>
      <c r="J1105" s="155" t="s">
        <v>4439</v>
      </c>
      <c r="K1105" s="152">
        <v>44231</v>
      </c>
      <c r="L1105" s="152" t="s">
        <v>3326</v>
      </c>
      <c r="M1105" s="150" t="s">
        <v>5318</v>
      </c>
      <c r="N1105" s="153">
        <v>6458</v>
      </c>
    </row>
    <row r="1106" spans="1:14" s="136" customFormat="1" ht="20.100000000000001" hidden="1" customHeight="1" x14ac:dyDescent="0.3">
      <c r="A1106" s="111">
        <v>1102</v>
      </c>
      <c r="B1106" s="481" t="s">
        <v>4906</v>
      </c>
      <c r="C1106" s="198" t="s">
        <v>6511</v>
      </c>
      <c r="D1106" s="156" t="s">
        <v>3910</v>
      </c>
      <c r="E1106" s="155" t="s">
        <v>4330</v>
      </c>
      <c r="F1106" s="257" t="s">
        <v>5303</v>
      </c>
      <c r="G1106" s="159" t="s">
        <v>171</v>
      </c>
      <c r="H1106" s="257" t="s">
        <v>3910</v>
      </c>
      <c r="I1106" s="156" t="s">
        <v>3320</v>
      </c>
      <c r="J1106" s="147" t="s">
        <v>4569</v>
      </c>
      <c r="K1106" s="161">
        <v>40316</v>
      </c>
      <c r="L1106" s="156" t="s">
        <v>8782</v>
      </c>
      <c r="M1106" s="156" t="s">
        <v>6535</v>
      </c>
      <c r="N1106" s="687">
        <v>51989</v>
      </c>
    </row>
    <row r="1107" spans="1:14" s="103" customFormat="1" ht="20.100000000000001" hidden="1" customHeight="1" x14ac:dyDescent="0.3">
      <c r="A1107" s="111">
        <v>1103</v>
      </c>
      <c r="B1107" s="481" t="s">
        <v>4906</v>
      </c>
      <c r="C1107" s="198" t="s">
        <v>6511</v>
      </c>
      <c r="D1107" s="111" t="s">
        <v>3929</v>
      </c>
      <c r="E1107" s="194" t="s">
        <v>4330</v>
      </c>
      <c r="F1107" s="198" t="s">
        <v>5352</v>
      </c>
      <c r="G1107" s="198" t="s">
        <v>171</v>
      </c>
      <c r="H1107" s="198" t="s">
        <v>3929</v>
      </c>
      <c r="I1107" s="198" t="s">
        <v>3322</v>
      </c>
      <c r="J1107" s="206" t="s">
        <v>4569</v>
      </c>
      <c r="K1107" s="530">
        <v>41317</v>
      </c>
      <c r="L1107" s="198" t="s">
        <v>3911</v>
      </c>
      <c r="M1107" s="198" t="s">
        <v>6535</v>
      </c>
      <c r="N1107" s="203">
        <v>166400</v>
      </c>
    </row>
    <row r="1108" spans="1:14" s="103" customFormat="1" ht="20.100000000000001" hidden="1" customHeight="1" x14ac:dyDescent="0.3">
      <c r="A1108" s="111">
        <v>1104</v>
      </c>
      <c r="B1108" s="481" t="s">
        <v>4906</v>
      </c>
      <c r="C1108" s="198" t="s">
        <v>6511</v>
      </c>
      <c r="D1108" s="111" t="s">
        <v>3928</v>
      </c>
      <c r="E1108" s="209" t="s">
        <v>4319</v>
      </c>
      <c r="F1108" s="198" t="s">
        <v>5303</v>
      </c>
      <c r="G1108" s="198" t="s">
        <v>4239</v>
      </c>
      <c r="H1108" s="198" t="s">
        <v>3928</v>
      </c>
      <c r="I1108" s="198" t="s">
        <v>3325</v>
      </c>
      <c r="J1108" s="194" t="s">
        <v>4439</v>
      </c>
      <c r="K1108" s="530">
        <v>41382</v>
      </c>
      <c r="L1108" s="152" t="s">
        <v>3327</v>
      </c>
      <c r="M1108" s="150" t="s">
        <v>5318</v>
      </c>
      <c r="N1108" s="203">
        <v>49840</v>
      </c>
    </row>
    <row r="1109" spans="1:14" s="103" customFormat="1" ht="20.100000000000001" hidden="1" customHeight="1" x14ac:dyDescent="0.3">
      <c r="A1109" s="111">
        <v>1105</v>
      </c>
      <c r="B1109" s="481" t="s">
        <v>4906</v>
      </c>
      <c r="C1109" s="198" t="s">
        <v>6511</v>
      </c>
      <c r="D1109" s="111" t="s">
        <v>1062</v>
      </c>
      <c r="E1109" s="194" t="s">
        <v>4330</v>
      </c>
      <c r="F1109" s="198" t="s">
        <v>5352</v>
      </c>
      <c r="G1109" s="198" t="s">
        <v>171</v>
      </c>
      <c r="H1109" s="198" t="s">
        <v>1167</v>
      </c>
      <c r="I1109" s="198" t="s">
        <v>3321</v>
      </c>
      <c r="J1109" s="330" t="s">
        <v>91</v>
      </c>
      <c r="K1109" s="530">
        <v>39343</v>
      </c>
      <c r="L1109" s="198" t="s">
        <v>1208</v>
      </c>
      <c r="M1109" s="198" t="s">
        <v>6527</v>
      </c>
      <c r="N1109" s="203">
        <v>153857</v>
      </c>
    </row>
    <row r="1110" spans="1:14" s="103" customFormat="1" ht="20.100000000000001" hidden="1" customHeight="1" x14ac:dyDescent="0.3">
      <c r="A1110" s="111">
        <v>1106</v>
      </c>
      <c r="B1110" s="481" t="s">
        <v>4906</v>
      </c>
      <c r="C1110" s="198" t="s">
        <v>6511</v>
      </c>
      <c r="D1110" s="111" t="s">
        <v>3913</v>
      </c>
      <c r="E1110" s="196" t="s">
        <v>4316</v>
      </c>
      <c r="F1110" s="198" t="s">
        <v>4998</v>
      </c>
      <c r="G1110" s="198" t="s">
        <v>4230</v>
      </c>
      <c r="H1110" s="198" t="s">
        <v>3913</v>
      </c>
      <c r="I1110" s="198" t="s">
        <v>3318</v>
      </c>
      <c r="J1110" s="194" t="s">
        <v>4439</v>
      </c>
      <c r="K1110" s="530">
        <v>41474</v>
      </c>
      <c r="L1110" s="198" t="s">
        <v>1201</v>
      </c>
      <c r="M1110" s="198" t="s">
        <v>7951</v>
      </c>
      <c r="N1110" s="203">
        <v>105217</v>
      </c>
    </row>
    <row r="1111" spans="1:14" s="103" customFormat="1" ht="20.100000000000001" hidden="1" customHeight="1" x14ac:dyDescent="0.3">
      <c r="A1111" s="111">
        <v>1107</v>
      </c>
      <c r="B1111" s="481" t="s">
        <v>4906</v>
      </c>
      <c r="C1111" s="198" t="s">
        <v>6511</v>
      </c>
      <c r="D1111" s="111" t="s">
        <v>4243</v>
      </c>
      <c r="E1111" s="204" t="s">
        <v>4327</v>
      </c>
      <c r="F1111" s="198" t="s">
        <v>5303</v>
      </c>
      <c r="G1111" s="198" t="s">
        <v>8315</v>
      </c>
      <c r="H1111" s="198" t="s">
        <v>4243</v>
      </c>
      <c r="I1111" s="198" t="s">
        <v>1194</v>
      </c>
      <c r="J1111" s="194" t="s">
        <v>4439</v>
      </c>
      <c r="K1111" s="530">
        <v>42142</v>
      </c>
      <c r="L1111" s="198" t="s">
        <v>3335</v>
      </c>
      <c r="M1111" s="198" t="s">
        <v>5318</v>
      </c>
      <c r="N1111" s="203">
        <v>146477</v>
      </c>
    </row>
    <row r="1112" spans="1:14" s="103" customFormat="1" ht="20.100000000000001" hidden="1" customHeight="1" x14ac:dyDescent="0.3">
      <c r="A1112" s="111">
        <v>1108</v>
      </c>
      <c r="B1112" s="481" t="s">
        <v>4906</v>
      </c>
      <c r="C1112" s="198" t="s">
        <v>6511</v>
      </c>
      <c r="D1112" s="111" t="s">
        <v>4818</v>
      </c>
      <c r="E1112" s="194" t="s">
        <v>4330</v>
      </c>
      <c r="F1112" s="198" t="s">
        <v>4998</v>
      </c>
      <c r="G1112" s="198" t="s">
        <v>1190</v>
      </c>
      <c r="H1112" s="198" t="s">
        <v>4818</v>
      </c>
      <c r="I1112" s="198" t="s">
        <v>3344</v>
      </c>
      <c r="J1112" s="194" t="s">
        <v>4439</v>
      </c>
      <c r="K1112" s="530">
        <v>42064</v>
      </c>
      <c r="L1112" s="198" t="s">
        <v>582</v>
      </c>
      <c r="M1112" s="198" t="s">
        <v>6523</v>
      </c>
      <c r="N1112" s="203">
        <v>87568</v>
      </c>
    </row>
    <row r="1113" spans="1:14" s="103" customFormat="1" ht="20.100000000000001" hidden="1" customHeight="1" x14ac:dyDescent="0.3">
      <c r="A1113" s="111">
        <v>1109</v>
      </c>
      <c r="B1113" s="481" t="s">
        <v>4906</v>
      </c>
      <c r="C1113" s="198" t="s">
        <v>6511</v>
      </c>
      <c r="D1113" s="111" t="s">
        <v>4272</v>
      </c>
      <c r="E1113" s="325" t="s">
        <v>4323</v>
      </c>
      <c r="F1113" s="198" t="s">
        <v>4440</v>
      </c>
      <c r="G1113" s="198" t="s">
        <v>4238</v>
      </c>
      <c r="H1113" s="198" t="s">
        <v>4272</v>
      </c>
      <c r="I1113" s="150" t="s">
        <v>3341</v>
      </c>
      <c r="J1113" s="155" t="s">
        <v>4439</v>
      </c>
      <c r="K1113" s="530">
        <v>42908</v>
      </c>
      <c r="L1113" s="198" t="s">
        <v>8927</v>
      </c>
      <c r="M1113" s="198" t="s">
        <v>6533</v>
      </c>
      <c r="N1113" s="203">
        <v>618000</v>
      </c>
    </row>
    <row r="1114" spans="1:14" s="103" customFormat="1" ht="20.100000000000001" hidden="1" customHeight="1" x14ac:dyDescent="0.3">
      <c r="A1114" s="111">
        <v>1110</v>
      </c>
      <c r="B1114" s="481" t="s">
        <v>4906</v>
      </c>
      <c r="C1114" s="198" t="s">
        <v>6511</v>
      </c>
      <c r="D1114" s="111" t="s">
        <v>3927</v>
      </c>
      <c r="E1114" s="202" t="s">
        <v>4982</v>
      </c>
      <c r="F1114" s="111" t="s">
        <v>4998</v>
      </c>
      <c r="G1114" s="149" t="s">
        <v>3920</v>
      </c>
      <c r="H1114" s="111" t="s">
        <v>8318</v>
      </c>
      <c r="I1114" s="150" t="s">
        <v>3340</v>
      </c>
      <c r="J1114" s="155" t="s">
        <v>4439</v>
      </c>
      <c r="K1114" s="530">
        <v>43214</v>
      </c>
      <c r="L1114" s="198" t="s">
        <v>8776</v>
      </c>
      <c r="M1114" s="198" t="s">
        <v>6531</v>
      </c>
      <c r="N1114" s="203">
        <v>0</v>
      </c>
    </row>
    <row r="1115" spans="1:14" s="103" customFormat="1" ht="20.100000000000001" hidden="1" customHeight="1" x14ac:dyDescent="0.3">
      <c r="A1115" s="111">
        <v>1111</v>
      </c>
      <c r="B1115" s="481" t="s">
        <v>4906</v>
      </c>
      <c r="C1115" s="198" t="s">
        <v>6511</v>
      </c>
      <c r="D1115" s="111" t="s">
        <v>3923</v>
      </c>
      <c r="E1115" s="196" t="s">
        <v>4316</v>
      </c>
      <c r="F1115" s="198" t="s">
        <v>4998</v>
      </c>
      <c r="G1115" s="198" t="s">
        <v>1055</v>
      </c>
      <c r="H1115" s="198" t="s">
        <v>3923</v>
      </c>
      <c r="I1115" s="198" t="s">
        <v>3330</v>
      </c>
      <c r="J1115" s="194" t="s">
        <v>4439</v>
      </c>
      <c r="K1115" s="152">
        <v>43529</v>
      </c>
      <c r="L1115" s="152" t="s">
        <v>594</v>
      </c>
      <c r="M1115" s="150" t="s">
        <v>6530</v>
      </c>
      <c r="N1115" s="203">
        <v>22238</v>
      </c>
    </row>
    <row r="1116" spans="1:14" s="103" customFormat="1" ht="20.100000000000001" hidden="1" customHeight="1" x14ac:dyDescent="0.3">
      <c r="A1116" s="111">
        <v>1112</v>
      </c>
      <c r="B1116" s="481" t="s">
        <v>4906</v>
      </c>
      <c r="C1116" s="111" t="s">
        <v>4918</v>
      </c>
      <c r="D1116" s="111" t="s">
        <v>3337</v>
      </c>
      <c r="E1116" s="155" t="s">
        <v>4330</v>
      </c>
      <c r="F1116" s="111" t="s">
        <v>5303</v>
      </c>
      <c r="G1116" s="555" t="s">
        <v>4442</v>
      </c>
      <c r="H1116" s="111" t="s">
        <v>3337</v>
      </c>
      <c r="I1116" s="150" t="s">
        <v>3332</v>
      </c>
      <c r="J1116" s="147" t="s">
        <v>4569</v>
      </c>
      <c r="K1116" s="152">
        <v>40898</v>
      </c>
      <c r="L1116" s="152" t="s">
        <v>3334</v>
      </c>
      <c r="M1116" s="150" t="s">
        <v>6532</v>
      </c>
      <c r="N1116" s="153">
        <v>139196</v>
      </c>
    </row>
    <row r="1117" spans="1:14" s="103" customFormat="1" ht="20.100000000000001" hidden="1" customHeight="1" x14ac:dyDescent="0.3">
      <c r="A1117" s="111">
        <v>1113</v>
      </c>
      <c r="B1117" s="481" t="s">
        <v>4906</v>
      </c>
      <c r="C1117" s="111" t="s">
        <v>4918</v>
      </c>
      <c r="D1117" s="111" t="s">
        <v>3338</v>
      </c>
      <c r="E1117" s="148" t="s">
        <v>4311</v>
      </c>
      <c r="F1117" s="111" t="s">
        <v>5352</v>
      </c>
      <c r="G1117" s="555" t="s">
        <v>6525</v>
      </c>
      <c r="H1117" s="111" t="s">
        <v>3338</v>
      </c>
      <c r="I1117" s="150" t="s">
        <v>3333</v>
      </c>
      <c r="J1117" s="147" t="s">
        <v>4569</v>
      </c>
      <c r="K1117" s="152">
        <v>41319</v>
      </c>
      <c r="L1117" s="152" t="s">
        <v>3926</v>
      </c>
      <c r="M1117" s="150" t="s">
        <v>4251</v>
      </c>
      <c r="N1117" s="153">
        <v>3580</v>
      </c>
    </row>
    <row r="1118" spans="1:14" s="103" customFormat="1" ht="20.100000000000001" hidden="1" customHeight="1" x14ac:dyDescent="0.3">
      <c r="A1118" s="111">
        <v>1114</v>
      </c>
      <c r="B1118" s="481" t="s">
        <v>4906</v>
      </c>
      <c r="C1118" s="111" t="s">
        <v>4918</v>
      </c>
      <c r="D1118" s="111" t="s">
        <v>6545</v>
      </c>
      <c r="E1118" s="155" t="s">
        <v>4330</v>
      </c>
      <c r="F1118" s="111" t="s">
        <v>5319</v>
      </c>
      <c r="G1118" s="555" t="s">
        <v>3935</v>
      </c>
      <c r="H1118" s="111" t="s">
        <v>3328</v>
      </c>
      <c r="I1118" s="150">
        <v>7638600634</v>
      </c>
      <c r="J1118" s="148" t="s">
        <v>91</v>
      </c>
      <c r="K1118" s="152">
        <v>41500</v>
      </c>
      <c r="L1118" s="152" t="s">
        <v>585</v>
      </c>
      <c r="M1118" s="150" t="s">
        <v>6498</v>
      </c>
      <c r="N1118" s="153">
        <v>646184</v>
      </c>
    </row>
    <row r="1119" spans="1:14" s="103" customFormat="1" ht="20.100000000000001" hidden="1" customHeight="1" x14ac:dyDescent="0.3">
      <c r="A1119" s="111">
        <v>1115</v>
      </c>
      <c r="B1119" s="481" t="s">
        <v>4906</v>
      </c>
      <c r="C1119" s="111" t="s">
        <v>4918</v>
      </c>
      <c r="D1119" s="111" t="s">
        <v>6534</v>
      </c>
      <c r="E1119" s="155" t="s">
        <v>4330</v>
      </c>
      <c r="F1119" s="111" t="s">
        <v>5303</v>
      </c>
      <c r="G1119" s="555" t="s">
        <v>4442</v>
      </c>
      <c r="H1119" s="111" t="s">
        <v>3346</v>
      </c>
      <c r="I1119" s="150" t="s">
        <v>3342</v>
      </c>
      <c r="J1119" s="148" t="s">
        <v>91</v>
      </c>
      <c r="K1119" s="152">
        <v>41506</v>
      </c>
      <c r="L1119" s="152" t="s">
        <v>581</v>
      </c>
      <c r="M1119" s="150" t="s">
        <v>6532</v>
      </c>
      <c r="N1119" s="153">
        <v>3901533</v>
      </c>
    </row>
    <row r="1120" spans="1:14" s="103" customFormat="1" ht="20.100000000000001" hidden="1" customHeight="1" x14ac:dyDescent="0.3">
      <c r="A1120" s="111">
        <v>1116</v>
      </c>
      <c r="B1120" s="481" t="s">
        <v>4906</v>
      </c>
      <c r="C1120" s="111" t="s">
        <v>4918</v>
      </c>
      <c r="D1120" s="111" t="s">
        <v>4247</v>
      </c>
      <c r="E1120" s="148" t="s">
        <v>4311</v>
      </c>
      <c r="F1120" s="111" t="s">
        <v>5319</v>
      </c>
      <c r="G1120" s="555" t="s">
        <v>4287</v>
      </c>
      <c r="H1120" s="111" t="s">
        <v>3925</v>
      </c>
      <c r="I1120" s="150" t="s">
        <v>3336</v>
      </c>
      <c r="J1120" s="147" t="s">
        <v>4569</v>
      </c>
      <c r="K1120" s="152">
        <v>41488</v>
      </c>
      <c r="L1120" s="152" t="s">
        <v>3352</v>
      </c>
      <c r="M1120" s="150" t="s">
        <v>6529</v>
      </c>
      <c r="N1120" s="153">
        <v>141045</v>
      </c>
    </row>
    <row r="1121" spans="1:14" s="103" customFormat="1" ht="20.100000000000001" hidden="1" customHeight="1" x14ac:dyDescent="0.3">
      <c r="A1121" s="111">
        <v>1117</v>
      </c>
      <c r="B1121" s="481" t="s">
        <v>4906</v>
      </c>
      <c r="C1121" s="111" t="s">
        <v>4918</v>
      </c>
      <c r="D1121" s="111" t="s">
        <v>6524</v>
      </c>
      <c r="E1121" s="155" t="s">
        <v>4330</v>
      </c>
      <c r="F1121" s="111" t="s">
        <v>5303</v>
      </c>
      <c r="G1121" s="555" t="s">
        <v>4287</v>
      </c>
      <c r="H1121" s="111" t="s">
        <v>3937</v>
      </c>
      <c r="I1121" s="150" t="s">
        <v>3350</v>
      </c>
      <c r="J1121" s="147" t="s">
        <v>4569</v>
      </c>
      <c r="K1121" s="152">
        <v>41613</v>
      </c>
      <c r="L1121" s="152" t="s">
        <v>3345</v>
      </c>
      <c r="M1121" s="150" t="s">
        <v>6526</v>
      </c>
      <c r="N1121" s="153">
        <v>17614</v>
      </c>
    </row>
    <row r="1122" spans="1:14" s="103" customFormat="1" ht="20.100000000000001" hidden="1" customHeight="1" x14ac:dyDescent="0.3">
      <c r="A1122" s="111">
        <v>1118</v>
      </c>
      <c r="B1122" s="481" t="s">
        <v>4906</v>
      </c>
      <c r="C1122" s="111" t="s">
        <v>4918</v>
      </c>
      <c r="D1122" s="111" t="s">
        <v>4298</v>
      </c>
      <c r="E1122" s="151" t="s">
        <v>4316</v>
      </c>
      <c r="F1122" s="111" t="s">
        <v>4418</v>
      </c>
      <c r="G1122" s="555" t="s">
        <v>4257</v>
      </c>
      <c r="H1122" s="111" t="s">
        <v>3924</v>
      </c>
      <c r="I1122" s="150" t="s">
        <v>3348</v>
      </c>
      <c r="J1122" s="147" t="s">
        <v>4569</v>
      </c>
      <c r="K1122" s="152">
        <v>41415</v>
      </c>
      <c r="L1122" s="152" t="s">
        <v>587</v>
      </c>
      <c r="M1122" s="150" t="s">
        <v>6532</v>
      </c>
      <c r="N1122" s="153"/>
    </row>
    <row r="1123" spans="1:14" s="103" customFormat="1" ht="20.100000000000001" hidden="1" customHeight="1" x14ac:dyDescent="0.3">
      <c r="A1123" s="111">
        <v>1119</v>
      </c>
      <c r="B1123" s="481" t="s">
        <v>4906</v>
      </c>
      <c r="C1123" s="111" t="s">
        <v>4918</v>
      </c>
      <c r="D1123" s="111" t="s">
        <v>4248</v>
      </c>
      <c r="E1123" s="155" t="s">
        <v>4330</v>
      </c>
      <c r="F1123" s="111" t="s">
        <v>5352</v>
      </c>
      <c r="G1123" s="555" t="s">
        <v>4442</v>
      </c>
      <c r="H1123" s="111" t="s">
        <v>3347</v>
      </c>
      <c r="I1123" s="150" t="s">
        <v>3339</v>
      </c>
      <c r="J1123" s="147" t="s">
        <v>4569</v>
      </c>
      <c r="K1123" s="152">
        <v>41722</v>
      </c>
      <c r="L1123" s="152" t="s">
        <v>600</v>
      </c>
      <c r="M1123" s="150" t="s">
        <v>6532</v>
      </c>
      <c r="N1123" s="153">
        <v>21204</v>
      </c>
    </row>
    <row r="1124" spans="1:14" s="103" customFormat="1" ht="20.100000000000001" hidden="1" customHeight="1" x14ac:dyDescent="0.3">
      <c r="A1124" s="111">
        <v>1120</v>
      </c>
      <c r="B1124" s="481" t="s">
        <v>4906</v>
      </c>
      <c r="C1124" s="111" t="s">
        <v>4918</v>
      </c>
      <c r="D1124" s="111" t="s">
        <v>6528</v>
      </c>
      <c r="E1124" s="218" t="s">
        <v>4319</v>
      </c>
      <c r="F1124" s="111" t="s">
        <v>5303</v>
      </c>
      <c r="G1124" s="555" t="s">
        <v>5332</v>
      </c>
      <c r="H1124" s="111" t="s">
        <v>3358</v>
      </c>
      <c r="I1124" s="150" t="s">
        <v>3343</v>
      </c>
      <c r="J1124" s="148" t="s">
        <v>91</v>
      </c>
      <c r="K1124" s="152">
        <v>42683</v>
      </c>
      <c r="L1124" s="152" t="s">
        <v>3355</v>
      </c>
      <c r="M1124" s="150" t="s">
        <v>6546</v>
      </c>
      <c r="N1124" s="153">
        <v>856</v>
      </c>
    </row>
    <row r="1125" spans="1:14" s="103" customFormat="1" ht="20.100000000000001" hidden="1" customHeight="1" x14ac:dyDescent="0.3">
      <c r="A1125" s="111">
        <v>1121</v>
      </c>
      <c r="B1125" s="481" t="s">
        <v>4906</v>
      </c>
      <c r="C1125" s="111" t="s">
        <v>4918</v>
      </c>
      <c r="D1125" s="111" t="s">
        <v>6536</v>
      </c>
      <c r="E1125" s="148" t="s">
        <v>4311</v>
      </c>
      <c r="F1125" s="111" t="s">
        <v>5303</v>
      </c>
      <c r="G1125" s="555" t="s">
        <v>4442</v>
      </c>
      <c r="H1125" s="111" t="s">
        <v>3930</v>
      </c>
      <c r="I1125" s="150" t="s">
        <v>3354</v>
      </c>
      <c r="J1125" s="147" t="s">
        <v>4569</v>
      </c>
      <c r="K1125" s="152">
        <v>42262</v>
      </c>
      <c r="L1125" s="152" t="s">
        <v>3349</v>
      </c>
      <c r="M1125" s="150" t="s">
        <v>6410</v>
      </c>
      <c r="N1125" s="153">
        <v>745061</v>
      </c>
    </row>
    <row r="1126" spans="1:14" s="103" customFormat="1" ht="20.100000000000001" hidden="1" customHeight="1" x14ac:dyDescent="0.3">
      <c r="A1126" s="111">
        <v>1122</v>
      </c>
      <c r="B1126" s="481" t="s">
        <v>4906</v>
      </c>
      <c r="C1126" s="111" t="s">
        <v>4918</v>
      </c>
      <c r="D1126" s="111" t="s">
        <v>4268</v>
      </c>
      <c r="E1126" s="207" t="s">
        <v>4982</v>
      </c>
      <c r="F1126" s="111" t="s">
        <v>3657</v>
      </c>
      <c r="G1126" s="555" t="s">
        <v>5429</v>
      </c>
      <c r="H1126" s="111" t="s">
        <v>3938</v>
      </c>
      <c r="I1126" s="150" t="s">
        <v>3002</v>
      </c>
      <c r="J1126" s="217" t="s">
        <v>4385</v>
      </c>
      <c r="K1126" s="152">
        <v>43194</v>
      </c>
      <c r="L1126" s="152" t="s">
        <v>3106</v>
      </c>
      <c r="M1126" s="150" t="s">
        <v>6548</v>
      </c>
      <c r="N1126" s="153">
        <v>418896</v>
      </c>
    </row>
    <row r="1127" spans="1:14" s="103" customFormat="1" ht="20.100000000000001" hidden="1" customHeight="1" x14ac:dyDescent="0.3">
      <c r="A1127" s="111">
        <v>1123</v>
      </c>
      <c r="B1127" s="481" t="s">
        <v>4906</v>
      </c>
      <c r="C1127" s="111" t="s">
        <v>4918</v>
      </c>
      <c r="D1127" s="111" t="s">
        <v>4278</v>
      </c>
      <c r="E1127" s="207" t="s">
        <v>4982</v>
      </c>
      <c r="F1127" s="111" t="s">
        <v>4564</v>
      </c>
      <c r="G1127" s="555" t="s">
        <v>5524</v>
      </c>
      <c r="H1127" s="111" t="s">
        <v>3939</v>
      </c>
      <c r="I1127" s="150" t="s">
        <v>3266</v>
      </c>
      <c r="J1127" s="155" t="s">
        <v>4439</v>
      </c>
      <c r="K1127" s="152">
        <v>42784</v>
      </c>
      <c r="L1127" s="152" t="s">
        <v>8922</v>
      </c>
      <c r="M1127" s="150" t="s">
        <v>4251</v>
      </c>
      <c r="N1127" s="153">
        <v>90601</v>
      </c>
    </row>
    <row r="1128" spans="1:14" s="103" customFormat="1" ht="20.100000000000001" hidden="1" customHeight="1" x14ac:dyDescent="0.3">
      <c r="A1128" s="111">
        <v>1124</v>
      </c>
      <c r="B1128" s="481" t="s">
        <v>4906</v>
      </c>
      <c r="C1128" s="111" t="s">
        <v>4918</v>
      </c>
      <c r="D1128" s="111" t="s">
        <v>605</v>
      </c>
      <c r="E1128" s="148" t="s">
        <v>4311</v>
      </c>
      <c r="F1128" s="111" t="s">
        <v>5303</v>
      </c>
      <c r="G1128" s="555" t="s">
        <v>4287</v>
      </c>
      <c r="H1128" s="111" t="s">
        <v>605</v>
      </c>
      <c r="I1128" s="150" t="s">
        <v>3331</v>
      </c>
      <c r="J1128" s="147" t="s">
        <v>4569</v>
      </c>
      <c r="K1128" s="152">
        <v>41200</v>
      </c>
      <c r="L1128" s="152" t="s">
        <v>1579</v>
      </c>
      <c r="M1128" s="150" t="s">
        <v>6539</v>
      </c>
      <c r="N1128" s="153">
        <v>822963</v>
      </c>
    </row>
    <row r="1129" spans="1:14" s="103" customFormat="1" ht="20.100000000000001" hidden="1" customHeight="1" x14ac:dyDescent="0.3">
      <c r="A1129" s="111">
        <v>1125</v>
      </c>
      <c r="B1129" s="481" t="s">
        <v>4906</v>
      </c>
      <c r="C1129" s="111" t="s">
        <v>4918</v>
      </c>
      <c r="D1129" s="111" t="s">
        <v>3922</v>
      </c>
      <c r="E1129" s="155" t="s">
        <v>4330</v>
      </c>
      <c r="F1129" s="111" t="s">
        <v>5319</v>
      </c>
      <c r="G1129" s="555" t="s">
        <v>171</v>
      </c>
      <c r="H1129" s="111" t="s">
        <v>3155</v>
      </c>
      <c r="I1129" s="150" t="s">
        <v>3273</v>
      </c>
      <c r="J1129" s="147" t="s">
        <v>4569</v>
      </c>
      <c r="K1129" s="152">
        <v>42418</v>
      </c>
      <c r="L1129" s="152" t="s">
        <v>589</v>
      </c>
      <c r="M1129" s="150" t="s">
        <v>6537</v>
      </c>
      <c r="N1129" s="153">
        <v>57607</v>
      </c>
    </row>
    <row r="1130" spans="1:14" s="103" customFormat="1" ht="20.100000000000001" hidden="1" customHeight="1" x14ac:dyDescent="0.3">
      <c r="A1130" s="111">
        <v>1126</v>
      </c>
      <c r="B1130" s="481" t="s">
        <v>4906</v>
      </c>
      <c r="C1130" s="111" t="s">
        <v>4918</v>
      </c>
      <c r="D1130" s="111" t="s">
        <v>4293</v>
      </c>
      <c r="E1130" s="155" t="s">
        <v>4330</v>
      </c>
      <c r="F1130" s="111" t="s">
        <v>5352</v>
      </c>
      <c r="G1130" s="555" t="s">
        <v>3932</v>
      </c>
      <c r="H1130" s="111" t="s">
        <v>584</v>
      </c>
      <c r="I1130" s="150" t="s">
        <v>6974</v>
      </c>
      <c r="J1130" s="148" t="s">
        <v>91</v>
      </c>
      <c r="K1130" s="152">
        <v>42081</v>
      </c>
      <c r="L1130" s="152" t="s">
        <v>6969</v>
      </c>
      <c r="M1130" s="150" t="s">
        <v>4251</v>
      </c>
      <c r="N1130" s="153">
        <v>88000</v>
      </c>
    </row>
    <row r="1131" spans="1:14" s="103" customFormat="1" ht="20.100000000000001" hidden="1" customHeight="1" x14ac:dyDescent="0.3">
      <c r="A1131" s="111">
        <v>1127</v>
      </c>
      <c r="B1131" s="481" t="s">
        <v>4906</v>
      </c>
      <c r="C1131" s="111" t="s">
        <v>4918</v>
      </c>
      <c r="D1131" s="111" t="s">
        <v>3933</v>
      </c>
      <c r="E1131" s="219" t="s">
        <v>4979</v>
      </c>
      <c r="F1131" s="111" t="s">
        <v>5303</v>
      </c>
      <c r="G1131" s="555" t="s">
        <v>3940</v>
      </c>
      <c r="H1131" s="111" t="s">
        <v>3933</v>
      </c>
      <c r="I1131" s="150" t="s">
        <v>6972</v>
      </c>
      <c r="J1131" s="155" t="s">
        <v>4439</v>
      </c>
      <c r="K1131" s="152">
        <v>44684</v>
      </c>
      <c r="L1131" s="152" t="s">
        <v>6952</v>
      </c>
      <c r="M1131" s="150" t="s">
        <v>4251</v>
      </c>
      <c r="N1131" s="153">
        <v>52436</v>
      </c>
    </row>
    <row r="1132" spans="1:14" s="136" customFormat="1" ht="20.100000000000001" hidden="1" customHeight="1" x14ac:dyDescent="0.3">
      <c r="A1132" s="111">
        <v>1128</v>
      </c>
      <c r="B1132" s="481" t="s">
        <v>4906</v>
      </c>
      <c r="C1132" s="477" t="s">
        <v>4935</v>
      </c>
      <c r="D1132" s="224" t="s">
        <v>3934</v>
      </c>
      <c r="E1132" s="194" t="s">
        <v>4330</v>
      </c>
      <c r="F1132" s="112" t="s">
        <v>5352</v>
      </c>
      <c r="G1132" s="112" t="s">
        <v>6402</v>
      </c>
      <c r="H1132" s="112" t="s">
        <v>3934</v>
      </c>
      <c r="I1132" s="112" t="s">
        <v>6963</v>
      </c>
      <c r="J1132" s="330" t="s">
        <v>91</v>
      </c>
      <c r="K1132" s="195">
        <v>43250</v>
      </c>
      <c r="L1132" s="112" t="s">
        <v>579</v>
      </c>
      <c r="M1132" s="112" t="s">
        <v>6549</v>
      </c>
      <c r="N1132" s="162">
        <v>16250</v>
      </c>
    </row>
    <row r="1133" spans="1:14" s="136" customFormat="1" ht="20.100000000000001" hidden="1" customHeight="1" x14ac:dyDescent="0.3">
      <c r="A1133" s="111">
        <v>1129</v>
      </c>
      <c r="B1133" s="481" t="s">
        <v>4906</v>
      </c>
      <c r="C1133" s="477" t="s">
        <v>4935</v>
      </c>
      <c r="D1133" s="224" t="s">
        <v>6979</v>
      </c>
      <c r="E1133" s="196" t="s">
        <v>4316</v>
      </c>
      <c r="F1133" s="208" t="s">
        <v>3949</v>
      </c>
      <c r="G1133" s="112" t="s">
        <v>1057</v>
      </c>
      <c r="H1133" s="112" t="s">
        <v>6979</v>
      </c>
      <c r="I1133" s="112" t="s">
        <v>6960</v>
      </c>
      <c r="J1133" s="206" t="s">
        <v>4569</v>
      </c>
      <c r="K1133" s="195">
        <v>40375</v>
      </c>
      <c r="L1133" s="112" t="s">
        <v>595</v>
      </c>
      <c r="M1133" s="112" t="s">
        <v>6551</v>
      </c>
      <c r="N1133" s="164">
        <v>30215</v>
      </c>
    </row>
    <row r="1134" spans="1:14" s="136" customFormat="1" ht="20.100000000000001" hidden="1" customHeight="1" x14ac:dyDescent="0.3">
      <c r="A1134" s="111">
        <v>1130</v>
      </c>
      <c r="B1134" s="481" t="s">
        <v>4906</v>
      </c>
      <c r="C1134" s="477" t="s">
        <v>4935</v>
      </c>
      <c r="D1134" s="224" t="s">
        <v>3931</v>
      </c>
      <c r="E1134" s="330" t="s">
        <v>4311</v>
      </c>
      <c r="F1134" s="112" t="s">
        <v>5352</v>
      </c>
      <c r="G1134" s="112" t="s">
        <v>4932</v>
      </c>
      <c r="H1134" s="112" t="s">
        <v>3931</v>
      </c>
      <c r="I1134" s="112" t="s">
        <v>6950</v>
      </c>
      <c r="J1134" s="206" t="s">
        <v>4569</v>
      </c>
      <c r="K1134" s="195">
        <v>41402</v>
      </c>
      <c r="L1134" s="112" t="s">
        <v>599</v>
      </c>
      <c r="M1134" s="112" t="s">
        <v>6541</v>
      </c>
      <c r="N1134" s="164">
        <v>20156</v>
      </c>
    </row>
    <row r="1135" spans="1:14" s="136" customFormat="1" ht="20.100000000000001" hidden="1" customHeight="1" x14ac:dyDescent="0.3">
      <c r="A1135" s="111">
        <v>1131</v>
      </c>
      <c r="B1135" s="481" t="s">
        <v>4906</v>
      </c>
      <c r="C1135" s="477" t="s">
        <v>4935</v>
      </c>
      <c r="D1135" s="224" t="s">
        <v>6966</v>
      </c>
      <c r="E1135" s="330" t="s">
        <v>4311</v>
      </c>
      <c r="F1135" s="112" t="s">
        <v>4477</v>
      </c>
      <c r="G1135" s="112" t="s">
        <v>6550</v>
      </c>
      <c r="H1135" s="112" t="s">
        <v>6966</v>
      </c>
      <c r="I1135" s="112" t="s">
        <v>6962</v>
      </c>
      <c r="J1135" s="206" t="s">
        <v>4569</v>
      </c>
      <c r="K1135" s="195">
        <v>42419</v>
      </c>
      <c r="L1135" s="112" t="s">
        <v>592</v>
      </c>
      <c r="M1135" s="112" t="s">
        <v>6549</v>
      </c>
      <c r="N1135" s="164">
        <v>169883</v>
      </c>
    </row>
    <row r="1136" spans="1:14" s="136" customFormat="1" ht="20.100000000000001" hidden="1" customHeight="1" x14ac:dyDescent="0.3">
      <c r="A1136" s="111">
        <v>1132</v>
      </c>
      <c r="B1136" s="481" t="s">
        <v>4906</v>
      </c>
      <c r="C1136" s="477" t="s">
        <v>4935</v>
      </c>
      <c r="D1136" s="224" t="s">
        <v>1246</v>
      </c>
      <c r="E1136" s="196" t="s">
        <v>4316</v>
      </c>
      <c r="F1136" s="112" t="s">
        <v>4418</v>
      </c>
      <c r="G1136" s="112" t="s">
        <v>6544</v>
      </c>
      <c r="H1136" s="112" t="s">
        <v>6983</v>
      </c>
      <c r="I1136" s="112" t="s">
        <v>6978</v>
      </c>
      <c r="J1136" s="206" t="s">
        <v>4569</v>
      </c>
      <c r="K1136" s="195">
        <v>41244</v>
      </c>
      <c r="L1136" s="112" t="s">
        <v>8768</v>
      </c>
      <c r="M1136" s="112" t="s">
        <v>6549</v>
      </c>
      <c r="N1136" s="164">
        <v>3759</v>
      </c>
    </row>
    <row r="1137" spans="1:14" s="136" customFormat="1" ht="20.100000000000001" hidden="1" customHeight="1" x14ac:dyDescent="0.3">
      <c r="A1137" s="111">
        <v>1133</v>
      </c>
      <c r="B1137" s="481" t="s">
        <v>4906</v>
      </c>
      <c r="C1137" s="477" t="s">
        <v>4935</v>
      </c>
      <c r="D1137" s="224" t="s">
        <v>8783</v>
      </c>
      <c r="E1137" s="194" t="s">
        <v>4330</v>
      </c>
      <c r="F1137" s="112" t="s">
        <v>5303</v>
      </c>
      <c r="G1137" s="112" t="s">
        <v>4261</v>
      </c>
      <c r="H1137" s="112" t="s">
        <v>7786</v>
      </c>
      <c r="I1137" s="112" t="s">
        <v>6955</v>
      </c>
      <c r="J1137" s="330" t="s">
        <v>91</v>
      </c>
      <c r="K1137" s="195">
        <v>43250</v>
      </c>
      <c r="L1137" s="112" t="s">
        <v>606</v>
      </c>
      <c r="M1137" s="112" t="s">
        <v>6538</v>
      </c>
      <c r="N1137" s="164">
        <v>168216</v>
      </c>
    </row>
    <row r="1138" spans="1:14" s="136" customFormat="1" ht="20.100000000000001" hidden="1" customHeight="1" x14ac:dyDescent="0.3">
      <c r="A1138" s="111">
        <v>1134</v>
      </c>
      <c r="B1138" s="481" t="s">
        <v>4906</v>
      </c>
      <c r="C1138" s="477" t="s">
        <v>4935</v>
      </c>
      <c r="D1138" s="224" t="s">
        <v>6997</v>
      </c>
      <c r="E1138" s="194" t="s">
        <v>4330</v>
      </c>
      <c r="F1138" s="208" t="s">
        <v>4418</v>
      </c>
      <c r="G1138" s="112" t="s">
        <v>4411</v>
      </c>
      <c r="H1138" s="112" t="s">
        <v>6997</v>
      </c>
      <c r="I1138" s="112" t="s">
        <v>6973</v>
      </c>
      <c r="J1138" s="330" t="s">
        <v>91</v>
      </c>
      <c r="K1138" s="195">
        <v>42530</v>
      </c>
      <c r="L1138" s="112" t="s">
        <v>8793</v>
      </c>
      <c r="M1138" s="112" t="s">
        <v>6549</v>
      </c>
      <c r="N1138" s="164"/>
    </row>
    <row r="1139" spans="1:14" s="136" customFormat="1" ht="20.100000000000001" hidden="1" customHeight="1" x14ac:dyDescent="0.3">
      <c r="A1139" s="111">
        <v>1135</v>
      </c>
      <c r="B1139" s="481" t="s">
        <v>4906</v>
      </c>
      <c r="C1139" s="477" t="s">
        <v>4935</v>
      </c>
      <c r="D1139" s="224" t="s">
        <v>6982</v>
      </c>
      <c r="E1139" s="194" t="s">
        <v>4330</v>
      </c>
      <c r="F1139" s="208" t="s">
        <v>3948</v>
      </c>
      <c r="G1139" s="112" t="s">
        <v>6540</v>
      </c>
      <c r="H1139" s="112" t="s">
        <v>6982</v>
      </c>
      <c r="I1139" s="112" t="s">
        <v>6992</v>
      </c>
      <c r="J1139" s="206" t="s">
        <v>4569</v>
      </c>
      <c r="K1139" s="195">
        <v>40542</v>
      </c>
      <c r="L1139" s="112" t="s">
        <v>7784</v>
      </c>
      <c r="M1139" s="112" t="s">
        <v>6542</v>
      </c>
      <c r="N1139" s="164">
        <v>129617</v>
      </c>
    </row>
    <row r="1140" spans="1:14" s="136" customFormat="1" ht="20.100000000000001" hidden="1" customHeight="1" x14ac:dyDescent="0.3">
      <c r="A1140" s="111">
        <v>1136</v>
      </c>
      <c r="B1140" s="481" t="s">
        <v>4906</v>
      </c>
      <c r="C1140" s="111" t="s">
        <v>4935</v>
      </c>
      <c r="D1140" s="224" t="s">
        <v>8321</v>
      </c>
      <c r="E1140" s="330" t="s">
        <v>4311</v>
      </c>
      <c r="F1140" s="112" t="s">
        <v>5352</v>
      </c>
      <c r="G1140" s="112" t="s">
        <v>3943</v>
      </c>
      <c r="H1140" s="112" t="s">
        <v>8321</v>
      </c>
      <c r="I1140" s="112" t="s">
        <v>6991</v>
      </c>
      <c r="J1140" s="206" t="s">
        <v>4569</v>
      </c>
      <c r="K1140" s="195">
        <v>44617</v>
      </c>
      <c r="L1140" s="112" t="s">
        <v>604</v>
      </c>
      <c r="M1140" s="112" t="s">
        <v>6538</v>
      </c>
      <c r="N1140" s="164">
        <v>188459</v>
      </c>
    </row>
    <row r="1141" spans="1:14" s="136" customFormat="1" ht="20.100000000000001" hidden="1" customHeight="1" x14ac:dyDescent="0.3">
      <c r="A1141" s="111">
        <v>1137</v>
      </c>
      <c r="B1141" s="481" t="s">
        <v>4906</v>
      </c>
      <c r="C1141" s="111" t="s">
        <v>4935</v>
      </c>
      <c r="D1141" s="224" t="s">
        <v>591</v>
      </c>
      <c r="E1141" s="330" t="s">
        <v>4311</v>
      </c>
      <c r="F1141" s="112" t="s">
        <v>5303</v>
      </c>
      <c r="G1141" s="112" t="s">
        <v>4937</v>
      </c>
      <c r="H1141" s="112" t="s">
        <v>591</v>
      </c>
      <c r="I1141" s="112" t="s">
        <v>6987</v>
      </c>
      <c r="J1141" s="196" t="s">
        <v>4448</v>
      </c>
      <c r="K1141" s="195">
        <v>44221</v>
      </c>
      <c r="L1141" s="112" t="s">
        <v>598</v>
      </c>
      <c r="M1141" s="112" t="s">
        <v>6547</v>
      </c>
      <c r="N1141" s="164">
        <v>196592</v>
      </c>
    </row>
    <row r="1142" spans="1:14" s="103" customFormat="1" ht="20.100000000000001" hidden="1" customHeight="1" x14ac:dyDescent="0.3">
      <c r="A1142" s="111">
        <v>1138</v>
      </c>
      <c r="B1142" s="481" t="s">
        <v>4906</v>
      </c>
      <c r="C1142" s="688" t="s">
        <v>4922</v>
      </c>
      <c r="D1142" s="689" t="s">
        <v>3951</v>
      </c>
      <c r="E1142" s="690" t="s">
        <v>4330</v>
      </c>
      <c r="F1142" s="688" t="s">
        <v>4477</v>
      </c>
      <c r="G1142" s="691" t="s">
        <v>3936</v>
      </c>
      <c r="H1142" s="688" t="s">
        <v>3951</v>
      </c>
      <c r="I1142" s="692" t="s">
        <v>6989</v>
      </c>
      <c r="J1142" s="693" t="s">
        <v>4569</v>
      </c>
      <c r="K1142" s="694">
        <v>40024</v>
      </c>
      <c r="L1142" s="694" t="s">
        <v>593</v>
      </c>
      <c r="M1142" s="692" t="s">
        <v>6543</v>
      </c>
      <c r="N1142" s="695">
        <v>150000</v>
      </c>
    </row>
    <row r="1143" spans="1:14" s="103" customFormat="1" ht="20.100000000000001" hidden="1" customHeight="1" x14ac:dyDescent="0.3">
      <c r="A1143" s="111">
        <v>1139</v>
      </c>
      <c r="B1143" s="481" t="s">
        <v>4906</v>
      </c>
      <c r="C1143" s="696" t="s">
        <v>4922</v>
      </c>
      <c r="D1143" s="697" t="s">
        <v>3941</v>
      </c>
      <c r="E1143" s="698" t="s">
        <v>4316</v>
      </c>
      <c r="F1143" s="696" t="s">
        <v>4418</v>
      </c>
      <c r="G1143" s="696" t="s">
        <v>4258</v>
      </c>
      <c r="H1143" s="696" t="s">
        <v>3941</v>
      </c>
      <c r="I1143" s="699" t="s">
        <v>6988</v>
      </c>
      <c r="J1143" s="700" t="s">
        <v>4569</v>
      </c>
      <c r="K1143" s="701">
        <v>41449</v>
      </c>
      <c r="L1143" s="701" t="s">
        <v>288</v>
      </c>
      <c r="M1143" s="699" t="s">
        <v>6564</v>
      </c>
      <c r="N1143" s="410">
        <v>0</v>
      </c>
    </row>
    <row r="1144" spans="1:14" s="103" customFormat="1" ht="20.100000000000001" hidden="1" customHeight="1" x14ac:dyDescent="0.3">
      <c r="A1144" s="111">
        <v>1140</v>
      </c>
      <c r="B1144" s="481" t="s">
        <v>4906</v>
      </c>
      <c r="C1144" s="688" t="s">
        <v>4922</v>
      </c>
      <c r="D1144" s="689" t="s">
        <v>3999</v>
      </c>
      <c r="E1144" s="690" t="s">
        <v>4330</v>
      </c>
      <c r="F1144" s="688" t="s">
        <v>5359</v>
      </c>
      <c r="G1144" s="691" t="s">
        <v>4333</v>
      </c>
      <c r="H1144" s="688" t="s">
        <v>3999</v>
      </c>
      <c r="I1144" s="692" t="s">
        <v>6970</v>
      </c>
      <c r="J1144" s="693" t="s">
        <v>4569</v>
      </c>
      <c r="K1144" s="694">
        <v>41220</v>
      </c>
      <c r="L1144" s="694" t="s">
        <v>6971</v>
      </c>
      <c r="M1144" s="692" t="s">
        <v>6557</v>
      </c>
      <c r="N1144" s="695">
        <v>173352</v>
      </c>
    </row>
    <row r="1145" spans="1:14" s="103" customFormat="1" ht="20.100000000000001" hidden="1" customHeight="1" x14ac:dyDescent="0.3">
      <c r="A1145" s="111">
        <v>1141</v>
      </c>
      <c r="B1145" s="481" t="s">
        <v>4906</v>
      </c>
      <c r="C1145" s="696" t="s">
        <v>4922</v>
      </c>
      <c r="D1145" s="697" t="s">
        <v>6994</v>
      </c>
      <c r="E1145" s="702" t="s">
        <v>4982</v>
      </c>
      <c r="F1145" s="696" t="s">
        <v>4477</v>
      </c>
      <c r="G1145" s="696" t="s">
        <v>3945</v>
      </c>
      <c r="H1145" s="696" t="s">
        <v>6994</v>
      </c>
      <c r="I1145" s="699" t="s">
        <v>6981</v>
      </c>
      <c r="J1145" s="700" t="s">
        <v>4569</v>
      </c>
      <c r="K1145" s="701">
        <v>42011</v>
      </c>
      <c r="L1145" s="701" t="s">
        <v>607</v>
      </c>
      <c r="M1145" s="699" t="s">
        <v>6553</v>
      </c>
      <c r="N1145" s="410">
        <v>54443</v>
      </c>
    </row>
    <row r="1146" spans="1:14" s="103" customFormat="1" ht="20.100000000000001" hidden="1" customHeight="1" x14ac:dyDescent="0.3">
      <c r="A1146" s="111">
        <v>1142</v>
      </c>
      <c r="B1146" s="481" t="s">
        <v>4906</v>
      </c>
      <c r="C1146" s="696" t="s">
        <v>4922</v>
      </c>
      <c r="D1146" s="697" t="s">
        <v>6977</v>
      </c>
      <c r="E1146" s="703" t="s">
        <v>4979</v>
      </c>
      <c r="F1146" s="696" t="s">
        <v>4477</v>
      </c>
      <c r="G1146" s="696" t="s">
        <v>4509</v>
      </c>
      <c r="H1146" s="696" t="s">
        <v>6977</v>
      </c>
      <c r="I1146" s="696" t="s">
        <v>6998</v>
      </c>
      <c r="J1146" s="704" t="s">
        <v>4439</v>
      </c>
      <c r="K1146" s="701">
        <v>42604</v>
      </c>
      <c r="L1146" s="701" t="s">
        <v>3950</v>
      </c>
      <c r="M1146" s="699" t="s">
        <v>6555</v>
      </c>
      <c r="N1146" s="410">
        <v>38000</v>
      </c>
    </row>
    <row r="1147" spans="1:14" s="103" customFormat="1" ht="20.100000000000001" hidden="1" customHeight="1" x14ac:dyDescent="0.3">
      <c r="A1147" s="111">
        <v>1143</v>
      </c>
      <c r="B1147" s="481" t="s">
        <v>4906</v>
      </c>
      <c r="C1147" s="696" t="s">
        <v>4922</v>
      </c>
      <c r="D1147" s="697" t="s">
        <v>3946</v>
      </c>
      <c r="E1147" s="704" t="s">
        <v>4330</v>
      </c>
      <c r="F1147" s="696" t="s">
        <v>4249</v>
      </c>
      <c r="G1147" s="696" t="s">
        <v>6567</v>
      </c>
      <c r="H1147" s="696" t="s">
        <v>3946</v>
      </c>
      <c r="I1147" s="699" t="s">
        <v>7011</v>
      </c>
      <c r="J1147" s="700" t="s">
        <v>4569</v>
      </c>
      <c r="K1147" s="701">
        <v>42384</v>
      </c>
      <c r="L1147" s="701" t="s">
        <v>597</v>
      </c>
      <c r="M1147" s="699" t="s">
        <v>6553</v>
      </c>
      <c r="N1147" s="410">
        <v>0</v>
      </c>
    </row>
    <row r="1148" spans="1:14" s="103" customFormat="1" ht="20.100000000000001" hidden="1" customHeight="1" x14ac:dyDescent="0.3">
      <c r="A1148" s="111">
        <v>1144</v>
      </c>
      <c r="B1148" s="481" t="s">
        <v>4906</v>
      </c>
      <c r="C1148" s="696" t="s">
        <v>4922</v>
      </c>
      <c r="D1148" s="697" t="s">
        <v>3959</v>
      </c>
      <c r="E1148" s="705" t="s">
        <v>4311</v>
      </c>
      <c r="F1148" s="696" t="s">
        <v>5303</v>
      </c>
      <c r="G1148" s="706" t="s">
        <v>5701</v>
      </c>
      <c r="H1148" s="696" t="s">
        <v>3959</v>
      </c>
      <c r="I1148" s="699" t="s">
        <v>7001</v>
      </c>
      <c r="J1148" s="700" t="s">
        <v>4569</v>
      </c>
      <c r="K1148" s="701">
        <v>43762</v>
      </c>
      <c r="L1148" s="701" t="s">
        <v>283</v>
      </c>
      <c r="M1148" s="699" t="s">
        <v>6564</v>
      </c>
      <c r="N1148" s="410">
        <v>109190</v>
      </c>
    </row>
    <row r="1149" spans="1:14" s="103" customFormat="1" ht="20.100000000000001" hidden="1" customHeight="1" x14ac:dyDescent="0.3">
      <c r="A1149" s="111">
        <v>1145</v>
      </c>
      <c r="B1149" s="481" t="s">
        <v>4906</v>
      </c>
      <c r="C1149" s="688" t="s">
        <v>4922</v>
      </c>
      <c r="D1149" s="689" t="s">
        <v>6986</v>
      </c>
      <c r="E1149" s="707" t="s">
        <v>4316</v>
      </c>
      <c r="F1149" s="708" t="s">
        <v>4418</v>
      </c>
      <c r="G1149" s="688" t="s">
        <v>3953</v>
      </c>
      <c r="H1149" s="688" t="s">
        <v>6986</v>
      </c>
      <c r="I1149" s="692" t="s">
        <v>6984</v>
      </c>
      <c r="J1149" s="704" t="s">
        <v>4439</v>
      </c>
      <c r="K1149" s="694">
        <v>43535</v>
      </c>
      <c r="L1149" s="694" t="s">
        <v>7782</v>
      </c>
      <c r="M1149" s="692" t="s">
        <v>6563</v>
      </c>
      <c r="N1149" s="695">
        <v>235168</v>
      </c>
    </row>
    <row r="1150" spans="1:14" s="103" customFormat="1" ht="20.100000000000001" hidden="1" customHeight="1" x14ac:dyDescent="0.3">
      <c r="A1150" s="111">
        <v>1146</v>
      </c>
      <c r="B1150" s="481" t="s">
        <v>4906</v>
      </c>
      <c r="C1150" s="696" t="s">
        <v>4922</v>
      </c>
      <c r="D1150" s="697" t="s">
        <v>6976</v>
      </c>
      <c r="E1150" s="704" t="s">
        <v>4330</v>
      </c>
      <c r="F1150" s="696" t="s">
        <v>4477</v>
      </c>
      <c r="G1150" s="696" t="s">
        <v>4292</v>
      </c>
      <c r="H1150" s="696" t="s">
        <v>6976</v>
      </c>
      <c r="I1150" s="696" t="s">
        <v>6975</v>
      </c>
      <c r="J1150" s="700" t="s">
        <v>4569</v>
      </c>
      <c r="K1150" s="701">
        <v>44386</v>
      </c>
      <c r="L1150" s="701" t="s">
        <v>603</v>
      </c>
      <c r="M1150" s="696" t="s">
        <v>6563</v>
      </c>
      <c r="N1150" s="410">
        <v>595079</v>
      </c>
    </row>
    <row r="1151" spans="1:14" s="103" customFormat="1" ht="20.100000000000001" hidden="1" customHeight="1" x14ac:dyDescent="0.3">
      <c r="A1151" s="111">
        <v>1147</v>
      </c>
      <c r="B1151" s="481" t="s">
        <v>4906</v>
      </c>
      <c r="C1151" s="198" t="s">
        <v>4919</v>
      </c>
      <c r="D1151" s="111" t="s">
        <v>3954</v>
      </c>
      <c r="E1151" s="194" t="s">
        <v>4330</v>
      </c>
      <c r="F1151" s="198" t="s">
        <v>5303</v>
      </c>
      <c r="G1151" s="198" t="s">
        <v>4256</v>
      </c>
      <c r="H1151" s="198" t="s">
        <v>6980</v>
      </c>
      <c r="I1151" s="198" t="s">
        <v>6996</v>
      </c>
      <c r="J1151" s="206" t="s">
        <v>4569</v>
      </c>
      <c r="K1151" s="179">
        <v>40775</v>
      </c>
      <c r="L1151" s="198" t="s">
        <v>1193</v>
      </c>
      <c r="M1151" s="198" t="s">
        <v>6562</v>
      </c>
      <c r="N1151" s="162">
        <v>977</v>
      </c>
    </row>
    <row r="1152" spans="1:14" s="103" customFormat="1" ht="20.100000000000001" hidden="1" customHeight="1" x14ac:dyDescent="0.3">
      <c r="A1152" s="111">
        <v>1148</v>
      </c>
      <c r="B1152" s="481" t="s">
        <v>4906</v>
      </c>
      <c r="C1152" s="198" t="s">
        <v>4919</v>
      </c>
      <c r="D1152" s="111" t="s">
        <v>4294</v>
      </c>
      <c r="E1152" s="330" t="s">
        <v>4311</v>
      </c>
      <c r="F1152" s="198" t="s">
        <v>5303</v>
      </c>
      <c r="G1152" s="198" t="s">
        <v>1070</v>
      </c>
      <c r="H1152" s="198" t="s">
        <v>6910</v>
      </c>
      <c r="I1152" s="198" t="s">
        <v>7010</v>
      </c>
      <c r="J1152" s="206" t="s">
        <v>4569</v>
      </c>
      <c r="K1152" s="179">
        <v>40953</v>
      </c>
      <c r="L1152" s="198" t="s">
        <v>7008</v>
      </c>
      <c r="M1152" s="198" t="s">
        <v>6559</v>
      </c>
      <c r="N1152" s="162">
        <v>820651</v>
      </c>
    </row>
    <row r="1153" spans="1:14" s="103" customFormat="1" ht="20.100000000000001" hidden="1" customHeight="1" x14ac:dyDescent="0.3">
      <c r="A1153" s="111">
        <v>1149</v>
      </c>
      <c r="B1153" s="481" t="s">
        <v>4906</v>
      </c>
      <c r="C1153" s="198" t="s">
        <v>4919</v>
      </c>
      <c r="D1153" s="111" t="s">
        <v>4274</v>
      </c>
      <c r="E1153" s="330" t="s">
        <v>4311</v>
      </c>
      <c r="F1153" s="198" t="s">
        <v>5303</v>
      </c>
      <c r="G1153" s="198" t="s">
        <v>4290</v>
      </c>
      <c r="H1153" s="198" t="s">
        <v>3991</v>
      </c>
      <c r="I1153" s="198" t="s">
        <v>7000</v>
      </c>
      <c r="J1153" s="206" t="s">
        <v>4569</v>
      </c>
      <c r="K1153" s="179">
        <v>41190</v>
      </c>
      <c r="L1153" s="198" t="s">
        <v>611</v>
      </c>
      <c r="M1153" s="198" t="s">
        <v>6559</v>
      </c>
      <c r="N1153" s="162">
        <v>263000</v>
      </c>
    </row>
    <row r="1154" spans="1:14" s="103" customFormat="1" ht="20.100000000000001" hidden="1" customHeight="1" x14ac:dyDescent="0.3">
      <c r="A1154" s="111">
        <v>1150</v>
      </c>
      <c r="B1154" s="481" t="s">
        <v>4906</v>
      </c>
      <c r="C1154" s="198" t="s">
        <v>4919</v>
      </c>
      <c r="D1154" s="111" t="s">
        <v>3957</v>
      </c>
      <c r="E1154" s="196" t="s">
        <v>4316</v>
      </c>
      <c r="F1154" s="198" t="s">
        <v>3944</v>
      </c>
      <c r="G1154" s="198" t="s">
        <v>3962</v>
      </c>
      <c r="H1154" s="198" t="s">
        <v>7002</v>
      </c>
      <c r="I1154" s="198" t="s">
        <v>6993</v>
      </c>
      <c r="J1154" s="206" t="s">
        <v>4569</v>
      </c>
      <c r="K1154" s="179">
        <v>41030</v>
      </c>
      <c r="L1154" s="198" t="s">
        <v>601</v>
      </c>
      <c r="M1154" s="198" t="s">
        <v>6559</v>
      </c>
      <c r="N1154" s="162">
        <v>170448</v>
      </c>
    </row>
    <row r="1155" spans="1:14" s="103" customFormat="1" ht="20.100000000000001" hidden="1" customHeight="1" x14ac:dyDescent="0.3">
      <c r="A1155" s="111">
        <v>1151</v>
      </c>
      <c r="B1155" s="481" t="s">
        <v>4906</v>
      </c>
      <c r="C1155" s="198" t="s">
        <v>4919</v>
      </c>
      <c r="D1155" s="111" t="s">
        <v>6554</v>
      </c>
      <c r="E1155" s="196" t="s">
        <v>4316</v>
      </c>
      <c r="F1155" s="198" t="s">
        <v>3952</v>
      </c>
      <c r="G1155" s="198" t="s">
        <v>4250</v>
      </c>
      <c r="H1155" s="198" t="s">
        <v>3942</v>
      </c>
      <c r="I1155" s="198" t="s">
        <v>1192</v>
      </c>
      <c r="J1155" s="206" t="s">
        <v>4569</v>
      </c>
      <c r="K1155" s="179">
        <v>41456</v>
      </c>
      <c r="L1155" s="198" t="s">
        <v>3961</v>
      </c>
      <c r="M1155" s="198" t="s">
        <v>6566</v>
      </c>
      <c r="N1155" s="162">
        <v>197870</v>
      </c>
    </row>
    <row r="1156" spans="1:14" s="103" customFormat="1" ht="20.100000000000001" hidden="1" customHeight="1" x14ac:dyDescent="0.3">
      <c r="A1156" s="111">
        <v>1152</v>
      </c>
      <c r="B1156" s="481" t="s">
        <v>4906</v>
      </c>
      <c r="C1156" s="198" t="s">
        <v>4919</v>
      </c>
      <c r="D1156" s="111" t="s">
        <v>4266</v>
      </c>
      <c r="E1156" s="330" t="s">
        <v>4311</v>
      </c>
      <c r="F1156" s="198" t="s">
        <v>3964</v>
      </c>
      <c r="G1156" s="198" t="s">
        <v>4909</v>
      </c>
      <c r="H1156" s="198" t="s">
        <v>3947</v>
      </c>
      <c r="I1156" s="198" t="s">
        <v>7015</v>
      </c>
      <c r="J1156" s="206" t="s">
        <v>4569</v>
      </c>
      <c r="K1156" s="179">
        <v>45298</v>
      </c>
      <c r="L1156" s="198" t="s">
        <v>7014</v>
      </c>
      <c r="M1156" s="198" t="s">
        <v>6565</v>
      </c>
      <c r="N1156" s="162">
        <v>410828</v>
      </c>
    </row>
    <row r="1157" spans="1:14" s="103" customFormat="1" ht="20.100000000000001" hidden="1" customHeight="1" x14ac:dyDescent="0.3">
      <c r="A1157" s="111">
        <v>1153</v>
      </c>
      <c r="B1157" s="481" t="s">
        <v>4906</v>
      </c>
      <c r="C1157" s="198" t="s">
        <v>4919</v>
      </c>
      <c r="D1157" s="111" t="s">
        <v>4236</v>
      </c>
      <c r="E1157" s="194" t="s">
        <v>4330</v>
      </c>
      <c r="F1157" s="198" t="s">
        <v>4245</v>
      </c>
      <c r="G1157" s="198" t="s">
        <v>4246</v>
      </c>
      <c r="H1157" s="198" t="s">
        <v>602</v>
      </c>
      <c r="I1157" s="198" t="s">
        <v>6999</v>
      </c>
      <c r="J1157" s="206" t="s">
        <v>4569</v>
      </c>
      <c r="K1157" s="179">
        <v>40373</v>
      </c>
      <c r="L1157" s="198" t="s">
        <v>608</v>
      </c>
      <c r="M1157" s="198" t="s">
        <v>6552</v>
      </c>
      <c r="N1157" s="162">
        <v>1123316</v>
      </c>
    </row>
    <row r="1158" spans="1:14" s="103" customFormat="1" ht="20.100000000000001" hidden="1" customHeight="1" x14ac:dyDescent="0.3">
      <c r="A1158" s="111">
        <v>1154</v>
      </c>
      <c r="B1158" s="481" t="s">
        <v>4906</v>
      </c>
      <c r="C1158" s="198" t="s">
        <v>4919</v>
      </c>
      <c r="D1158" s="111" t="s">
        <v>4260</v>
      </c>
      <c r="E1158" s="330" t="s">
        <v>4311</v>
      </c>
      <c r="F1158" s="198" t="s">
        <v>5303</v>
      </c>
      <c r="G1158" s="198" t="s">
        <v>4909</v>
      </c>
      <c r="H1158" s="198" t="s">
        <v>3974</v>
      </c>
      <c r="I1158" s="198" t="s">
        <v>6995</v>
      </c>
      <c r="J1158" s="206" t="s">
        <v>4569</v>
      </c>
      <c r="K1158" s="179">
        <v>40856</v>
      </c>
      <c r="L1158" s="198" t="s">
        <v>7007</v>
      </c>
      <c r="M1158" s="198" t="s">
        <v>6561</v>
      </c>
      <c r="N1158" s="162">
        <v>371498</v>
      </c>
    </row>
    <row r="1159" spans="1:14" s="103" customFormat="1" ht="20.100000000000001" hidden="1" customHeight="1" x14ac:dyDescent="0.3">
      <c r="A1159" s="111">
        <v>1155</v>
      </c>
      <c r="B1159" s="481" t="s">
        <v>4906</v>
      </c>
      <c r="C1159" s="198" t="s">
        <v>4919</v>
      </c>
      <c r="D1159" s="111" t="s">
        <v>4237</v>
      </c>
      <c r="E1159" s="330" t="s">
        <v>4311</v>
      </c>
      <c r="F1159" s="198" t="s">
        <v>4275</v>
      </c>
      <c r="G1159" s="198" t="s">
        <v>4909</v>
      </c>
      <c r="H1159" s="198" t="s">
        <v>3970</v>
      </c>
      <c r="I1159" s="198" t="s">
        <v>7009</v>
      </c>
      <c r="J1159" s="206" t="s">
        <v>4569</v>
      </c>
      <c r="K1159" s="179">
        <v>40681</v>
      </c>
      <c r="L1159" s="198" t="s">
        <v>278</v>
      </c>
      <c r="M1159" s="198" t="s">
        <v>6558</v>
      </c>
      <c r="N1159" s="162">
        <v>186824</v>
      </c>
    </row>
    <row r="1160" spans="1:14" s="103" customFormat="1" ht="20.100000000000001" hidden="1" customHeight="1" x14ac:dyDescent="0.3">
      <c r="A1160" s="111">
        <v>1156</v>
      </c>
      <c r="B1160" s="481" t="s">
        <v>4906</v>
      </c>
      <c r="C1160" s="198" t="s">
        <v>4919</v>
      </c>
      <c r="D1160" s="111" t="s">
        <v>6556</v>
      </c>
      <c r="E1160" s="194" t="s">
        <v>4330</v>
      </c>
      <c r="F1160" s="198" t="s">
        <v>4477</v>
      </c>
      <c r="G1160" s="198" t="s">
        <v>4270</v>
      </c>
      <c r="H1160" s="198" t="s">
        <v>3965</v>
      </c>
      <c r="I1160" s="198" t="s">
        <v>6990</v>
      </c>
      <c r="J1160" s="206" t="s">
        <v>4569</v>
      </c>
      <c r="K1160" s="709">
        <v>40501</v>
      </c>
      <c r="L1160" s="198" t="s">
        <v>7028</v>
      </c>
      <c r="M1160" s="198" t="s">
        <v>6558</v>
      </c>
      <c r="N1160" s="162">
        <v>447930</v>
      </c>
    </row>
    <row r="1161" spans="1:14" s="103" customFormat="1" ht="20.100000000000001" hidden="1" customHeight="1" x14ac:dyDescent="0.3">
      <c r="A1161" s="111">
        <v>1157</v>
      </c>
      <c r="B1161" s="481" t="s">
        <v>4906</v>
      </c>
      <c r="C1161" s="198" t="s">
        <v>4919</v>
      </c>
      <c r="D1161" s="111" t="s">
        <v>4281</v>
      </c>
      <c r="E1161" s="330" t="s">
        <v>4311</v>
      </c>
      <c r="F1161" s="198" t="s">
        <v>3963</v>
      </c>
      <c r="G1161" s="198" t="s">
        <v>4909</v>
      </c>
      <c r="H1161" s="198" t="s">
        <v>3956</v>
      </c>
      <c r="I1161" s="198" t="s">
        <v>7019</v>
      </c>
      <c r="J1161" s="206" t="s">
        <v>4569</v>
      </c>
      <c r="K1161" s="179">
        <v>40364</v>
      </c>
      <c r="L1161" s="198" t="s">
        <v>7016</v>
      </c>
      <c r="M1161" s="198" t="s">
        <v>6558</v>
      </c>
      <c r="N1161" s="162">
        <v>321000</v>
      </c>
    </row>
    <row r="1162" spans="1:14" s="103" customFormat="1" ht="20.100000000000001" hidden="1" customHeight="1" x14ac:dyDescent="0.3">
      <c r="A1162" s="111">
        <v>1158</v>
      </c>
      <c r="B1162" s="481" t="s">
        <v>4906</v>
      </c>
      <c r="C1162" s="198" t="s">
        <v>4919</v>
      </c>
      <c r="D1162" s="111" t="s">
        <v>3958</v>
      </c>
      <c r="E1162" s="202" t="s">
        <v>4982</v>
      </c>
      <c r="F1162" s="198" t="s">
        <v>4267</v>
      </c>
      <c r="G1162" s="198" t="s">
        <v>4288</v>
      </c>
      <c r="H1162" s="198" t="s">
        <v>284</v>
      </c>
      <c r="I1162" s="198" t="s">
        <v>7022</v>
      </c>
      <c r="J1162" s="206" t="s">
        <v>4569</v>
      </c>
      <c r="K1162" s="179">
        <v>40544</v>
      </c>
      <c r="L1162" s="198" t="s">
        <v>7012</v>
      </c>
      <c r="M1162" s="198" t="s">
        <v>6559</v>
      </c>
      <c r="N1162" s="162">
        <v>0</v>
      </c>
    </row>
    <row r="1163" spans="1:14" s="103" customFormat="1" ht="20.100000000000001" hidden="1" customHeight="1" x14ac:dyDescent="0.3">
      <c r="A1163" s="111">
        <v>1159</v>
      </c>
      <c r="B1163" s="481" t="s">
        <v>4906</v>
      </c>
      <c r="C1163" s="198" t="s">
        <v>4919</v>
      </c>
      <c r="D1163" s="111" t="s">
        <v>6560</v>
      </c>
      <c r="E1163" s="196" t="s">
        <v>4316</v>
      </c>
      <c r="F1163" s="198" t="s">
        <v>4418</v>
      </c>
      <c r="G1163" s="198" t="s">
        <v>7871</v>
      </c>
      <c r="H1163" s="198" t="s">
        <v>3960</v>
      </c>
      <c r="I1163" s="198" t="s">
        <v>7003</v>
      </c>
      <c r="J1163" s="228" t="s">
        <v>4453</v>
      </c>
      <c r="K1163" s="179">
        <v>40687</v>
      </c>
      <c r="L1163" s="198" t="s">
        <v>286</v>
      </c>
      <c r="M1163" s="198" t="s">
        <v>6577</v>
      </c>
      <c r="N1163" s="162">
        <v>0</v>
      </c>
    </row>
    <row r="1164" spans="1:14" s="103" customFormat="1" ht="20.100000000000001" hidden="1" customHeight="1" x14ac:dyDescent="0.3">
      <c r="A1164" s="111">
        <v>1160</v>
      </c>
      <c r="B1164" s="481" t="s">
        <v>4906</v>
      </c>
      <c r="C1164" s="198" t="s">
        <v>6570</v>
      </c>
      <c r="D1164" s="111" t="s">
        <v>4254</v>
      </c>
      <c r="E1164" s="165" t="s">
        <v>4327</v>
      </c>
      <c r="F1164" s="189" t="s">
        <v>4964</v>
      </c>
      <c r="G1164" s="149" t="s">
        <v>4442</v>
      </c>
      <c r="H1164" s="111" t="s">
        <v>4254</v>
      </c>
      <c r="I1164" s="150" t="s">
        <v>7004</v>
      </c>
      <c r="J1164" s="155" t="s">
        <v>4439</v>
      </c>
      <c r="K1164" s="152">
        <v>41325</v>
      </c>
      <c r="L1164" s="152" t="s">
        <v>7035</v>
      </c>
      <c r="M1164" s="150" t="s">
        <v>6568</v>
      </c>
      <c r="N1164" s="153">
        <v>10909</v>
      </c>
    </row>
    <row r="1165" spans="1:14" s="103" customFormat="1" ht="20.100000000000001" hidden="1" customHeight="1" x14ac:dyDescent="0.3">
      <c r="A1165" s="111">
        <v>1161</v>
      </c>
      <c r="B1165" s="481" t="s">
        <v>4906</v>
      </c>
      <c r="C1165" s="198" t="s">
        <v>6570</v>
      </c>
      <c r="D1165" s="111" t="s">
        <v>4296</v>
      </c>
      <c r="E1165" s="239" t="s">
        <v>4316</v>
      </c>
      <c r="F1165" s="189" t="s">
        <v>4418</v>
      </c>
      <c r="G1165" s="149" t="s">
        <v>4255</v>
      </c>
      <c r="H1165" s="111" t="s">
        <v>4296</v>
      </c>
      <c r="I1165" s="150" t="s">
        <v>7017</v>
      </c>
      <c r="J1165" s="151" t="s">
        <v>4448</v>
      </c>
      <c r="K1165" s="152">
        <v>40483</v>
      </c>
      <c r="L1165" s="152" t="s">
        <v>596</v>
      </c>
      <c r="M1165" s="150" t="s">
        <v>6573</v>
      </c>
      <c r="N1165" s="153">
        <v>8300</v>
      </c>
    </row>
    <row r="1166" spans="1:14" s="103" customFormat="1" ht="20.100000000000001" hidden="1" customHeight="1" x14ac:dyDescent="0.3">
      <c r="A1166" s="111">
        <v>1162</v>
      </c>
      <c r="B1166" s="481" t="s">
        <v>4906</v>
      </c>
      <c r="C1166" s="198" t="s">
        <v>6570</v>
      </c>
      <c r="D1166" s="111" t="s">
        <v>3955</v>
      </c>
      <c r="E1166" s="215" t="s">
        <v>4330</v>
      </c>
      <c r="F1166" s="189" t="s">
        <v>4418</v>
      </c>
      <c r="G1166" s="149" t="s">
        <v>4571</v>
      </c>
      <c r="H1166" s="111" t="s">
        <v>3955</v>
      </c>
      <c r="I1166" s="150" t="s">
        <v>7013</v>
      </c>
      <c r="J1166" s="147" t="s">
        <v>4569</v>
      </c>
      <c r="K1166" s="152">
        <v>42997</v>
      </c>
      <c r="L1166" s="152" t="s">
        <v>281</v>
      </c>
      <c r="M1166" s="150" t="s">
        <v>6573</v>
      </c>
      <c r="N1166" s="153">
        <v>138051</v>
      </c>
    </row>
    <row r="1167" spans="1:14" s="103" customFormat="1" ht="20.100000000000001" hidden="1" customHeight="1" x14ac:dyDescent="0.3">
      <c r="A1167" s="111">
        <v>1163</v>
      </c>
      <c r="B1167" s="481" t="s">
        <v>4906</v>
      </c>
      <c r="C1167" s="111" t="s">
        <v>6583</v>
      </c>
      <c r="D1167" s="111" t="s">
        <v>7027</v>
      </c>
      <c r="E1167" s="154" t="s">
        <v>4327</v>
      </c>
      <c r="F1167" s="111" t="s">
        <v>4418</v>
      </c>
      <c r="G1167" s="710" t="s">
        <v>4286</v>
      </c>
      <c r="H1167" s="111" t="s">
        <v>4265</v>
      </c>
      <c r="I1167" s="150" t="s">
        <v>7006</v>
      </c>
      <c r="J1167" s="147" t="s">
        <v>4569</v>
      </c>
      <c r="K1167" s="152">
        <v>40967</v>
      </c>
      <c r="L1167" s="152" t="s">
        <v>612</v>
      </c>
      <c r="M1167" s="150" t="s">
        <v>6572</v>
      </c>
      <c r="N1167" s="153">
        <v>124000</v>
      </c>
    </row>
    <row r="1168" spans="1:14" s="103" customFormat="1" ht="20.100000000000001" hidden="1" customHeight="1" x14ac:dyDescent="0.3">
      <c r="A1168" s="111">
        <v>1164</v>
      </c>
      <c r="B1168" s="481" t="s">
        <v>4906</v>
      </c>
      <c r="C1168" s="111" t="s">
        <v>6583</v>
      </c>
      <c r="D1168" s="111" t="s">
        <v>3968</v>
      </c>
      <c r="E1168" s="148" t="s">
        <v>4311</v>
      </c>
      <c r="F1168" s="111" t="s">
        <v>5303</v>
      </c>
      <c r="G1168" s="710" t="s">
        <v>7046</v>
      </c>
      <c r="H1168" s="111" t="s">
        <v>4295</v>
      </c>
      <c r="I1168" s="150" t="s">
        <v>7023</v>
      </c>
      <c r="J1168" s="147" t="s">
        <v>4569</v>
      </c>
      <c r="K1168" s="152">
        <v>40522</v>
      </c>
      <c r="L1168" s="152" t="s">
        <v>7005</v>
      </c>
      <c r="M1168" s="150" t="s">
        <v>6584</v>
      </c>
      <c r="N1168" s="153">
        <v>27700</v>
      </c>
    </row>
    <row r="1169" spans="1:14" s="103" customFormat="1" ht="20.100000000000001" hidden="1" customHeight="1" x14ac:dyDescent="0.3">
      <c r="A1169" s="111">
        <v>1165</v>
      </c>
      <c r="B1169" s="481" t="s">
        <v>4906</v>
      </c>
      <c r="C1169" s="111" t="s">
        <v>6583</v>
      </c>
      <c r="D1169" s="111" t="s">
        <v>7021</v>
      </c>
      <c r="E1169" s="219" t="s">
        <v>4979</v>
      </c>
      <c r="F1169" s="111" t="s">
        <v>5303</v>
      </c>
      <c r="G1169" s="710" t="s">
        <v>3966</v>
      </c>
      <c r="H1169" s="111" t="s">
        <v>4718</v>
      </c>
      <c r="I1169" s="150" t="s">
        <v>7020</v>
      </c>
      <c r="J1169" s="147" t="s">
        <v>4569</v>
      </c>
      <c r="K1169" s="152">
        <v>40575</v>
      </c>
      <c r="L1169" s="152" t="s">
        <v>7037</v>
      </c>
      <c r="M1169" s="150" t="s">
        <v>6595</v>
      </c>
      <c r="N1169" s="153">
        <v>23000</v>
      </c>
    </row>
    <row r="1170" spans="1:14" s="103" customFormat="1" ht="20.100000000000001" hidden="1" customHeight="1" x14ac:dyDescent="0.3">
      <c r="A1170" s="111">
        <v>1166</v>
      </c>
      <c r="B1170" s="481" t="s">
        <v>4906</v>
      </c>
      <c r="C1170" s="111" t="s">
        <v>6583</v>
      </c>
      <c r="D1170" s="111" t="s">
        <v>7032</v>
      </c>
      <c r="E1170" s="148" t="s">
        <v>4311</v>
      </c>
      <c r="F1170" s="111" t="s">
        <v>5303</v>
      </c>
      <c r="G1170" s="710" t="s">
        <v>3984</v>
      </c>
      <c r="H1170" s="111" t="s">
        <v>4264</v>
      </c>
      <c r="I1170" s="150" t="s">
        <v>7029</v>
      </c>
      <c r="J1170" s="147" t="s">
        <v>4569</v>
      </c>
      <c r="K1170" s="152">
        <v>40725</v>
      </c>
      <c r="L1170" s="152" t="s">
        <v>290</v>
      </c>
      <c r="M1170" s="150" t="s">
        <v>6572</v>
      </c>
      <c r="N1170" s="153">
        <v>76480</v>
      </c>
    </row>
    <row r="1171" spans="1:14" s="103" customFormat="1" ht="20.100000000000001" hidden="1" customHeight="1" x14ac:dyDescent="0.3">
      <c r="A1171" s="111">
        <v>1167</v>
      </c>
      <c r="B1171" s="481" t="s">
        <v>4906</v>
      </c>
      <c r="C1171" s="111" t="s">
        <v>6583</v>
      </c>
      <c r="D1171" s="111" t="s">
        <v>7059</v>
      </c>
      <c r="E1171" s="148" t="s">
        <v>4311</v>
      </c>
      <c r="F1171" s="111" t="s">
        <v>5303</v>
      </c>
      <c r="G1171" s="710" t="s">
        <v>4442</v>
      </c>
      <c r="H1171" s="111" t="s">
        <v>6574</v>
      </c>
      <c r="I1171" s="150" t="s">
        <v>7039</v>
      </c>
      <c r="J1171" s="148" t="s">
        <v>91</v>
      </c>
      <c r="K1171" s="152">
        <v>43235</v>
      </c>
      <c r="L1171" s="152" t="s">
        <v>7026</v>
      </c>
      <c r="M1171" s="150" t="s">
        <v>6575</v>
      </c>
      <c r="N1171" s="153">
        <v>32000</v>
      </c>
    </row>
    <row r="1172" spans="1:14" s="103" customFormat="1" ht="20.100000000000001" hidden="1" customHeight="1" x14ac:dyDescent="0.3">
      <c r="A1172" s="111">
        <v>1168</v>
      </c>
      <c r="B1172" s="481" t="s">
        <v>4906</v>
      </c>
      <c r="C1172" s="111" t="s">
        <v>6583</v>
      </c>
      <c r="D1172" s="111" t="s">
        <v>3969</v>
      </c>
      <c r="E1172" s="148" t="s">
        <v>4311</v>
      </c>
      <c r="F1172" s="111" t="s">
        <v>5303</v>
      </c>
      <c r="G1172" s="710" t="s">
        <v>4725</v>
      </c>
      <c r="H1172" s="111" t="s">
        <v>4291</v>
      </c>
      <c r="I1172" s="150" t="s">
        <v>7052</v>
      </c>
      <c r="J1172" s="147" t="s">
        <v>4569</v>
      </c>
      <c r="K1172" s="152">
        <v>39083</v>
      </c>
      <c r="L1172" s="152" t="s">
        <v>280</v>
      </c>
      <c r="M1172" s="150" t="s">
        <v>6578</v>
      </c>
      <c r="N1172" s="162">
        <v>0</v>
      </c>
    </row>
    <row r="1173" spans="1:14" s="103" customFormat="1" ht="20.100000000000001" hidden="1" customHeight="1" x14ac:dyDescent="0.3">
      <c r="A1173" s="111">
        <v>1169</v>
      </c>
      <c r="B1173" s="481" t="s">
        <v>4906</v>
      </c>
      <c r="C1173" s="111" t="s">
        <v>6583</v>
      </c>
      <c r="D1173" s="111" t="s">
        <v>7038</v>
      </c>
      <c r="E1173" s="148" t="s">
        <v>4311</v>
      </c>
      <c r="F1173" s="111" t="s">
        <v>5303</v>
      </c>
      <c r="G1173" s="710" t="s">
        <v>4722</v>
      </c>
      <c r="H1173" s="111" t="s">
        <v>4717</v>
      </c>
      <c r="I1173" s="150" t="s">
        <v>7044</v>
      </c>
      <c r="J1173" s="147" t="s">
        <v>4569</v>
      </c>
      <c r="K1173" s="152">
        <v>41481</v>
      </c>
      <c r="L1173" s="152" t="s">
        <v>282</v>
      </c>
      <c r="M1173" s="150" t="s">
        <v>6595</v>
      </c>
      <c r="N1173" s="162">
        <v>0</v>
      </c>
    </row>
    <row r="1174" spans="1:14" s="103" customFormat="1" ht="20.100000000000001" hidden="1" customHeight="1" x14ac:dyDescent="0.3">
      <c r="A1174" s="111">
        <v>1170</v>
      </c>
      <c r="B1174" s="481" t="s">
        <v>4906</v>
      </c>
      <c r="C1174" s="111" t="s">
        <v>4907</v>
      </c>
      <c r="D1174" s="111" t="s">
        <v>8135</v>
      </c>
      <c r="E1174" s="215" t="s">
        <v>4330</v>
      </c>
      <c r="F1174" s="189" t="s">
        <v>5303</v>
      </c>
      <c r="G1174" s="149" t="s">
        <v>4442</v>
      </c>
      <c r="H1174" s="111" t="s">
        <v>3978</v>
      </c>
      <c r="I1174" s="150" t="s">
        <v>7025</v>
      </c>
      <c r="J1174" s="147" t="s">
        <v>4569</v>
      </c>
      <c r="K1174" s="152">
        <v>40695</v>
      </c>
      <c r="L1174" s="152" t="s">
        <v>7034</v>
      </c>
      <c r="M1174" s="150" t="s">
        <v>6582</v>
      </c>
      <c r="N1174" s="153">
        <v>19611</v>
      </c>
    </row>
    <row r="1175" spans="1:14" s="103" customFormat="1" ht="20.100000000000001" hidden="1" customHeight="1" x14ac:dyDescent="0.3">
      <c r="A1175" s="111">
        <v>1171</v>
      </c>
      <c r="B1175" s="481" t="s">
        <v>4906</v>
      </c>
      <c r="C1175" s="111" t="s">
        <v>4907</v>
      </c>
      <c r="D1175" s="111" t="s">
        <v>7969</v>
      </c>
      <c r="E1175" s="241" t="s">
        <v>4311</v>
      </c>
      <c r="F1175" s="189" t="s">
        <v>5303</v>
      </c>
      <c r="G1175" s="149" t="s">
        <v>4442</v>
      </c>
      <c r="H1175" s="111" t="s">
        <v>3975</v>
      </c>
      <c r="I1175" s="150" t="s">
        <v>7047</v>
      </c>
      <c r="J1175" s="147" t="s">
        <v>4569</v>
      </c>
      <c r="K1175" s="152">
        <v>43361</v>
      </c>
      <c r="L1175" s="152" t="s">
        <v>7041</v>
      </c>
      <c r="M1175" s="150" t="s">
        <v>6576</v>
      </c>
      <c r="N1175" s="153">
        <v>0</v>
      </c>
    </row>
    <row r="1176" spans="1:14" s="103" customFormat="1" ht="20.100000000000001" hidden="1" customHeight="1" x14ac:dyDescent="0.3">
      <c r="A1176" s="111">
        <v>1172</v>
      </c>
      <c r="B1176" s="481" t="s">
        <v>4906</v>
      </c>
      <c r="C1176" s="111" t="s">
        <v>4907</v>
      </c>
      <c r="D1176" s="111" t="s">
        <v>8145</v>
      </c>
      <c r="E1176" s="215" t="s">
        <v>4330</v>
      </c>
      <c r="F1176" s="189" t="s">
        <v>4698</v>
      </c>
      <c r="G1176" s="149" t="s">
        <v>4489</v>
      </c>
      <c r="H1176" s="111" t="s">
        <v>7024</v>
      </c>
      <c r="I1176" s="150" t="s">
        <v>7033</v>
      </c>
      <c r="J1176" s="155" t="s">
        <v>4439</v>
      </c>
      <c r="K1176" s="152">
        <v>41940</v>
      </c>
      <c r="L1176" s="152" t="s">
        <v>3976</v>
      </c>
      <c r="M1176" s="150" t="s">
        <v>6580</v>
      </c>
      <c r="N1176" s="153">
        <v>85518</v>
      </c>
    </row>
    <row r="1177" spans="1:14" s="103" customFormat="1" ht="20.100000000000001" hidden="1" customHeight="1" x14ac:dyDescent="0.3">
      <c r="A1177" s="111">
        <v>1173</v>
      </c>
      <c r="B1177" s="481" t="s">
        <v>4906</v>
      </c>
      <c r="C1177" s="111" t="s">
        <v>4907</v>
      </c>
      <c r="D1177" s="111" t="s">
        <v>8316</v>
      </c>
      <c r="E1177" s="215" t="s">
        <v>4330</v>
      </c>
      <c r="F1177" s="189" t="s">
        <v>5303</v>
      </c>
      <c r="G1177" s="149" t="s">
        <v>4442</v>
      </c>
      <c r="H1177" s="111" t="s">
        <v>7018</v>
      </c>
      <c r="I1177" s="150" t="s">
        <v>7043</v>
      </c>
      <c r="J1177" s="147" t="s">
        <v>4569</v>
      </c>
      <c r="K1177" s="152">
        <v>42940</v>
      </c>
      <c r="L1177" s="152" t="s">
        <v>11</v>
      </c>
      <c r="M1177" s="150" t="s">
        <v>6580</v>
      </c>
      <c r="N1177" s="711">
        <v>111097</v>
      </c>
    </row>
    <row r="1178" spans="1:14" s="103" customFormat="1" ht="20.100000000000001" hidden="1" customHeight="1" x14ac:dyDescent="0.3">
      <c r="A1178" s="111">
        <v>1174</v>
      </c>
      <c r="B1178" s="481" t="s">
        <v>4906</v>
      </c>
      <c r="C1178" s="111" t="s">
        <v>4907</v>
      </c>
      <c r="D1178" s="111" t="s">
        <v>8134</v>
      </c>
      <c r="E1178" s="215" t="s">
        <v>4330</v>
      </c>
      <c r="F1178" s="189" t="s">
        <v>5303</v>
      </c>
      <c r="G1178" s="149" t="s">
        <v>4442</v>
      </c>
      <c r="H1178" s="111" t="s">
        <v>7</v>
      </c>
      <c r="I1178" s="150" t="s">
        <v>7048</v>
      </c>
      <c r="J1178" s="147" t="s">
        <v>4569</v>
      </c>
      <c r="K1178" s="152">
        <v>40199</v>
      </c>
      <c r="L1178" s="152" t="s">
        <v>7055</v>
      </c>
      <c r="M1178" s="150" t="s">
        <v>6576</v>
      </c>
      <c r="N1178" s="711">
        <v>231438</v>
      </c>
    </row>
    <row r="1179" spans="1:14" s="103" customFormat="1" ht="20.100000000000001" hidden="1" customHeight="1" x14ac:dyDescent="0.3">
      <c r="A1179" s="111">
        <v>1175</v>
      </c>
      <c r="B1179" s="481" t="s">
        <v>4906</v>
      </c>
      <c r="C1179" s="303" t="s">
        <v>4907</v>
      </c>
      <c r="D1179" s="303" t="s">
        <v>8138</v>
      </c>
      <c r="E1179" s="712" t="s">
        <v>4330</v>
      </c>
      <c r="F1179" s="713" t="s">
        <v>5319</v>
      </c>
      <c r="G1179" s="304" t="s">
        <v>4442</v>
      </c>
      <c r="H1179" s="303" t="s">
        <v>3980</v>
      </c>
      <c r="I1179" s="305" t="s">
        <v>10</v>
      </c>
      <c r="J1179" s="714" t="s">
        <v>4569</v>
      </c>
      <c r="K1179" s="715">
        <v>39681</v>
      </c>
      <c r="L1179" s="715" t="s">
        <v>292</v>
      </c>
      <c r="M1179" s="305" t="s">
        <v>6571</v>
      </c>
      <c r="N1179" s="711">
        <v>4753322</v>
      </c>
    </row>
    <row r="1180" spans="1:14" s="103" customFormat="1" ht="20.100000000000001" hidden="1" customHeight="1" x14ac:dyDescent="0.3">
      <c r="A1180" s="111">
        <v>1176</v>
      </c>
      <c r="B1180" s="481" t="s">
        <v>4906</v>
      </c>
      <c r="C1180" s="111" t="s">
        <v>4907</v>
      </c>
      <c r="D1180" s="111" t="s">
        <v>8139</v>
      </c>
      <c r="E1180" s="215" t="s">
        <v>4330</v>
      </c>
      <c r="F1180" s="189" t="s">
        <v>5303</v>
      </c>
      <c r="G1180" s="149" t="s">
        <v>4442</v>
      </c>
      <c r="H1180" s="111" t="s">
        <v>13</v>
      </c>
      <c r="I1180" s="150" t="s">
        <v>939</v>
      </c>
      <c r="J1180" s="147" t="s">
        <v>4569</v>
      </c>
      <c r="K1180" s="152">
        <v>42417</v>
      </c>
      <c r="L1180" s="152" t="s">
        <v>7060</v>
      </c>
      <c r="M1180" s="150" t="s">
        <v>6571</v>
      </c>
      <c r="N1180" s="162">
        <v>106086</v>
      </c>
    </row>
    <row r="1181" spans="1:14" s="103" customFormat="1" ht="20.100000000000001" hidden="1" customHeight="1" x14ac:dyDescent="0.3">
      <c r="A1181" s="111">
        <v>1177</v>
      </c>
      <c r="B1181" s="481" t="s">
        <v>4906</v>
      </c>
      <c r="C1181" s="111" t="s">
        <v>4914</v>
      </c>
      <c r="D1181" s="111" t="s">
        <v>609</v>
      </c>
      <c r="E1181" s="155" t="s">
        <v>4330</v>
      </c>
      <c r="F1181" s="111" t="s">
        <v>5303</v>
      </c>
      <c r="G1181" s="149" t="s">
        <v>3973</v>
      </c>
      <c r="H1181" s="111" t="s">
        <v>7785</v>
      </c>
      <c r="I1181" s="150" t="s">
        <v>7049</v>
      </c>
      <c r="J1181" s="148" t="s">
        <v>7050</v>
      </c>
      <c r="K1181" s="152">
        <v>41932</v>
      </c>
      <c r="L1181" s="152" t="s">
        <v>285</v>
      </c>
      <c r="M1181" s="150" t="s">
        <v>6569</v>
      </c>
      <c r="N1181" s="153">
        <v>945228</v>
      </c>
    </row>
    <row r="1182" spans="1:14" s="103" customFormat="1" ht="20.100000000000001" hidden="1" customHeight="1" x14ac:dyDescent="0.3">
      <c r="A1182" s="111">
        <v>1178</v>
      </c>
      <c r="B1182" s="481" t="s">
        <v>4906</v>
      </c>
      <c r="C1182" s="111" t="s">
        <v>4914</v>
      </c>
      <c r="D1182" s="111" t="s">
        <v>3971</v>
      </c>
      <c r="E1182" s="155" t="s">
        <v>4330</v>
      </c>
      <c r="F1182" s="111" t="s">
        <v>3967</v>
      </c>
      <c r="G1182" s="149" t="s">
        <v>4687</v>
      </c>
      <c r="H1182" s="111" t="s">
        <v>3971</v>
      </c>
      <c r="I1182" s="150" t="s">
        <v>942</v>
      </c>
      <c r="J1182" s="147" t="s">
        <v>4569</v>
      </c>
      <c r="K1182" s="152">
        <v>41691</v>
      </c>
      <c r="L1182" s="152" t="s">
        <v>613</v>
      </c>
      <c r="M1182" s="150" t="s">
        <v>6591</v>
      </c>
      <c r="N1182" s="153">
        <v>210056</v>
      </c>
    </row>
    <row r="1183" spans="1:14" s="103" customFormat="1" ht="20.100000000000001" hidden="1" customHeight="1" x14ac:dyDescent="0.3">
      <c r="A1183" s="111">
        <v>1179</v>
      </c>
      <c r="B1183" s="481" t="s">
        <v>4906</v>
      </c>
      <c r="C1183" s="111" t="s">
        <v>4914</v>
      </c>
      <c r="D1183" s="111" t="s">
        <v>3977</v>
      </c>
      <c r="E1183" s="155" t="s">
        <v>4330</v>
      </c>
      <c r="F1183" s="111" t="s">
        <v>5303</v>
      </c>
      <c r="G1183" s="216" t="s">
        <v>8772</v>
      </c>
      <c r="H1183" s="111" t="s">
        <v>7036</v>
      </c>
      <c r="I1183" s="150" t="s">
        <v>7042</v>
      </c>
      <c r="J1183" s="147" t="s">
        <v>4569</v>
      </c>
      <c r="K1183" s="445">
        <v>41467</v>
      </c>
      <c r="L1183" s="152" t="s">
        <v>7045</v>
      </c>
      <c r="M1183" s="150" t="s">
        <v>6599</v>
      </c>
      <c r="N1183" s="153">
        <v>20077</v>
      </c>
    </row>
    <row r="1184" spans="1:14" s="103" customFormat="1" ht="20.100000000000001" hidden="1" customHeight="1" x14ac:dyDescent="0.3">
      <c r="A1184" s="111">
        <v>1180</v>
      </c>
      <c r="B1184" s="481" t="s">
        <v>4906</v>
      </c>
      <c r="C1184" s="111" t="s">
        <v>4914</v>
      </c>
      <c r="D1184" s="111" t="s">
        <v>4705</v>
      </c>
      <c r="E1184" s="155" t="s">
        <v>4330</v>
      </c>
      <c r="F1184" s="111" t="s">
        <v>5303</v>
      </c>
      <c r="G1184" s="149" t="s">
        <v>4442</v>
      </c>
      <c r="H1184" s="111" t="s">
        <v>3987</v>
      </c>
      <c r="I1184" s="150" t="s">
        <v>7040</v>
      </c>
      <c r="J1184" s="147" t="s">
        <v>4569</v>
      </c>
      <c r="K1184" s="152">
        <v>39773</v>
      </c>
      <c r="L1184" s="152" t="s">
        <v>15</v>
      </c>
      <c r="M1184" s="150" t="s">
        <v>4723</v>
      </c>
      <c r="N1184" s="153">
        <v>57152</v>
      </c>
    </row>
    <row r="1185" spans="1:14" s="103" customFormat="1" ht="20.100000000000001" hidden="1" customHeight="1" x14ac:dyDescent="0.3">
      <c r="A1185" s="111">
        <v>1181</v>
      </c>
      <c r="B1185" s="481" t="s">
        <v>4906</v>
      </c>
      <c r="C1185" s="111" t="s">
        <v>4914</v>
      </c>
      <c r="D1185" s="111" t="s">
        <v>3972</v>
      </c>
      <c r="E1185" s="155" t="s">
        <v>4330</v>
      </c>
      <c r="F1185" s="111" t="s">
        <v>5303</v>
      </c>
      <c r="G1185" s="149" t="s">
        <v>4909</v>
      </c>
      <c r="H1185" s="111" t="s">
        <v>6</v>
      </c>
      <c r="I1185" s="150" t="s">
        <v>9</v>
      </c>
      <c r="J1185" s="147" t="s">
        <v>4569</v>
      </c>
      <c r="K1185" s="152">
        <v>40729</v>
      </c>
      <c r="L1185" s="152" t="s">
        <v>844</v>
      </c>
      <c r="M1185" s="150" t="s">
        <v>6592</v>
      </c>
      <c r="N1185" s="153">
        <v>132985</v>
      </c>
    </row>
    <row r="1186" spans="1:14" s="103" customFormat="1" ht="20.100000000000001" hidden="1" customHeight="1" x14ac:dyDescent="0.3">
      <c r="A1186" s="111">
        <v>1182</v>
      </c>
      <c r="B1186" s="481" t="s">
        <v>4906</v>
      </c>
      <c r="C1186" s="111" t="s">
        <v>4914</v>
      </c>
      <c r="D1186" s="111" t="s">
        <v>3989</v>
      </c>
      <c r="E1186" s="155" t="s">
        <v>4330</v>
      </c>
      <c r="F1186" s="111" t="s">
        <v>5303</v>
      </c>
      <c r="G1186" s="149" t="s">
        <v>4442</v>
      </c>
      <c r="H1186" s="111" t="s">
        <v>3981</v>
      </c>
      <c r="I1186" s="150" t="s">
        <v>16</v>
      </c>
      <c r="J1186" s="147" t="s">
        <v>4569</v>
      </c>
      <c r="K1186" s="152">
        <v>42122</v>
      </c>
      <c r="L1186" s="152" t="s">
        <v>4</v>
      </c>
      <c r="M1186" s="150" t="s">
        <v>6591</v>
      </c>
      <c r="N1186" s="153">
        <v>103273</v>
      </c>
    </row>
    <row r="1187" spans="1:14" s="103" customFormat="1" ht="20.100000000000001" hidden="1" customHeight="1" x14ac:dyDescent="0.3">
      <c r="A1187" s="111">
        <v>1183</v>
      </c>
      <c r="B1187" s="481" t="s">
        <v>4906</v>
      </c>
      <c r="C1187" s="111" t="s">
        <v>4914</v>
      </c>
      <c r="D1187" s="111" t="s">
        <v>3979</v>
      </c>
      <c r="E1187" s="155" t="s">
        <v>4330</v>
      </c>
      <c r="F1187" s="111" t="s">
        <v>4673</v>
      </c>
      <c r="G1187" s="149" t="s">
        <v>6586</v>
      </c>
      <c r="H1187" s="111" t="s">
        <v>3979</v>
      </c>
      <c r="I1187" s="150" t="s">
        <v>1197</v>
      </c>
      <c r="J1187" s="147" t="s">
        <v>4569</v>
      </c>
      <c r="K1187" s="152">
        <v>44491</v>
      </c>
      <c r="L1187" s="152" t="s">
        <v>8</v>
      </c>
      <c r="M1187" s="150" t="s">
        <v>6611</v>
      </c>
      <c r="N1187" s="153">
        <v>161060</v>
      </c>
    </row>
    <row r="1188" spans="1:14" s="103" customFormat="1" ht="20.100000000000001" hidden="1" customHeight="1" x14ac:dyDescent="0.3">
      <c r="A1188" s="111">
        <v>1184</v>
      </c>
      <c r="B1188" s="481" t="s">
        <v>4906</v>
      </c>
      <c r="C1188" s="153" t="s">
        <v>4914</v>
      </c>
      <c r="D1188" s="153" t="s">
        <v>4700</v>
      </c>
      <c r="E1188" s="716" t="s">
        <v>4311</v>
      </c>
      <c r="F1188" s="153" t="s">
        <v>5303</v>
      </c>
      <c r="G1188" s="153" t="s">
        <v>5701</v>
      </c>
      <c r="H1188" s="153" t="s">
        <v>3985</v>
      </c>
      <c r="I1188" s="153" t="s">
        <v>14</v>
      </c>
      <c r="J1188" s="147" t="s">
        <v>4569</v>
      </c>
      <c r="K1188" s="717" t="s">
        <v>3983</v>
      </c>
      <c r="L1188" s="153" t="s">
        <v>847</v>
      </c>
      <c r="M1188" s="153" t="s">
        <v>6579</v>
      </c>
      <c r="N1188" s="153">
        <v>0</v>
      </c>
    </row>
    <row r="1189" spans="1:14" s="103" customFormat="1" ht="20.100000000000001" hidden="1" customHeight="1" x14ac:dyDescent="0.3">
      <c r="A1189" s="111">
        <v>1185</v>
      </c>
      <c r="B1189" s="481" t="s">
        <v>4906</v>
      </c>
      <c r="C1189" s="111" t="s">
        <v>4925</v>
      </c>
      <c r="D1189" s="111" t="s">
        <v>3986</v>
      </c>
      <c r="E1189" s="148" t="s">
        <v>4311</v>
      </c>
      <c r="F1189" s="111" t="s">
        <v>5303</v>
      </c>
      <c r="G1189" s="365" t="s">
        <v>5701</v>
      </c>
      <c r="H1189" s="111" t="s">
        <v>3982</v>
      </c>
      <c r="I1189" s="150" t="s">
        <v>12</v>
      </c>
      <c r="J1189" s="147" t="s">
        <v>4569</v>
      </c>
      <c r="K1189" s="152">
        <v>40999</v>
      </c>
      <c r="L1189" s="152" t="s">
        <v>3988</v>
      </c>
      <c r="M1189" s="150" t="s">
        <v>6588</v>
      </c>
      <c r="N1189" s="153">
        <v>148211</v>
      </c>
    </row>
    <row r="1190" spans="1:14" s="103" customFormat="1" ht="20.100000000000001" hidden="1" customHeight="1" x14ac:dyDescent="0.3">
      <c r="A1190" s="111">
        <v>1186</v>
      </c>
      <c r="B1190" s="481" t="s">
        <v>4906</v>
      </c>
      <c r="C1190" s="111" t="s">
        <v>4925</v>
      </c>
      <c r="D1190" s="111" t="s">
        <v>3816</v>
      </c>
      <c r="E1190" s="148" t="s">
        <v>4311</v>
      </c>
      <c r="F1190" s="111" t="s">
        <v>5303</v>
      </c>
      <c r="G1190" s="365" t="s">
        <v>171</v>
      </c>
      <c r="H1190" s="111" t="s">
        <v>3816</v>
      </c>
      <c r="I1190" s="150" t="s">
        <v>3</v>
      </c>
      <c r="J1190" s="147" t="s">
        <v>4569</v>
      </c>
      <c r="K1190" s="152">
        <v>41346</v>
      </c>
      <c r="L1190" s="152" t="s">
        <v>17</v>
      </c>
      <c r="M1190" s="150" t="s">
        <v>6604</v>
      </c>
      <c r="N1190" s="153">
        <v>41000</v>
      </c>
    </row>
    <row r="1191" spans="1:14" s="103" customFormat="1" ht="20.100000000000001" hidden="1" customHeight="1" x14ac:dyDescent="0.3">
      <c r="A1191" s="111">
        <v>1187</v>
      </c>
      <c r="B1191" s="481" t="s">
        <v>4906</v>
      </c>
      <c r="C1191" s="111" t="s">
        <v>4925</v>
      </c>
      <c r="D1191" s="111" t="s">
        <v>3819</v>
      </c>
      <c r="E1191" s="155" t="s">
        <v>4330</v>
      </c>
      <c r="F1191" s="111" t="s">
        <v>5303</v>
      </c>
      <c r="G1191" s="365" t="s">
        <v>4442</v>
      </c>
      <c r="H1191" s="174" t="s">
        <v>3818</v>
      </c>
      <c r="I1191" s="180" t="s">
        <v>0</v>
      </c>
      <c r="J1191" s="307" t="s">
        <v>4569</v>
      </c>
      <c r="K1191" s="179">
        <v>41159</v>
      </c>
      <c r="L1191" s="179" t="s">
        <v>838</v>
      </c>
      <c r="M1191" s="180" t="s">
        <v>6604</v>
      </c>
      <c r="N1191" s="153">
        <v>170000</v>
      </c>
    </row>
    <row r="1192" spans="1:14" s="103" customFormat="1" ht="20.100000000000001" hidden="1" customHeight="1" x14ac:dyDescent="0.3">
      <c r="A1192" s="111">
        <v>1188</v>
      </c>
      <c r="B1192" s="481" t="s">
        <v>4906</v>
      </c>
      <c r="C1192" s="111" t="s">
        <v>4925</v>
      </c>
      <c r="D1192" s="111" t="s">
        <v>3824</v>
      </c>
      <c r="E1192" s="155" t="s">
        <v>4330</v>
      </c>
      <c r="F1192" s="111" t="s">
        <v>5319</v>
      </c>
      <c r="G1192" s="365" t="s">
        <v>19</v>
      </c>
      <c r="H1192" s="111" t="s">
        <v>3817</v>
      </c>
      <c r="I1192" s="111" t="s">
        <v>22</v>
      </c>
      <c r="J1192" s="147" t="s">
        <v>4569</v>
      </c>
      <c r="K1192" s="152">
        <v>41250</v>
      </c>
      <c r="L1192" s="152" t="s">
        <v>852</v>
      </c>
      <c r="M1192" s="150" t="s">
        <v>6597</v>
      </c>
      <c r="N1192" s="153">
        <v>50000</v>
      </c>
    </row>
    <row r="1193" spans="1:14" s="103" customFormat="1" ht="20.100000000000001" hidden="1" customHeight="1" x14ac:dyDescent="0.3">
      <c r="A1193" s="111">
        <v>1189</v>
      </c>
      <c r="B1193" s="481" t="s">
        <v>4906</v>
      </c>
      <c r="C1193" s="111" t="s">
        <v>4925</v>
      </c>
      <c r="D1193" s="111" t="s">
        <v>6806</v>
      </c>
      <c r="E1193" s="155" t="s">
        <v>4330</v>
      </c>
      <c r="F1193" s="111" t="s">
        <v>5352</v>
      </c>
      <c r="G1193" s="365" t="s">
        <v>4708</v>
      </c>
      <c r="H1193" s="111" t="s">
        <v>6805</v>
      </c>
      <c r="I1193" s="150">
        <v>4078125235</v>
      </c>
      <c r="J1193" s="147" t="s">
        <v>4569</v>
      </c>
      <c r="K1193" s="152">
        <v>41148</v>
      </c>
      <c r="L1193" s="152" t="s">
        <v>5</v>
      </c>
      <c r="M1193" s="150" t="s">
        <v>6589</v>
      </c>
      <c r="N1193" s="153">
        <v>29800</v>
      </c>
    </row>
    <row r="1194" spans="1:14" s="103" customFormat="1" ht="20.100000000000001" hidden="1" customHeight="1" x14ac:dyDescent="0.3">
      <c r="A1194" s="111">
        <v>1190</v>
      </c>
      <c r="B1194" s="481" t="s">
        <v>4906</v>
      </c>
      <c r="C1194" s="111" t="s">
        <v>4925</v>
      </c>
      <c r="D1194" s="111" t="s">
        <v>3823</v>
      </c>
      <c r="E1194" s="155" t="s">
        <v>4330</v>
      </c>
      <c r="F1194" s="111" t="s">
        <v>5303</v>
      </c>
      <c r="G1194" s="365" t="s">
        <v>171</v>
      </c>
      <c r="H1194" s="111" t="s">
        <v>21</v>
      </c>
      <c r="I1194" s="150" t="s">
        <v>2</v>
      </c>
      <c r="J1194" s="147" t="s">
        <v>4569</v>
      </c>
      <c r="K1194" s="152">
        <v>40616</v>
      </c>
      <c r="L1194" s="152" t="s">
        <v>24</v>
      </c>
      <c r="M1194" s="150" t="s">
        <v>6588</v>
      </c>
      <c r="N1194" s="153">
        <v>0</v>
      </c>
    </row>
    <row r="1195" spans="1:14" s="103" customFormat="1" ht="20.100000000000001" hidden="1" customHeight="1" x14ac:dyDescent="0.3">
      <c r="A1195" s="111">
        <v>1191</v>
      </c>
      <c r="B1195" s="481" t="s">
        <v>4906</v>
      </c>
      <c r="C1195" s="111" t="s">
        <v>4925</v>
      </c>
      <c r="D1195" s="111" t="s">
        <v>4726</v>
      </c>
      <c r="E1195" s="155" t="s">
        <v>4330</v>
      </c>
      <c r="F1195" s="111" t="s">
        <v>5352</v>
      </c>
      <c r="G1195" s="365" t="s">
        <v>4714</v>
      </c>
      <c r="H1195" s="111" t="s">
        <v>3821</v>
      </c>
      <c r="I1195" s="111" t="s">
        <v>23</v>
      </c>
      <c r="J1195" s="147" t="s">
        <v>4569</v>
      </c>
      <c r="K1195" s="152">
        <v>41260</v>
      </c>
      <c r="L1195" s="152" t="s">
        <v>869</v>
      </c>
      <c r="M1195" s="150" t="s">
        <v>6590</v>
      </c>
      <c r="N1195" s="153">
        <v>0</v>
      </c>
    </row>
    <row r="1196" spans="1:14" s="103" customFormat="1" ht="20.100000000000001" hidden="1" customHeight="1" x14ac:dyDescent="0.3">
      <c r="A1196" s="111">
        <v>1192</v>
      </c>
      <c r="B1196" s="481" t="s">
        <v>4906</v>
      </c>
      <c r="C1196" s="111" t="s">
        <v>4925</v>
      </c>
      <c r="D1196" s="111" t="s">
        <v>4688</v>
      </c>
      <c r="E1196" s="207" t="s">
        <v>4982</v>
      </c>
      <c r="F1196" s="111" t="s">
        <v>4679</v>
      </c>
      <c r="G1196" s="365" t="s">
        <v>5369</v>
      </c>
      <c r="H1196" s="111" t="s">
        <v>3836</v>
      </c>
      <c r="I1196" s="150" t="s">
        <v>20</v>
      </c>
      <c r="J1196" s="151" t="s">
        <v>4448</v>
      </c>
      <c r="K1196" s="152">
        <v>41306</v>
      </c>
      <c r="L1196" s="152" t="s">
        <v>1262</v>
      </c>
      <c r="M1196" s="150" t="s">
        <v>6604</v>
      </c>
      <c r="N1196" s="153">
        <v>202590</v>
      </c>
    </row>
    <row r="1197" spans="1:14" s="103" customFormat="1" ht="20.100000000000001" hidden="1" customHeight="1" x14ac:dyDescent="0.3">
      <c r="A1197" s="111">
        <v>1193</v>
      </c>
      <c r="B1197" s="481" t="s">
        <v>4906</v>
      </c>
      <c r="C1197" s="198" t="s">
        <v>4891</v>
      </c>
      <c r="D1197" s="111" t="s">
        <v>4681</v>
      </c>
      <c r="E1197" s="330" t="s">
        <v>4311</v>
      </c>
      <c r="F1197" s="198" t="s">
        <v>5303</v>
      </c>
      <c r="G1197" s="198" t="s">
        <v>5403</v>
      </c>
      <c r="H1197" s="198" t="s">
        <v>25</v>
      </c>
      <c r="I1197" s="111" t="s">
        <v>6799</v>
      </c>
      <c r="J1197" s="206" t="s">
        <v>4569</v>
      </c>
      <c r="K1197" s="152">
        <v>41096</v>
      </c>
      <c r="L1197" s="152" t="s">
        <v>18</v>
      </c>
      <c r="M1197" s="150" t="s">
        <v>6581</v>
      </c>
      <c r="N1197" s="162">
        <v>0</v>
      </c>
    </row>
    <row r="1198" spans="1:14" s="103" customFormat="1" ht="20.100000000000001" hidden="1" customHeight="1" x14ac:dyDescent="0.3">
      <c r="A1198" s="111">
        <v>1194</v>
      </c>
      <c r="B1198" s="481" t="s">
        <v>4906</v>
      </c>
      <c r="C1198" s="198" t="s">
        <v>4891</v>
      </c>
      <c r="D1198" s="111" t="s">
        <v>3834</v>
      </c>
      <c r="E1198" s="194" t="s">
        <v>4330</v>
      </c>
      <c r="F1198" s="198" t="s">
        <v>5303</v>
      </c>
      <c r="G1198" s="198" t="s">
        <v>1270</v>
      </c>
      <c r="H1198" s="198" t="s">
        <v>3834</v>
      </c>
      <c r="I1198" s="150" t="s">
        <v>6811</v>
      </c>
      <c r="J1198" s="147" t="s">
        <v>4569</v>
      </c>
      <c r="K1198" s="152">
        <v>41699</v>
      </c>
      <c r="L1198" s="152" t="s">
        <v>6809</v>
      </c>
      <c r="M1198" s="150" t="s">
        <v>6587</v>
      </c>
      <c r="N1198" s="162">
        <v>215000</v>
      </c>
    </row>
    <row r="1199" spans="1:14" s="103" customFormat="1" ht="20.100000000000001" hidden="1" customHeight="1" x14ac:dyDescent="0.3">
      <c r="A1199" s="111">
        <v>1195</v>
      </c>
      <c r="B1199" s="481" t="s">
        <v>4906</v>
      </c>
      <c r="C1199" s="111" t="s">
        <v>4891</v>
      </c>
      <c r="D1199" s="111" t="s">
        <v>277</v>
      </c>
      <c r="E1199" s="194" t="s">
        <v>4330</v>
      </c>
      <c r="F1199" s="198" t="s">
        <v>5319</v>
      </c>
      <c r="G1199" s="198" t="s">
        <v>4677</v>
      </c>
      <c r="H1199" s="111" t="s">
        <v>277</v>
      </c>
      <c r="I1199" s="111" t="s">
        <v>6817</v>
      </c>
      <c r="J1199" s="147" t="s">
        <v>4569</v>
      </c>
      <c r="K1199" s="530">
        <v>40557</v>
      </c>
      <c r="L1199" s="111" t="s">
        <v>850</v>
      </c>
      <c r="M1199" s="111" t="s">
        <v>6598</v>
      </c>
      <c r="N1199" s="162">
        <v>1050000</v>
      </c>
    </row>
    <row r="1200" spans="1:14" s="103" customFormat="1" ht="20.100000000000001" hidden="1" customHeight="1" x14ac:dyDescent="0.3">
      <c r="A1200" s="111">
        <v>1196</v>
      </c>
      <c r="B1200" s="481" t="s">
        <v>4906</v>
      </c>
      <c r="C1200" s="198" t="s">
        <v>4891</v>
      </c>
      <c r="D1200" s="111" t="s">
        <v>3826</v>
      </c>
      <c r="E1200" s="330" t="s">
        <v>4311</v>
      </c>
      <c r="F1200" s="198" t="s">
        <v>5303</v>
      </c>
      <c r="G1200" s="198" t="s">
        <v>1266</v>
      </c>
      <c r="H1200" s="198" t="s">
        <v>3826</v>
      </c>
      <c r="I1200" s="198" t="s">
        <v>276</v>
      </c>
      <c r="J1200" s="206" t="s">
        <v>4569</v>
      </c>
      <c r="K1200" s="530">
        <v>41655</v>
      </c>
      <c r="L1200" s="198" t="s">
        <v>851</v>
      </c>
      <c r="M1200" s="198" t="s">
        <v>6596</v>
      </c>
      <c r="N1200" s="162">
        <v>250000</v>
      </c>
    </row>
    <row r="1201" spans="1:14" s="103" customFormat="1" ht="20.100000000000001" hidden="1" customHeight="1" x14ac:dyDescent="0.3">
      <c r="A1201" s="111">
        <v>1197</v>
      </c>
      <c r="B1201" s="481" t="s">
        <v>4906</v>
      </c>
      <c r="C1201" s="198" t="s">
        <v>4891</v>
      </c>
      <c r="D1201" s="111" t="s">
        <v>3820</v>
      </c>
      <c r="E1201" s="196" t="s">
        <v>4316</v>
      </c>
      <c r="F1201" s="198" t="s">
        <v>4418</v>
      </c>
      <c r="G1201" s="198" t="s">
        <v>4678</v>
      </c>
      <c r="H1201" s="198" t="s">
        <v>3820</v>
      </c>
      <c r="I1201" s="111" t="s">
        <v>6825</v>
      </c>
      <c r="J1201" s="206" t="s">
        <v>4569</v>
      </c>
      <c r="K1201" s="152">
        <v>41547</v>
      </c>
      <c r="L1201" s="111" t="s">
        <v>6804</v>
      </c>
      <c r="M1201" s="111" t="s">
        <v>6587</v>
      </c>
      <c r="N1201" s="162">
        <v>0</v>
      </c>
    </row>
    <row r="1202" spans="1:14" s="103" customFormat="1" ht="20.100000000000001" hidden="1" customHeight="1" x14ac:dyDescent="0.3">
      <c r="A1202" s="111">
        <v>1198</v>
      </c>
      <c r="B1202" s="481" t="s">
        <v>4906</v>
      </c>
      <c r="C1202" s="198" t="s">
        <v>4891</v>
      </c>
      <c r="D1202" s="111" t="s">
        <v>863</v>
      </c>
      <c r="E1202" s="194" t="s">
        <v>4330</v>
      </c>
      <c r="F1202" s="198" t="s">
        <v>5303</v>
      </c>
      <c r="G1202" s="198" t="s">
        <v>4442</v>
      </c>
      <c r="H1202" s="111" t="s">
        <v>6802</v>
      </c>
      <c r="I1202" s="150" t="s">
        <v>6798</v>
      </c>
      <c r="J1202" s="147" t="s">
        <v>4569</v>
      </c>
      <c r="K1202" s="152">
        <v>40935</v>
      </c>
      <c r="L1202" s="152" t="s">
        <v>6800</v>
      </c>
      <c r="M1202" s="150" t="s">
        <v>6585</v>
      </c>
      <c r="N1202" s="162">
        <v>0</v>
      </c>
    </row>
    <row r="1203" spans="1:14" s="103" customFormat="1" ht="20.100000000000001" hidden="1" customHeight="1" x14ac:dyDescent="0.3">
      <c r="A1203" s="111">
        <v>1199</v>
      </c>
      <c r="B1203" s="481" t="s">
        <v>4906</v>
      </c>
      <c r="C1203" s="198" t="s">
        <v>4891</v>
      </c>
      <c r="D1203" s="111" t="s">
        <v>3831</v>
      </c>
      <c r="E1203" s="194" t="s">
        <v>4330</v>
      </c>
      <c r="F1203" s="198" t="s">
        <v>5352</v>
      </c>
      <c r="G1203" s="198" t="s">
        <v>3835</v>
      </c>
      <c r="H1203" s="111" t="s">
        <v>3831</v>
      </c>
      <c r="I1203" s="111" t="s">
        <v>6812</v>
      </c>
      <c r="J1203" s="147" t="s">
        <v>4569</v>
      </c>
      <c r="K1203" s="152">
        <v>40156</v>
      </c>
      <c r="L1203" s="152" t="s">
        <v>839</v>
      </c>
      <c r="M1203" s="150" t="s">
        <v>6598</v>
      </c>
      <c r="N1203" s="162">
        <v>79000</v>
      </c>
    </row>
    <row r="1204" spans="1:14" s="103" customFormat="1" ht="20.100000000000001" hidden="1" customHeight="1" x14ac:dyDescent="0.3">
      <c r="A1204" s="111">
        <v>1200</v>
      </c>
      <c r="B1204" s="481" t="s">
        <v>4906</v>
      </c>
      <c r="C1204" s="198" t="s">
        <v>4891</v>
      </c>
      <c r="D1204" s="111" t="s">
        <v>6803</v>
      </c>
      <c r="E1204" s="194" t="s">
        <v>4330</v>
      </c>
      <c r="F1204" s="198" t="s">
        <v>5352</v>
      </c>
      <c r="G1204" s="198" t="s">
        <v>3827</v>
      </c>
      <c r="H1204" s="198" t="s">
        <v>6803</v>
      </c>
      <c r="I1204" s="150" t="s">
        <v>6808</v>
      </c>
      <c r="J1204" s="147" t="s">
        <v>4569</v>
      </c>
      <c r="K1204" s="152">
        <v>44006</v>
      </c>
      <c r="L1204" s="152" t="s">
        <v>858</v>
      </c>
      <c r="M1204" s="150" t="s">
        <v>6605</v>
      </c>
      <c r="N1204" s="162">
        <v>99481</v>
      </c>
    </row>
    <row r="1205" spans="1:14" s="103" customFormat="1" ht="20.100000000000001" hidden="1" customHeight="1" x14ac:dyDescent="0.3">
      <c r="A1205" s="111">
        <v>1201</v>
      </c>
      <c r="B1205" s="481" t="s">
        <v>4906</v>
      </c>
      <c r="C1205" s="198" t="s">
        <v>4891</v>
      </c>
      <c r="D1205" s="111" t="s">
        <v>6928</v>
      </c>
      <c r="E1205" s="196" t="s">
        <v>4316</v>
      </c>
      <c r="F1205" s="198" t="s">
        <v>4418</v>
      </c>
      <c r="G1205" s="534" t="s">
        <v>8928</v>
      </c>
      <c r="H1205" s="111" t="s">
        <v>3822</v>
      </c>
      <c r="I1205" s="150" t="s">
        <v>6815</v>
      </c>
      <c r="J1205" s="155" t="s">
        <v>4439</v>
      </c>
      <c r="K1205" s="152">
        <v>44140</v>
      </c>
      <c r="L1205" s="152" t="s">
        <v>837</v>
      </c>
      <c r="M1205" s="150" t="s">
        <v>6598</v>
      </c>
      <c r="N1205" s="162">
        <v>14000</v>
      </c>
    </row>
    <row r="1206" spans="1:14" s="103" customFormat="1" ht="20.100000000000001" hidden="1" customHeight="1" x14ac:dyDescent="0.3">
      <c r="A1206" s="111">
        <v>1202</v>
      </c>
      <c r="B1206" s="481" t="s">
        <v>4906</v>
      </c>
      <c r="C1206" s="198" t="s">
        <v>4891</v>
      </c>
      <c r="D1206" s="111" t="s">
        <v>3832</v>
      </c>
      <c r="E1206" s="202" t="s">
        <v>4982</v>
      </c>
      <c r="F1206" s="198" t="s">
        <v>5359</v>
      </c>
      <c r="G1206" s="198" t="s">
        <v>4720</v>
      </c>
      <c r="H1206" s="198" t="s">
        <v>3832</v>
      </c>
      <c r="I1206" s="150" t="s">
        <v>6818</v>
      </c>
      <c r="J1206" s="192" t="s">
        <v>4446</v>
      </c>
      <c r="K1206" s="152">
        <v>44130</v>
      </c>
      <c r="L1206" s="152" t="s">
        <v>840</v>
      </c>
      <c r="M1206" s="150" t="s">
        <v>6606</v>
      </c>
      <c r="N1206" s="153">
        <v>168920</v>
      </c>
    </row>
    <row r="1207" spans="1:14" s="103" customFormat="1" ht="20.100000000000001" hidden="1" customHeight="1" x14ac:dyDescent="0.3">
      <c r="A1207" s="111">
        <v>1203</v>
      </c>
      <c r="B1207" s="481" t="s">
        <v>4906</v>
      </c>
      <c r="C1207" s="111" t="s">
        <v>4895</v>
      </c>
      <c r="D1207" s="147" t="s">
        <v>3840</v>
      </c>
      <c r="E1207" s="241" t="s">
        <v>4311</v>
      </c>
      <c r="F1207" s="111" t="s">
        <v>5303</v>
      </c>
      <c r="G1207" s="149" t="s">
        <v>4724</v>
      </c>
      <c r="H1207" s="111" t="s">
        <v>3840</v>
      </c>
      <c r="I1207" s="150" t="s">
        <v>1</v>
      </c>
      <c r="J1207" s="147" t="s">
        <v>4569</v>
      </c>
      <c r="K1207" s="152">
        <v>41018</v>
      </c>
      <c r="L1207" s="152" t="s">
        <v>8676</v>
      </c>
      <c r="M1207" s="150" t="s">
        <v>6607</v>
      </c>
      <c r="N1207" s="181">
        <v>77320</v>
      </c>
    </row>
    <row r="1208" spans="1:14" s="103" customFormat="1" ht="20.100000000000001" hidden="1" customHeight="1" x14ac:dyDescent="0.3">
      <c r="A1208" s="111">
        <v>1204</v>
      </c>
      <c r="B1208" s="481" t="s">
        <v>4906</v>
      </c>
      <c r="C1208" s="111" t="s">
        <v>4895</v>
      </c>
      <c r="D1208" s="111" t="s">
        <v>3829</v>
      </c>
      <c r="E1208" s="151" t="s">
        <v>4316</v>
      </c>
      <c r="F1208" s="111" t="s">
        <v>5352</v>
      </c>
      <c r="G1208" s="149" t="s">
        <v>6821</v>
      </c>
      <c r="H1208" s="111" t="s">
        <v>3829</v>
      </c>
      <c r="I1208" s="150" t="s">
        <v>6830</v>
      </c>
      <c r="J1208" s="147" t="s">
        <v>4569</v>
      </c>
      <c r="K1208" s="152">
        <v>42947</v>
      </c>
      <c r="L1208" s="152" t="s">
        <v>1269</v>
      </c>
      <c r="M1208" s="150" t="s">
        <v>6600</v>
      </c>
      <c r="N1208" s="153">
        <v>0</v>
      </c>
    </row>
    <row r="1209" spans="1:14" s="103" customFormat="1" ht="20.100000000000001" hidden="1" customHeight="1" x14ac:dyDescent="0.3">
      <c r="A1209" s="111">
        <v>1205</v>
      </c>
      <c r="B1209" s="481" t="s">
        <v>4906</v>
      </c>
      <c r="C1209" s="111" t="s">
        <v>4895</v>
      </c>
      <c r="D1209" s="147" t="s">
        <v>3841</v>
      </c>
      <c r="E1209" s="155" t="s">
        <v>4330</v>
      </c>
      <c r="F1209" s="111" t="s">
        <v>5303</v>
      </c>
      <c r="G1209" s="149" t="s">
        <v>171</v>
      </c>
      <c r="H1209" s="111" t="s">
        <v>3841</v>
      </c>
      <c r="I1209" s="150" t="s">
        <v>6820</v>
      </c>
      <c r="J1209" s="147" t="s">
        <v>4569</v>
      </c>
      <c r="K1209" s="152">
        <v>41430</v>
      </c>
      <c r="L1209" s="152" t="s">
        <v>8660</v>
      </c>
      <c r="M1209" s="150" t="s">
        <v>6600</v>
      </c>
      <c r="N1209" s="181">
        <v>128106</v>
      </c>
    </row>
    <row r="1210" spans="1:14" s="103" customFormat="1" ht="20.100000000000001" hidden="1" customHeight="1" x14ac:dyDescent="0.3">
      <c r="A1210" s="111">
        <v>1206</v>
      </c>
      <c r="B1210" s="718" t="s">
        <v>4899</v>
      </c>
      <c r="C1210" s="224" t="s">
        <v>6594</v>
      </c>
      <c r="D1210" s="224" t="s">
        <v>4684</v>
      </c>
      <c r="E1210" s="155" t="s">
        <v>4330</v>
      </c>
      <c r="F1210" s="224" t="s">
        <v>5303</v>
      </c>
      <c r="G1210" s="224" t="s">
        <v>4442</v>
      </c>
      <c r="H1210" s="224" t="s">
        <v>8627</v>
      </c>
      <c r="I1210" s="224" t="s">
        <v>6833</v>
      </c>
      <c r="J1210" s="217" t="s">
        <v>4385</v>
      </c>
      <c r="K1210" s="227">
        <v>41835</v>
      </c>
      <c r="L1210" s="224" t="s">
        <v>6325</v>
      </c>
      <c r="M1210" s="224" t="s">
        <v>6593</v>
      </c>
      <c r="N1210" s="181">
        <v>209665</v>
      </c>
    </row>
    <row r="1211" spans="1:14" s="103" customFormat="1" ht="20.100000000000001" hidden="1" customHeight="1" x14ac:dyDescent="0.3">
      <c r="A1211" s="111">
        <v>1207</v>
      </c>
      <c r="B1211" s="718" t="s">
        <v>4899</v>
      </c>
      <c r="C1211" s="224" t="s">
        <v>6594</v>
      </c>
      <c r="D1211" s="224" t="s">
        <v>4674</v>
      </c>
      <c r="E1211" s="151" t="s">
        <v>4316</v>
      </c>
      <c r="F1211" s="224" t="s">
        <v>4418</v>
      </c>
      <c r="G1211" s="224" t="s">
        <v>8158</v>
      </c>
      <c r="H1211" s="224" t="s">
        <v>8624</v>
      </c>
      <c r="I1211" s="224" t="s">
        <v>6801</v>
      </c>
      <c r="J1211" s="151" t="s">
        <v>4448</v>
      </c>
      <c r="K1211" s="227">
        <v>41816</v>
      </c>
      <c r="L1211" s="224" t="s">
        <v>6823</v>
      </c>
      <c r="M1211" s="224" t="s">
        <v>6608</v>
      </c>
      <c r="N1211" s="181">
        <v>85319</v>
      </c>
    </row>
    <row r="1212" spans="1:14" s="103" customFormat="1" ht="20.100000000000001" hidden="1" customHeight="1" x14ac:dyDescent="0.3">
      <c r="A1212" s="111">
        <v>1208</v>
      </c>
      <c r="B1212" s="718" t="s">
        <v>4899</v>
      </c>
      <c r="C1212" s="224" t="s">
        <v>6594</v>
      </c>
      <c r="D1212" s="224" t="s">
        <v>6816</v>
      </c>
      <c r="E1212" s="154" t="s">
        <v>4327</v>
      </c>
      <c r="F1212" s="224" t="s">
        <v>4418</v>
      </c>
      <c r="G1212" s="224" t="s">
        <v>1272</v>
      </c>
      <c r="H1212" s="224" t="s">
        <v>6816</v>
      </c>
      <c r="I1212" s="224" t="s">
        <v>6814</v>
      </c>
      <c r="J1212" s="155" t="s">
        <v>4439</v>
      </c>
      <c r="K1212" s="227">
        <v>42233</v>
      </c>
      <c r="L1212" s="224" t="s">
        <v>6336</v>
      </c>
      <c r="M1212" s="224" t="s">
        <v>6608</v>
      </c>
      <c r="N1212" s="181">
        <v>76522</v>
      </c>
    </row>
    <row r="1213" spans="1:14" s="103" customFormat="1" ht="20.100000000000001" hidden="1" customHeight="1" x14ac:dyDescent="0.3">
      <c r="A1213" s="111">
        <v>1209</v>
      </c>
      <c r="B1213" s="718" t="s">
        <v>4899</v>
      </c>
      <c r="C1213" s="224" t="s">
        <v>6594</v>
      </c>
      <c r="D1213" s="156" t="s">
        <v>6313</v>
      </c>
      <c r="E1213" s="155" t="s">
        <v>4330</v>
      </c>
      <c r="F1213" s="224" t="s">
        <v>4418</v>
      </c>
      <c r="G1213" s="224" t="s">
        <v>8629</v>
      </c>
      <c r="H1213" s="224" t="s">
        <v>6810</v>
      </c>
      <c r="I1213" s="224" t="s">
        <v>6832</v>
      </c>
      <c r="J1213" s="151" t="s">
        <v>4448</v>
      </c>
      <c r="K1213" s="227">
        <v>43577</v>
      </c>
      <c r="L1213" s="224" t="s">
        <v>854</v>
      </c>
      <c r="M1213" s="224" t="s">
        <v>6608</v>
      </c>
      <c r="N1213" s="181"/>
    </row>
    <row r="1214" spans="1:14" s="103" customFormat="1" ht="20.100000000000001" hidden="1" customHeight="1" x14ac:dyDescent="0.3">
      <c r="A1214" s="111">
        <v>1210</v>
      </c>
      <c r="B1214" s="718" t="s">
        <v>4899</v>
      </c>
      <c r="C1214" s="224" t="s">
        <v>6594</v>
      </c>
      <c r="D1214" s="224" t="s">
        <v>6328</v>
      </c>
      <c r="E1214" s="155" t="s">
        <v>4330</v>
      </c>
      <c r="F1214" s="224" t="s">
        <v>4418</v>
      </c>
      <c r="G1214" s="224" t="s">
        <v>8619</v>
      </c>
      <c r="H1214" s="224" t="s">
        <v>6829</v>
      </c>
      <c r="I1214" s="224" t="s">
        <v>6813</v>
      </c>
      <c r="J1214" s="151" t="s">
        <v>4448</v>
      </c>
      <c r="K1214" s="227">
        <v>43095</v>
      </c>
      <c r="L1214" s="224" t="s">
        <v>846</v>
      </c>
      <c r="M1214" s="224" t="s">
        <v>6608</v>
      </c>
      <c r="N1214" s="181">
        <v>104501</v>
      </c>
    </row>
    <row r="1215" spans="1:14" s="103" customFormat="1" ht="20.100000000000001" hidden="1" customHeight="1" x14ac:dyDescent="0.3">
      <c r="A1215" s="111">
        <v>1211</v>
      </c>
      <c r="B1215" s="718" t="s">
        <v>4899</v>
      </c>
      <c r="C1215" s="224" t="s">
        <v>6594</v>
      </c>
      <c r="D1215" s="224" t="s">
        <v>4697</v>
      </c>
      <c r="E1215" s="151" t="s">
        <v>4316</v>
      </c>
      <c r="F1215" s="224" t="s">
        <v>4418</v>
      </c>
      <c r="G1215" s="224" t="s">
        <v>634</v>
      </c>
      <c r="H1215" s="224" t="s">
        <v>4697</v>
      </c>
      <c r="I1215" s="224" t="s">
        <v>6838</v>
      </c>
      <c r="J1215" s="155" t="s">
        <v>4439</v>
      </c>
      <c r="K1215" s="227">
        <v>43896</v>
      </c>
      <c r="L1215" s="224" t="s">
        <v>6824</v>
      </c>
      <c r="M1215" s="224" t="s">
        <v>6603</v>
      </c>
      <c r="N1215" s="181">
        <v>13520</v>
      </c>
    </row>
    <row r="1216" spans="1:14" s="103" customFormat="1" ht="20.100000000000001" hidden="1" customHeight="1" x14ac:dyDescent="0.3">
      <c r="A1216" s="111">
        <v>1212</v>
      </c>
      <c r="B1216" s="718" t="s">
        <v>4899</v>
      </c>
      <c r="C1216" s="224" t="s">
        <v>6594</v>
      </c>
      <c r="D1216" s="224" t="s">
        <v>6320</v>
      </c>
      <c r="E1216" s="155" t="s">
        <v>4330</v>
      </c>
      <c r="F1216" s="224" t="s">
        <v>4418</v>
      </c>
      <c r="G1216" s="224" t="s">
        <v>636</v>
      </c>
      <c r="H1216" s="224" t="s">
        <v>6320</v>
      </c>
      <c r="I1216" s="224" t="s">
        <v>6842</v>
      </c>
      <c r="J1216" s="155" t="s">
        <v>4439</v>
      </c>
      <c r="K1216" s="227">
        <v>43815</v>
      </c>
      <c r="L1216" s="224" t="s">
        <v>8845</v>
      </c>
      <c r="M1216" s="224" t="s">
        <v>6602</v>
      </c>
      <c r="N1216" s="181">
        <v>246353</v>
      </c>
    </row>
    <row r="1217" spans="1:14" s="103" customFormat="1" ht="20.100000000000001" hidden="1" customHeight="1" x14ac:dyDescent="0.3">
      <c r="A1217" s="111">
        <v>1213</v>
      </c>
      <c r="B1217" s="718" t="s">
        <v>6610</v>
      </c>
      <c r="C1217" s="224" t="s">
        <v>6594</v>
      </c>
      <c r="D1217" s="224" t="s">
        <v>6332</v>
      </c>
      <c r="E1217" s="154" t="s">
        <v>4327</v>
      </c>
      <c r="F1217" s="224" t="s">
        <v>4418</v>
      </c>
      <c r="G1217" s="224" t="s">
        <v>8877</v>
      </c>
      <c r="H1217" s="224" t="s">
        <v>6332</v>
      </c>
      <c r="I1217" s="224" t="s">
        <v>6837</v>
      </c>
      <c r="J1217" s="155" t="s">
        <v>4439</v>
      </c>
      <c r="K1217" s="227">
        <v>43972</v>
      </c>
      <c r="L1217" s="224" t="s">
        <v>842</v>
      </c>
      <c r="M1217" s="224" t="s">
        <v>6601</v>
      </c>
      <c r="N1217" s="181">
        <v>234032</v>
      </c>
    </row>
    <row r="1218" spans="1:14" s="103" customFormat="1" ht="20.100000000000001" hidden="1" customHeight="1" x14ac:dyDescent="0.3">
      <c r="A1218" s="111">
        <v>1214</v>
      </c>
      <c r="B1218" s="718" t="s">
        <v>4899</v>
      </c>
      <c r="C1218" s="224" t="s">
        <v>6594</v>
      </c>
      <c r="D1218" s="224" t="s">
        <v>6330</v>
      </c>
      <c r="E1218" s="155" t="s">
        <v>4330</v>
      </c>
      <c r="F1218" s="224" t="s">
        <v>4458</v>
      </c>
      <c r="G1218" s="224" t="s">
        <v>8140</v>
      </c>
      <c r="H1218" s="224" t="s">
        <v>6330</v>
      </c>
      <c r="I1218" s="224" t="s">
        <v>6834</v>
      </c>
      <c r="J1218" s="155" t="s">
        <v>4439</v>
      </c>
      <c r="K1218" s="227">
        <v>43801</v>
      </c>
      <c r="L1218" s="224" t="s">
        <v>6822</v>
      </c>
      <c r="M1218" s="224" t="s">
        <v>6602</v>
      </c>
      <c r="N1218" s="181">
        <v>45564</v>
      </c>
    </row>
    <row r="1219" spans="1:14" s="103" customFormat="1" ht="20.100000000000001" hidden="1" customHeight="1" x14ac:dyDescent="0.3">
      <c r="A1219" s="111">
        <v>1215</v>
      </c>
      <c r="B1219" s="718" t="s">
        <v>4899</v>
      </c>
      <c r="C1219" s="224" t="s">
        <v>6594</v>
      </c>
      <c r="D1219" s="224" t="s">
        <v>865</v>
      </c>
      <c r="E1219" s="154" t="s">
        <v>4327</v>
      </c>
      <c r="F1219" s="224" t="s">
        <v>4418</v>
      </c>
      <c r="G1219" s="224" t="s">
        <v>8618</v>
      </c>
      <c r="H1219" s="224" t="s">
        <v>865</v>
      </c>
      <c r="I1219" s="224" t="s">
        <v>6819</v>
      </c>
      <c r="J1219" s="155" t="s">
        <v>4439</v>
      </c>
      <c r="K1219" s="227">
        <v>43958</v>
      </c>
      <c r="L1219" s="224" t="s">
        <v>8822</v>
      </c>
      <c r="M1219" s="224" t="s">
        <v>7955</v>
      </c>
      <c r="N1219" s="181">
        <v>25263</v>
      </c>
    </row>
    <row r="1220" spans="1:14" s="103" customFormat="1" ht="20.100000000000001" hidden="1" customHeight="1" x14ac:dyDescent="0.3">
      <c r="A1220" s="111">
        <v>1216</v>
      </c>
      <c r="B1220" s="718" t="s">
        <v>4899</v>
      </c>
      <c r="C1220" s="224" t="s">
        <v>6594</v>
      </c>
      <c r="D1220" s="224" t="s">
        <v>6323</v>
      </c>
      <c r="E1220" s="151" t="s">
        <v>4316</v>
      </c>
      <c r="F1220" s="224" t="s">
        <v>4418</v>
      </c>
      <c r="G1220" s="224" t="s">
        <v>4694</v>
      </c>
      <c r="H1220" s="224" t="s">
        <v>6845</v>
      </c>
      <c r="I1220" s="224" t="s">
        <v>6850</v>
      </c>
      <c r="J1220" s="151" t="s">
        <v>4448</v>
      </c>
      <c r="K1220" s="227">
        <v>44748</v>
      </c>
      <c r="L1220" s="224" t="s">
        <v>8630</v>
      </c>
      <c r="M1220" s="224" t="s">
        <v>6603</v>
      </c>
      <c r="N1220" s="181">
        <v>12963</v>
      </c>
    </row>
    <row r="1221" spans="1:14" s="103" customFormat="1" ht="20.100000000000001" hidden="1" customHeight="1" x14ac:dyDescent="0.3">
      <c r="A1221" s="111">
        <v>1217</v>
      </c>
      <c r="B1221" s="718" t="s">
        <v>4899</v>
      </c>
      <c r="C1221" s="224" t="s">
        <v>4856</v>
      </c>
      <c r="D1221" s="224" t="s">
        <v>6329</v>
      </c>
      <c r="E1221" s="155" t="s">
        <v>4330</v>
      </c>
      <c r="F1221" s="111" t="s">
        <v>5303</v>
      </c>
      <c r="G1221" s="719" t="s">
        <v>4703</v>
      </c>
      <c r="H1221" s="111" t="s">
        <v>6329</v>
      </c>
      <c r="I1221" s="111" t="s">
        <v>6848</v>
      </c>
      <c r="J1221" s="193" t="s">
        <v>72</v>
      </c>
      <c r="K1221" s="152">
        <v>41513</v>
      </c>
      <c r="L1221" s="111" t="s">
        <v>845</v>
      </c>
      <c r="M1221" s="111" t="s">
        <v>6609</v>
      </c>
      <c r="N1221" s="181">
        <v>341754</v>
      </c>
    </row>
    <row r="1222" spans="1:14" s="103" customFormat="1" ht="20.100000000000001" hidden="1" customHeight="1" x14ac:dyDescent="0.3">
      <c r="A1222" s="111">
        <v>1218</v>
      </c>
      <c r="B1222" s="718" t="s">
        <v>4899</v>
      </c>
      <c r="C1222" s="156" t="s">
        <v>4856</v>
      </c>
      <c r="D1222" s="156" t="s">
        <v>7783</v>
      </c>
      <c r="E1222" s="155" t="s">
        <v>4330</v>
      </c>
      <c r="F1222" s="156" t="s">
        <v>4458</v>
      </c>
      <c r="G1222" s="720" t="s">
        <v>4709</v>
      </c>
      <c r="H1222" s="156" t="s">
        <v>6338</v>
      </c>
      <c r="I1222" s="156" t="s">
        <v>6846</v>
      </c>
      <c r="J1222" s="151" t="s">
        <v>4448</v>
      </c>
      <c r="K1222" s="161">
        <v>43561</v>
      </c>
      <c r="L1222" s="156" t="s">
        <v>6828</v>
      </c>
      <c r="M1222" s="156" t="s">
        <v>5318</v>
      </c>
      <c r="N1222" s="181">
        <v>1084088</v>
      </c>
    </row>
    <row r="1223" spans="1:14" s="103" customFormat="1" ht="20.100000000000001" hidden="1" customHeight="1" x14ac:dyDescent="0.3">
      <c r="A1223" s="111">
        <v>1219</v>
      </c>
      <c r="B1223" s="718" t="s">
        <v>4899</v>
      </c>
      <c r="C1223" s="156" t="s">
        <v>4856</v>
      </c>
      <c r="D1223" s="156" t="s">
        <v>6840</v>
      </c>
      <c r="E1223" s="155" t="s">
        <v>4330</v>
      </c>
      <c r="F1223" s="156" t="s">
        <v>4477</v>
      </c>
      <c r="G1223" s="720" t="s">
        <v>6615</v>
      </c>
      <c r="H1223" s="156" t="s">
        <v>6840</v>
      </c>
      <c r="I1223" s="156" t="s">
        <v>6863</v>
      </c>
      <c r="J1223" s="151" t="s">
        <v>4448</v>
      </c>
      <c r="K1223" s="161">
        <v>42153</v>
      </c>
      <c r="L1223" s="156" t="s">
        <v>6836</v>
      </c>
      <c r="M1223" s="156" t="s">
        <v>6616</v>
      </c>
      <c r="N1223" s="181"/>
    </row>
    <row r="1224" spans="1:14" s="103" customFormat="1" ht="20.100000000000001" hidden="1" customHeight="1" x14ac:dyDescent="0.3">
      <c r="A1224" s="111">
        <v>1220</v>
      </c>
      <c r="B1224" s="718" t="s">
        <v>4899</v>
      </c>
      <c r="C1224" s="156" t="s">
        <v>4856</v>
      </c>
      <c r="D1224" s="156" t="s">
        <v>1015</v>
      </c>
      <c r="E1224" s="151" t="s">
        <v>4316</v>
      </c>
      <c r="F1224" s="156" t="s">
        <v>4418</v>
      </c>
      <c r="G1224" s="720" t="s">
        <v>6337</v>
      </c>
      <c r="H1224" s="156" t="s">
        <v>864</v>
      </c>
      <c r="I1224" s="156" t="s">
        <v>6835</v>
      </c>
      <c r="J1224" s="148" t="s">
        <v>91</v>
      </c>
      <c r="K1224" s="161">
        <v>42494</v>
      </c>
      <c r="L1224" s="156" t="s">
        <v>866</v>
      </c>
      <c r="M1224" s="156" t="s">
        <v>6613</v>
      </c>
      <c r="N1224" s="181">
        <v>93363</v>
      </c>
    </row>
    <row r="1225" spans="1:14" s="103" customFormat="1" ht="20.100000000000001" hidden="1" customHeight="1" x14ac:dyDescent="0.3">
      <c r="A1225" s="111">
        <v>1221</v>
      </c>
      <c r="B1225" s="718" t="s">
        <v>4899</v>
      </c>
      <c r="C1225" s="156" t="s">
        <v>4856</v>
      </c>
      <c r="D1225" s="156" t="s">
        <v>6321</v>
      </c>
      <c r="E1225" s="155" t="s">
        <v>4330</v>
      </c>
      <c r="F1225" s="156" t="s">
        <v>5303</v>
      </c>
      <c r="G1225" s="720" t="s">
        <v>4287</v>
      </c>
      <c r="H1225" s="156" t="s">
        <v>6321</v>
      </c>
      <c r="I1225" s="156" t="s">
        <v>6864</v>
      </c>
      <c r="J1225" s="155" t="s">
        <v>4439</v>
      </c>
      <c r="K1225" s="161">
        <v>42179</v>
      </c>
      <c r="L1225" s="156" t="s">
        <v>6843</v>
      </c>
      <c r="M1225" s="156" t="s">
        <v>6623</v>
      </c>
      <c r="N1225" s="181">
        <v>26356</v>
      </c>
    </row>
    <row r="1226" spans="1:14" s="103" customFormat="1" ht="20.100000000000001" hidden="1" customHeight="1" x14ac:dyDescent="0.3">
      <c r="A1226" s="111">
        <v>1222</v>
      </c>
      <c r="B1226" s="718" t="s">
        <v>4899</v>
      </c>
      <c r="C1226" s="156" t="s">
        <v>4856</v>
      </c>
      <c r="D1226" s="158" t="s">
        <v>1352</v>
      </c>
      <c r="E1226" s="148" t="s">
        <v>4311</v>
      </c>
      <c r="F1226" s="156" t="s">
        <v>5303</v>
      </c>
      <c r="G1226" s="720" t="s">
        <v>6319</v>
      </c>
      <c r="H1226" s="156" t="s">
        <v>848</v>
      </c>
      <c r="I1226" s="156" t="s">
        <v>6853</v>
      </c>
      <c r="J1226" s="148" t="s">
        <v>91</v>
      </c>
      <c r="K1226" s="161">
        <v>42156</v>
      </c>
      <c r="L1226" s="156" t="s">
        <v>6827</v>
      </c>
      <c r="M1226" s="156" t="s">
        <v>5734</v>
      </c>
      <c r="N1226" s="181">
        <v>471472</v>
      </c>
    </row>
    <row r="1227" spans="1:14" s="103" customFormat="1" ht="20.100000000000001" hidden="1" customHeight="1" x14ac:dyDescent="0.3">
      <c r="A1227" s="111">
        <v>1223</v>
      </c>
      <c r="B1227" s="718" t="s">
        <v>4899</v>
      </c>
      <c r="C1227" s="156" t="s">
        <v>4856</v>
      </c>
      <c r="D1227" s="156" t="s">
        <v>4038</v>
      </c>
      <c r="E1227" s="155" t="s">
        <v>4330</v>
      </c>
      <c r="F1227" s="156" t="s">
        <v>4477</v>
      </c>
      <c r="G1227" s="720" t="s">
        <v>4910</v>
      </c>
      <c r="H1227" s="156" t="s">
        <v>6331</v>
      </c>
      <c r="I1227" s="156" t="s">
        <v>6841</v>
      </c>
      <c r="J1227" s="193" t="s">
        <v>72</v>
      </c>
      <c r="K1227" s="161">
        <v>42480</v>
      </c>
      <c r="L1227" s="156" t="s">
        <v>6831</v>
      </c>
      <c r="M1227" s="156" t="s">
        <v>6616</v>
      </c>
      <c r="N1227" s="181">
        <v>87780</v>
      </c>
    </row>
    <row r="1228" spans="1:14" s="103" customFormat="1" ht="20.100000000000001" hidden="1" customHeight="1" x14ac:dyDescent="0.3">
      <c r="A1228" s="111">
        <v>1224</v>
      </c>
      <c r="B1228" s="718" t="s">
        <v>4899</v>
      </c>
      <c r="C1228" s="156" t="s">
        <v>4856</v>
      </c>
      <c r="D1228" s="156" t="s">
        <v>6839</v>
      </c>
      <c r="E1228" s="155" t="s">
        <v>4330</v>
      </c>
      <c r="F1228" s="156" t="s">
        <v>5303</v>
      </c>
      <c r="G1228" s="720" t="s">
        <v>6826</v>
      </c>
      <c r="H1228" s="156" t="s">
        <v>6839</v>
      </c>
      <c r="I1228" s="156" t="s">
        <v>6855</v>
      </c>
      <c r="J1228" s="151" t="s">
        <v>4448</v>
      </c>
      <c r="K1228" s="161">
        <v>41806</v>
      </c>
      <c r="L1228" s="156" t="s">
        <v>849</v>
      </c>
      <c r="M1228" s="156" t="s">
        <v>6624</v>
      </c>
      <c r="N1228" s="181">
        <v>3104718</v>
      </c>
    </row>
    <row r="1229" spans="1:14" s="103" customFormat="1" ht="20.100000000000001" hidden="1" customHeight="1" x14ac:dyDescent="0.3">
      <c r="A1229" s="111">
        <v>1225</v>
      </c>
      <c r="B1229" s="718" t="s">
        <v>4899</v>
      </c>
      <c r="C1229" s="156" t="s">
        <v>4856</v>
      </c>
      <c r="D1229" s="156" t="s">
        <v>7872</v>
      </c>
      <c r="E1229" s="155" t="s">
        <v>4330</v>
      </c>
      <c r="F1229" s="156" t="s">
        <v>5303</v>
      </c>
      <c r="G1229" s="720" t="s">
        <v>4686</v>
      </c>
      <c r="H1229" s="156" t="s">
        <v>6335</v>
      </c>
      <c r="I1229" s="156" t="s">
        <v>6844</v>
      </c>
      <c r="J1229" s="155" t="s">
        <v>4439</v>
      </c>
      <c r="K1229" s="161">
        <v>42465</v>
      </c>
      <c r="L1229" s="156" t="s">
        <v>7870</v>
      </c>
      <c r="M1229" s="156" t="s">
        <v>6622</v>
      </c>
      <c r="N1229" s="181"/>
    </row>
    <row r="1230" spans="1:14" s="103" customFormat="1" ht="20.100000000000001" hidden="1" customHeight="1" x14ac:dyDescent="0.3">
      <c r="A1230" s="111">
        <v>1226</v>
      </c>
      <c r="B1230" s="718" t="s">
        <v>4899</v>
      </c>
      <c r="C1230" s="156" t="s">
        <v>4856</v>
      </c>
      <c r="D1230" s="156" t="s">
        <v>6341</v>
      </c>
      <c r="E1230" s="155" t="s">
        <v>4330</v>
      </c>
      <c r="F1230" s="156" t="s">
        <v>4477</v>
      </c>
      <c r="G1230" s="720" t="s">
        <v>51</v>
      </c>
      <c r="H1230" s="156" t="s">
        <v>6341</v>
      </c>
      <c r="I1230" s="156" t="s">
        <v>6847</v>
      </c>
      <c r="J1230" s="147" t="s">
        <v>4569</v>
      </c>
      <c r="K1230" s="161">
        <v>41518</v>
      </c>
      <c r="L1230" s="156" t="s">
        <v>6862</v>
      </c>
      <c r="M1230" s="156" t="s">
        <v>5734</v>
      </c>
      <c r="N1230" s="181"/>
    </row>
    <row r="1231" spans="1:14" s="103" customFormat="1" ht="20.100000000000001" hidden="1" customHeight="1" x14ac:dyDescent="0.3">
      <c r="A1231" s="111">
        <v>1227</v>
      </c>
      <c r="B1231" s="718" t="s">
        <v>4899</v>
      </c>
      <c r="C1231" s="156" t="s">
        <v>4856</v>
      </c>
      <c r="D1231" s="156" t="s">
        <v>4727</v>
      </c>
      <c r="E1231" s="155" t="s">
        <v>4330</v>
      </c>
      <c r="F1231" s="156" t="s">
        <v>4477</v>
      </c>
      <c r="G1231" s="720" t="s">
        <v>4715</v>
      </c>
      <c r="H1231" s="156" t="s">
        <v>4727</v>
      </c>
      <c r="I1231" s="156" t="s">
        <v>6872</v>
      </c>
      <c r="J1231" s="151" t="s">
        <v>4448</v>
      </c>
      <c r="K1231" s="161">
        <v>41456</v>
      </c>
      <c r="L1231" s="156" t="s">
        <v>886</v>
      </c>
      <c r="M1231" s="156" t="s">
        <v>6616</v>
      </c>
      <c r="N1231" s="181"/>
    </row>
    <row r="1232" spans="1:14" s="103" customFormat="1" ht="20.100000000000001" hidden="1" customHeight="1" x14ac:dyDescent="0.3">
      <c r="A1232" s="111">
        <v>1228</v>
      </c>
      <c r="B1232" s="718" t="s">
        <v>4899</v>
      </c>
      <c r="C1232" s="156" t="s">
        <v>4856</v>
      </c>
      <c r="D1232" s="156" t="s">
        <v>6859</v>
      </c>
      <c r="E1232" s="155" t="s">
        <v>4330</v>
      </c>
      <c r="F1232" s="156" t="s">
        <v>4477</v>
      </c>
      <c r="G1232" s="720" t="s">
        <v>6350</v>
      </c>
      <c r="H1232" s="156" t="s">
        <v>6343</v>
      </c>
      <c r="I1232" s="156" t="s">
        <v>6858</v>
      </c>
      <c r="J1232" s="147" t="s">
        <v>4569</v>
      </c>
      <c r="K1232" s="161">
        <v>40822</v>
      </c>
      <c r="L1232" s="156" t="s">
        <v>855</v>
      </c>
      <c r="M1232" s="156" t="s">
        <v>6609</v>
      </c>
      <c r="N1232" s="181"/>
    </row>
    <row r="1233" spans="1:14" s="103" customFormat="1" ht="20.100000000000001" hidden="1" customHeight="1" x14ac:dyDescent="0.3">
      <c r="A1233" s="111">
        <v>1229</v>
      </c>
      <c r="B1233" s="718" t="s">
        <v>4899</v>
      </c>
      <c r="C1233" s="156" t="s">
        <v>4856</v>
      </c>
      <c r="D1233" s="156" t="s">
        <v>6333</v>
      </c>
      <c r="E1233" s="155" t="s">
        <v>4330</v>
      </c>
      <c r="F1233" s="156" t="s">
        <v>4477</v>
      </c>
      <c r="G1233" s="720" t="s">
        <v>6857</v>
      </c>
      <c r="H1233" s="156" t="s">
        <v>6333</v>
      </c>
      <c r="I1233" s="156" t="s">
        <v>6856</v>
      </c>
      <c r="J1233" s="147" t="s">
        <v>4569</v>
      </c>
      <c r="K1233" s="161">
        <v>42003</v>
      </c>
      <c r="L1233" s="156" t="s">
        <v>6851</v>
      </c>
      <c r="M1233" s="156" t="s">
        <v>6616</v>
      </c>
      <c r="N1233" s="181"/>
    </row>
    <row r="1234" spans="1:14" s="103" customFormat="1" ht="20.100000000000001" hidden="1" customHeight="1" x14ac:dyDescent="0.3">
      <c r="A1234" s="111">
        <v>1230</v>
      </c>
      <c r="B1234" s="718" t="s">
        <v>4899</v>
      </c>
      <c r="C1234" s="156" t="s">
        <v>4856</v>
      </c>
      <c r="D1234" s="156" t="s">
        <v>6346</v>
      </c>
      <c r="E1234" s="175" t="s">
        <v>4982</v>
      </c>
      <c r="F1234" s="169" t="s">
        <v>4477</v>
      </c>
      <c r="G1234" s="169" t="s">
        <v>6349</v>
      </c>
      <c r="H1234" s="169" t="s">
        <v>6346</v>
      </c>
      <c r="I1234" s="169" t="s">
        <v>6852</v>
      </c>
      <c r="J1234" s="307" t="s">
        <v>4569</v>
      </c>
      <c r="K1234" s="172">
        <v>41512</v>
      </c>
      <c r="L1234" s="169" t="s">
        <v>870</v>
      </c>
      <c r="M1234" s="169" t="s">
        <v>6613</v>
      </c>
      <c r="N1234" s="181">
        <v>24980</v>
      </c>
    </row>
    <row r="1235" spans="1:14" s="103" customFormat="1" ht="20.100000000000001" hidden="1" customHeight="1" x14ac:dyDescent="0.3">
      <c r="A1235" s="111">
        <v>1231</v>
      </c>
      <c r="B1235" s="718" t="s">
        <v>4899</v>
      </c>
      <c r="C1235" s="156" t="s">
        <v>4856</v>
      </c>
      <c r="D1235" s="158" t="s">
        <v>8628</v>
      </c>
      <c r="E1235" s="376" t="s">
        <v>4979</v>
      </c>
      <c r="F1235" s="169" t="s">
        <v>5359</v>
      </c>
      <c r="G1235" s="538" t="s">
        <v>6865</v>
      </c>
      <c r="H1235" s="169" t="s">
        <v>6348</v>
      </c>
      <c r="I1235" s="170" t="s">
        <v>6861</v>
      </c>
      <c r="J1235" s="492" t="s">
        <v>4675</v>
      </c>
      <c r="K1235" s="172">
        <v>40141</v>
      </c>
      <c r="L1235" s="170" t="s">
        <v>6334</v>
      </c>
      <c r="M1235" s="170" t="s">
        <v>6620</v>
      </c>
      <c r="N1235" s="181"/>
    </row>
    <row r="1236" spans="1:14" s="103" customFormat="1" ht="20.100000000000001" hidden="1" customHeight="1" x14ac:dyDescent="0.3">
      <c r="A1236" s="111">
        <v>1232</v>
      </c>
      <c r="B1236" s="718" t="s">
        <v>4899</v>
      </c>
      <c r="C1236" s="156" t="s">
        <v>4856</v>
      </c>
      <c r="D1236" s="158" t="s">
        <v>3809</v>
      </c>
      <c r="E1236" s="155" t="s">
        <v>4330</v>
      </c>
      <c r="F1236" s="174" t="s">
        <v>4780</v>
      </c>
      <c r="G1236" s="214" t="s">
        <v>4195</v>
      </c>
      <c r="H1236" s="174" t="s">
        <v>3809</v>
      </c>
      <c r="I1236" s="180" t="s">
        <v>2155</v>
      </c>
      <c r="J1236" s="151" t="s">
        <v>4448</v>
      </c>
      <c r="K1236" s="179">
        <v>40848</v>
      </c>
      <c r="L1236" s="180" t="s">
        <v>3806</v>
      </c>
      <c r="M1236" s="180" t="s">
        <v>6624</v>
      </c>
      <c r="N1236" s="181"/>
    </row>
    <row r="1237" spans="1:14" s="103" customFormat="1" ht="20.100000000000001" hidden="1" customHeight="1" x14ac:dyDescent="0.3">
      <c r="A1237" s="111">
        <v>1233</v>
      </c>
      <c r="B1237" s="718" t="s">
        <v>4899</v>
      </c>
      <c r="C1237" s="156" t="s">
        <v>4856</v>
      </c>
      <c r="D1237" s="156" t="s">
        <v>4035</v>
      </c>
      <c r="E1237" s="155" t="s">
        <v>4330</v>
      </c>
      <c r="F1237" s="156" t="s">
        <v>5303</v>
      </c>
      <c r="G1237" s="540" t="s">
        <v>5922</v>
      </c>
      <c r="H1237" s="156" t="s">
        <v>4035</v>
      </c>
      <c r="I1237" s="160" t="s">
        <v>6860</v>
      </c>
      <c r="J1237" s="147" t="s">
        <v>4569</v>
      </c>
      <c r="K1237" s="161">
        <v>40722</v>
      </c>
      <c r="L1237" s="170" t="s">
        <v>6849</v>
      </c>
      <c r="M1237" s="170" t="s">
        <v>6609</v>
      </c>
      <c r="N1237" s="181">
        <v>402202</v>
      </c>
    </row>
    <row r="1238" spans="1:14" s="103" customFormat="1" ht="20.100000000000001" hidden="1" customHeight="1" x14ac:dyDescent="0.3">
      <c r="A1238" s="111">
        <v>1234</v>
      </c>
      <c r="B1238" s="721" t="s">
        <v>4899</v>
      </c>
      <c r="C1238" s="169" t="s">
        <v>4868</v>
      </c>
      <c r="D1238" s="169" t="s">
        <v>6347</v>
      </c>
      <c r="E1238" s="171" t="s">
        <v>4330</v>
      </c>
      <c r="F1238" s="169" t="s">
        <v>5303</v>
      </c>
      <c r="G1238" s="538" t="s">
        <v>76</v>
      </c>
      <c r="H1238" s="169" t="s">
        <v>6867</v>
      </c>
      <c r="I1238" s="170" t="s">
        <v>6884</v>
      </c>
      <c r="J1238" s="343" t="s">
        <v>4448</v>
      </c>
      <c r="K1238" s="172">
        <v>40837</v>
      </c>
      <c r="L1238" s="169" t="s">
        <v>6356</v>
      </c>
      <c r="M1238" s="169" t="s">
        <v>6625</v>
      </c>
      <c r="N1238" s="181"/>
    </row>
    <row r="1239" spans="1:14" s="103" customFormat="1" ht="20.100000000000001" hidden="1" customHeight="1" x14ac:dyDescent="0.3">
      <c r="A1239" s="111">
        <v>1235</v>
      </c>
      <c r="B1239" s="721" t="s">
        <v>4899</v>
      </c>
      <c r="C1239" s="169" t="s">
        <v>4868</v>
      </c>
      <c r="D1239" s="169" t="s">
        <v>6339</v>
      </c>
      <c r="E1239" s="171" t="s">
        <v>4330</v>
      </c>
      <c r="F1239" s="169" t="s">
        <v>5303</v>
      </c>
      <c r="G1239" s="538" t="s">
        <v>4693</v>
      </c>
      <c r="H1239" s="169" t="s">
        <v>6339</v>
      </c>
      <c r="I1239" s="170" t="s">
        <v>6876</v>
      </c>
      <c r="J1239" s="307" t="s">
        <v>4569</v>
      </c>
      <c r="K1239" s="172">
        <v>39554</v>
      </c>
      <c r="L1239" s="172" t="s">
        <v>6361</v>
      </c>
      <c r="M1239" s="170" t="s">
        <v>6617</v>
      </c>
      <c r="N1239" s="181"/>
    </row>
    <row r="1240" spans="1:14" s="103" customFormat="1" ht="20.100000000000001" hidden="1" customHeight="1" x14ac:dyDescent="0.3">
      <c r="A1240" s="111">
        <v>1236</v>
      </c>
      <c r="B1240" s="721" t="s">
        <v>4899</v>
      </c>
      <c r="C1240" s="169" t="s">
        <v>4868</v>
      </c>
      <c r="D1240" s="169" t="s">
        <v>4690</v>
      </c>
      <c r="E1240" s="171" t="s">
        <v>4330</v>
      </c>
      <c r="F1240" s="169" t="s">
        <v>5303</v>
      </c>
      <c r="G1240" s="538" t="s">
        <v>4696</v>
      </c>
      <c r="H1240" s="169" t="s">
        <v>6878</v>
      </c>
      <c r="I1240" s="170" t="s">
        <v>6877</v>
      </c>
      <c r="J1240" s="343" t="s">
        <v>4448</v>
      </c>
      <c r="K1240" s="172">
        <v>40921</v>
      </c>
      <c r="L1240" s="169" t="s">
        <v>6358</v>
      </c>
      <c r="M1240" s="169" t="s">
        <v>6618</v>
      </c>
      <c r="N1240" s="181">
        <v>35899</v>
      </c>
    </row>
    <row r="1241" spans="1:14" s="103" customFormat="1" ht="20.100000000000001" hidden="1" customHeight="1" x14ac:dyDescent="0.3">
      <c r="A1241" s="111">
        <v>1237</v>
      </c>
      <c r="B1241" s="721" t="s">
        <v>4899</v>
      </c>
      <c r="C1241" s="169" t="s">
        <v>4868</v>
      </c>
      <c r="D1241" s="169" t="s">
        <v>4676</v>
      </c>
      <c r="E1241" s="171" t="s">
        <v>4330</v>
      </c>
      <c r="F1241" s="169" t="s">
        <v>5303</v>
      </c>
      <c r="G1241" s="169" t="s">
        <v>689</v>
      </c>
      <c r="H1241" s="169" t="s">
        <v>6362</v>
      </c>
      <c r="I1241" s="169" t="s">
        <v>6869</v>
      </c>
      <c r="J1241" s="343" t="s">
        <v>4448</v>
      </c>
      <c r="K1241" s="172">
        <v>40815</v>
      </c>
      <c r="L1241" s="169" t="s">
        <v>6360</v>
      </c>
      <c r="M1241" s="169" t="s">
        <v>6619</v>
      </c>
      <c r="N1241" s="181">
        <v>302262</v>
      </c>
    </row>
    <row r="1242" spans="1:14" s="103" customFormat="1" ht="20.100000000000001" hidden="1" customHeight="1" x14ac:dyDescent="0.3">
      <c r="A1242" s="111">
        <v>1238</v>
      </c>
      <c r="B1242" s="721" t="s">
        <v>4899</v>
      </c>
      <c r="C1242" s="169" t="s">
        <v>4868</v>
      </c>
      <c r="D1242" s="169" t="s">
        <v>6868</v>
      </c>
      <c r="E1242" s="379" t="s">
        <v>4311</v>
      </c>
      <c r="F1242" s="169" t="s">
        <v>5303</v>
      </c>
      <c r="G1242" s="538" t="s">
        <v>6871</v>
      </c>
      <c r="H1242" s="169" t="s">
        <v>6866</v>
      </c>
      <c r="I1242" s="170" t="s">
        <v>6870</v>
      </c>
      <c r="J1242" s="343" t="s">
        <v>4448</v>
      </c>
      <c r="K1242" s="172">
        <v>41165</v>
      </c>
      <c r="L1242" s="169" t="s">
        <v>877</v>
      </c>
      <c r="M1242" s="169" t="s">
        <v>6621</v>
      </c>
      <c r="N1242" s="181">
        <v>1911700</v>
      </c>
    </row>
    <row r="1243" spans="1:14" s="103" customFormat="1" ht="20.100000000000001" hidden="1" customHeight="1" x14ac:dyDescent="0.3">
      <c r="A1243" s="111">
        <v>1239</v>
      </c>
      <c r="B1243" s="721" t="s">
        <v>4899</v>
      </c>
      <c r="C1243" s="169" t="s">
        <v>4868</v>
      </c>
      <c r="D1243" s="169" t="s">
        <v>6351</v>
      </c>
      <c r="E1243" s="722" t="s">
        <v>4318</v>
      </c>
      <c r="F1243" s="169" t="s">
        <v>4477</v>
      </c>
      <c r="G1243" s="538" t="s">
        <v>8827</v>
      </c>
      <c r="H1243" s="169" t="s">
        <v>6873</v>
      </c>
      <c r="I1243" s="170" t="s">
        <v>6875</v>
      </c>
      <c r="J1243" s="343" t="s">
        <v>4448</v>
      </c>
      <c r="K1243" s="172">
        <v>41884</v>
      </c>
      <c r="L1243" s="169" t="s">
        <v>8847</v>
      </c>
      <c r="M1243" s="169" t="s">
        <v>6618</v>
      </c>
      <c r="N1243" s="181">
        <v>244220</v>
      </c>
    </row>
    <row r="1244" spans="1:14" s="103" customFormat="1" ht="20.100000000000001" hidden="1" customHeight="1" x14ac:dyDescent="0.3">
      <c r="A1244" s="111">
        <v>1240</v>
      </c>
      <c r="B1244" s="721" t="s">
        <v>4899</v>
      </c>
      <c r="C1244" s="169" t="s">
        <v>4868</v>
      </c>
      <c r="D1244" s="169" t="s">
        <v>867</v>
      </c>
      <c r="E1244" s="379" t="s">
        <v>4311</v>
      </c>
      <c r="F1244" s="169" t="s">
        <v>5303</v>
      </c>
      <c r="G1244" s="538" t="s">
        <v>871</v>
      </c>
      <c r="H1244" s="169" t="s">
        <v>853</v>
      </c>
      <c r="I1244" s="170" t="s">
        <v>6879</v>
      </c>
      <c r="J1244" s="343" t="s">
        <v>4448</v>
      </c>
      <c r="K1244" s="172">
        <v>41548</v>
      </c>
      <c r="L1244" s="169" t="s">
        <v>8626</v>
      </c>
      <c r="M1244" s="169" t="s">
        <v>6618</v>
      </c>
      <c r="N1244" s="181">
        <v>1139795</v>
      </c>
    </row>
    <row r="1245" spans="1:14" s="103" customFormat="1" ht="20.100000000000001" hidden="1" customHeight="1" x14ac:dyDescent="0.3">
      <c r="A1245" s="111">
        <v>1241</v>
      </c>
      <c r="B1245" s="721" t="s">
        <v>4899</v>
      </c>
      <c r="C1245" s="169" t="s">
        <v>4868</v>
      </c>
      <c r="D1245" s="169" t="s">
        <v>6340</v>
      </c>
      <c r="E1245" s="343" t="s">
        <v>4316</v>
      </c>
      <c r="F1245" s="169" t="s">
        <v>6398</v>
      </c>
      <c r="G1245" s="723" t="s">
        <v>4728</v>
      </c>
      <c r="H1245" s="169" t="s">
        <v>6352</v>
      </c>
      <c r="I1245" s="169" t="s">
        <v>6889</v>
      </c>
      <c r="J1245" s="343" t="s">
        <v>4448</v>
      </c>
      <c r="K1245" s="172">
        <v>42111</v>
      </c>
      <c r="L1245" s="169" t="s">
        <v>6902</v>
      </c>
      <c r="M1245" s="169" t="s">
        <v>6612</v>
      </c>
      <c r="N1245" s="181"/>
    </row>
    <row r="1246" spans="1:14" s="103" customFormat="1" ht="20.100000000000001" hidden="1" customHeight="1" x14ac:dyDescent="0.3">
      <c r="A1246" s="111">
        <v>1242</v>
      </c>
      <c r="B1246" s="721" t="s">
        <v>4899</v>
      </c>
      <c r="C1246" s="169" t="s">
        <v>4868</v>
      </c>
      <c r="D1246" s="169" t="s">
        <v>6344</v>
      </c>
      <c r="E1246" s="343" t="s">
        <v>4316</v>
      </c>
      <c r="F1246" s="169" t="s">
        <v>4418</v>
      </c>
      <c r="G1246" s="538" t="s">
        <v>6881</v>
      </c>
      <c r="H1246" s="169" t="s">
        <v>6355</v>
      </c>
      <c r="I1246" s="170" t="s">
        <v>6880</v>
      </c>
      <c r="J1246" s="343" t="s">
        <v>4448</v>
      </c>
      <c r="K1246" s="172">
        <v>41751</v>
      </c>
      <c r="L1246" s="169" t="s">
        <v>6886</v>
      </c>
      <c r="M1246" s="169" t="s">
        <v>6626</v>
      </c>
      <c r="N1246" s="181">
        <v>109</v>
      </c>
    </row>
    <row r="1247" spans="1:14" s="103" customFormat="1" ht="20.100000000000001" hidden="1" customHeight="1" x14ac:dyDescent="0.3">
      <c r="A1247" s="111">
        <v>1243</v>
      </c>
      <c r="B1247" s="721" t="s">
        <v>4899</v>
      </c>
      <c r="C1247" s="169" t="s">
        <v>4868</v>
      </c>
      <c r="D1247" s="169" t="s">
        <v>4002</v>
      </c>
      <c r="E1247" s="171" t="s">
        <v>4330</v>
      </c>
      <c r="F1247" s="169" t="s">
        <v>5303</v>
      </c>
      <c r="G1247" s="538" t="s">
        <v>6550</v>
      </c>
      <c r="H1247" s="169" t="s">
        <v>6896</v>
      </c>
      <c r="I1247" s="170" t="s">
        <v>6890</v>
      </c>
      <c r="J1247" s="343" t="s">
        <v>4448</v>
      </c>
      <c r="K1247" s="172">
        <v>42121</v>
      </c>
      <c r="L1247" s="169" t="s">
        <v>6903</v>
      </c>
      <c r="M1247" s="169" t="s">
        <v>6617</v>
      </c>
      <c r="N1247" s="181">
        <v>106885</v>
      </c>
    </row>
    <row r="1248" spans="1:14" s="103" customFormat="1" ht="20.100000000000001" hidden="1" customHeight="1" x14ac:dyDescent="0.3">
      <c r="A1248" s="111">
        <v>1244</v>
      </c>
      <c r="B1248" s="721" t="s">
        <v>4899</v>
      </c>
      <c r="C1248" s="169" t="s">
        <v>4868</v>
      </c>
      <c r="D1248" s="169" t="s">
        <v>6919</v>
      </c>
      <c r="E1248" s="171" t="s">
        <v>4330</v>
      </c>
      <c r="F1248" s="169" t="s">
        <v>4477</v>
      </c>
      <c r="G1248" s="169" t="s">
        <v>681</v>
      </c>
      <c r="H1248" s="169" t="s">
        <v>6919</v>
      </c>
      <c r="I1248" s="170" t="s">
        <v>6883</v>
      </c>
      <c r="J1248" s="307" t="s">
        <v>4569</v>
      </c>
      <c r="K1248" s="172">
        <v>41439</v>
      </c>
      <c r="L1248" s="169" t="s">
        <v>6888</v>
      </c>
      <c r="M1248" s="169" t="s">
        <v>6617</v>
      </c>
      <c r="N1248" s="181">
        <v>704375</v>
      </c>
    </row>
    <row r="1249" spans="1:14" s="103" customFormat="1" ht="20.100000000000001" hidden="1" customHeight="1" x14ac:dyDescent="0.3">
      <c r="A1249" s="111">
        <v>1245</v>
      </c>
      <c r="B1249" s="721" t="s">
        <v>4899</v>
      </c>
      <c r="C1249" s="169" t="s">
        <v>4868</v>
      </c>
      <c r="D1249" s="169" t="s">
        <v>6342</v>
      </c>
      <c r="E1249" s="171" t="s">
        <v>4330</v>
      </c>
      <c r="F1249" s="169" t="s">
        <v>5303</v>
      </c>
      <c r="G1249" s="169" t="s">
        <v>685</v>
      </c>
      <c r="H1249" s="169" t="s">
        <v>6342</v>
      </c>
      <c r="I1249" s="169" t="s">
        <v>6908</v>
      </c>
      <c r="J1249" s="307" t="s">
        <v>4569</v>
      </c>
      <c r="K1249" s="172">
        <v>42067</v>
      </c>
      <c r="L1249" s="169" t="s">
        <v>7877</v>
      </c>
      <c r="M1249" s="169" t="s">
        <v>6614</v>
      </c>
      <c r="N1249" s="181">
        <v>332705</v>
      </c>
    </row>
    <row r="1250" spans="1:14" s="103" customFormat="1" ht="20.100000000000001" hidden="1" customHeight="1" x14ac:dyDescent="0.3">
      <c r="A1250" s="111">
        <v>1246</v>
      </c>
      <c r="B1250" s="721" t="s">
        <v>4899</v>
      </c>
      <c r="C1250" s="169" t="s">
        <v>4868</v>
      </c>
      <c r="D1250" s="169" t="s">
        <v>879</v>
      </c>
      <c r="E1250" s="379" t="s">
        <v>4311</v>
      </c>
      <c r="F1250" s="169" t="s">
        <v>6345</v>
      </c>
      <c r="G1250" s="538" t="s">
        <v>4692</v>
      </c>
      <c r="H1250" s="169" t="s">
        <v>883</v>
      </c>
      <c r="I1250" s="170" t="s">
        <v>6894</v>
      </c>
      <c r="J1250" s="307" t="s">
        <v>4569</v>
      </c>
      <c r="K1250" s="172">
        <v>42823</v>
      </c>
      <c r="L1250" s="169" t="s">
        <v>872</v>
      </c>
      <c r="M1250" s="169" t="s">
        <v>6614</v>
      </c>
      <c r="N1250" s="181"/>
    </row>
    <row r="1251" spans="1:14" s="103" customFormat="1" ht="20.100000000000001" hidden="1" customHeight="1" x14ac:dyDescent="0.3">
      <c r="A1251" s="111">
        <v>1247</v>
      </c>
      <c r="B1251" s="721" t="s">
        <v>4899</v>
      </c>
      <c r="C1251" s="169" t="s">
        <v>4868</v>
      </c>
      <c r="D1251" s="169" t="s">
        <v>4701</v>
      </c>
      <c r="E1251" s="171" t="s">
        <v>4330</v>
      </c>
      <c r="F1251" s="169" t="s">
        <v>5379</v>
      </c>
      <c r="G1251" s="538" t="s">
        <v>4704</v>
      </c>
      <c r="H1251" s="169" t="s">
        <v>4701</v>
      </c>
      <c r="I1251" s="170" t="s">
        <v>6897</v>
      </c>
      <c r="J1251" s="171" t="s">
        <v>4439</v>
      </c>
      <c r="K1251" s="172">
        <v>43061</v>
      </c>
      <c r="L1251" s="169" t="s">
        <v>6885</v>
      </c>
      <c r="M1251" s="169" t="s">
        <v>5388</v>
      </c>
      <c r="N1251" s="181"/>
    </row>
    <row r="1252" spans="1:14" s="103" customFormat="1" ht="20.100000000000001" hidden="1" customHeight="1" x14ac:dyDescent="0.3">
      <c r="A1252" s="111">
        <v>1248</v>
      </c>
      <c r="B1252" s="721" t="s">
        <v>4899</v>
      </c>
      <c r="C1252" s="169" t="s">
        <v>4868</v>
      </c>
      <c r="D1252" s="169" t="s">
        <v>6353</v>
      </c>
      <c r="E1252" s="343" t="s">
        <v>4316</v>
      </c>
      <c r="F1252" s="169" t="s">
        <v>4462</v>
      </c>
      <c r="G1252" s="538" t="s">
        <v>4711</v>
      </c>
      <c r="H1252" s="169" t="s">
        <v>6874</v>
      </c>
      <c r="I1252" s="170" t="s">
        <v>6887</v>
      </c>
      <c r="J1252" s="492" t="s">
        <v>4385</v>
      </c>
      <c r="K1252" s="172">
        <v>42467</v>
      </c>
      <c r="L1252" s="169" t="s">
        <v>6359</v>
      </c>
      <c r="M1252" s="169" t="s">
        <v>6628</v>
      </c>
      <c r="N1252" s="181">
        <v>52665</v>
      </c>
    </row>
    <row r="1253" spans="1:14" s="103" customFormat="1" ht="20.100000000000001" hidden="1" customHeight="1" x14ac:dyDescent="0.3">
      <c r="A1253" s="111">
        <v>1249</v>
      </c>
      <c r="B1253" s="721" t="s">
        <v>4899</v>
      </c>
      <c r="C1253" s="169" t="s">
        <v>4868</v>
      </c>
      <c r="D1253" s="169" t="s">
        <v>6364</v>
      </c>
      <c r="E1253" s="171" t="s">
        <v>4330</v>
      </c>
      <c r="F1253" s="169" t="s">
        <v>8175</v>
      </c>
      <c r="G1253" s="538" t="s">
        <v>8838</v>
      </c>
      <c r="H1253" s="169" t="s">
        <v>6364</v>
      </c>
      <c r="I1253" s="170" t="s">
        <v>6892</v>
      </c>
      <c r="J1253" s="343" t="s">
        <v>4448</v>
      </c>
      <c r="K1253" s="172">
        <v>42003</v>
      </c>
      <c r="L1253" s="169" t="s">
        <v>6904</v>
      </c>
      <c r="M1253" s="169" t="s">
        <v>6614</v>
      </c>
      <c r="N1253" s="181">
        <v>196077</v>
      </c>
    </row>
    <row r="1254" spans="1:14" s="103" customFormat="1" ht="20.100000000000001" hidden="1" customHeight="1" x14ac:dyDescent="0.3">
      <c r="A1254" s="111">
        <v>1250</v>
      </c>
      <c r="B1254" s="721" t="s">
        <v>4899</v>
      </c>
      <c r="C1254" s="169" t="s">
        <v>4868</v>
      </c>
      <c r="D1254" s="169" t="s">
        <v>6357</v>
      </c>
      <c r="E1254" s="379" t="s">
        <v>4311</v>
      </c>
      <c r="F1254" s="169" t="s">
        <v>5303</v>
      </c>
      <c r="G1254" s="538" t="s">
        <v>8623</v>
      </c>
      <c r="H1254" s="169" t="s">
        <v>1000</v>
      </c>
      <c r="I1254" s="170" t="s">
        <v>6893</v>
      </c>
      <c r="J1254" s="343" t="s">
        <v>4448</v>
      </c>
      <c r="K1254" s="172">
        <v>41317</v>
      </c>
      <c r="L1254" s="169" t="s">
        <v>992</v>
      </c>
      <c r="M1254" s="169" t="s">
        <v>6614</v>
      </c>
      <c r="N1254" s="181"/>
    </row>
    <row r="1255" spans="1:14" s="103" customFormat="1" ht="20.100000000000001" hidden="1" customHeight="1" x14ac:dyDescent="0.3">
      <c r="A1255" s="111">
        <v>1251</v>
      </c>
      <c r="B1255" s="721" t="s">
        <v>4899</v>
      </c>
      <c r="C1255" s="169" t="s">
        <v>4868</v>
      </c>
      <c r="D1255" s="169" t="s">
        <v>997</v>
      </c>
      <c r="E1255" s="379" t="s">
        <v>4311</v>
      </c>
      <c r="F1255" s="169" t="s">
        <v>5303</v>
      </c>
      <c r="G1255" s="538" t="s">
        <v>8162</v>
      </c>
      <c r="H1255" s="169" t="s">
        <v>868</v>
      </c>
      <c r="I1255" s="170" t="s">
        <v>999</v>
      </c>
      <c r="J1255" s="343" t="s">
        <v>4448</v>
      </c>
      <c r="K1255" s="172">
        <v>43070</v>
      </c>
      <c r="L1255" s="169" t="s">
        <v>856</v>
      </c>
      <c r="M1255" s="169" t="s">
        <v>6626</v>
      </c>
      <c r="N1255" s="181">
        <v>101222</v>
      </c>
    </row>
    <row r="1256" spans="1:14" s="103" customFormat="1" ht="20.100000000000001" hidden="1" customHeight="1" x14ac:dyDescent="0.3">
      <c r="A1256" s="111">
        <v>1252</v>
      </c>
      <c r="B1256" s="721" t="s">
        <v>4899</v>
      </c>
      <c r="C1256" s="169" t="s">
        <v>4868</v>
      </c>
      <c r="D1256" s="169" t="s">
        <v>6354</v>
      </c>
      <c r="E1256" s="171" t="s">
        <v>4330</v>
      </c>
      <c r="F1256" s="169" t="s">
        <v>5359</v>
      </c>
      <c r="G1256" s="538" t="s">
        <v>6366</v>
      </c>
      <c r="H1256" s="169" t="s">
        <v>6354</v>
      </c>
      <c r="I1256" s="170" t="s">
        <v>1003</v>
      </c>
      <c r="J1256" s="171" t="s">
        <v>4439</v>
      </c>
      <c r="K1256" s="172">
        <v>43269</v>
      </c>
      <c r="L1256" s="169" t="s">
        <v>6901</v>
      </c>
      <c r="M1256" s="169" t="s">
        <v>6629</v>
      </c>
      <c r="N1256" s="181"/>
    </row>
    <row r="1257" spans="1:14" s="103" customFormat="1" ht="20.100000000000001" hidden="1" customHeight="1" x14ac:dyDescent="0.3">
      <c r="A1257" s="111">
        <v>1253</v>
      </c>
      <c r="B1257" s="721" t="s">
        <v>4899</v>
      </c>
      <c r="C1257" s="169" t="s">
        <v>4868</v>
      </c>
      <c r="D1257" s="169" t="s">
        <v>1002</v>
      </c>
      <c r="E1257" s="171" t="s">
        <v>4330</v>
      </c>
      <c r="F1257" s="169" t="s">
        <v>4477</v>
      </c>
      <c r="G1257" s="538" t="s">
        <v>8625</v>
      </c>
      <c r="H1257" s="169" t="s">
        <v>1002</v>
      </c>
      <c r="I1257" s="170" t="s">
        <v>994</v>
      </c>
      <c r="J1257" s="307" t="s">
        <v>4569</v>
      </c>
      <c r="K1257" s="172">
        <v>40688</v>
      </c>
      <c r="L1257" s="169" t="s">
        <v>995</v>
      </c>
      <c r="M1257" s="169" t="s">
        <v>6642</v>
      </c>
      <c r="N1257" s="181">
        <v>272532</v>
      </c>
    </row>
    <row r="1258" spans="1:14" s="103" customFormat="1" ht="20.100000000000001" hidden="1" customHeight="1" x14ac:dyDescent="0.3">
      <c r="A1258" s="111">
        <v>1254</v>
      </c>
      <c r="B1258" s="721" t="s">
        <v>4899</v>
      </c>
      <c r="C1258" s="169" t="s">
        <v>4868</v>
      </c>
      <c r="D1258" s="169" t="s">
        <v>996</v>
      </c>
      <c r="E1258" s="184" t="s">
        <v>4327</v>
      </c>
      <c r="F1258" s="169" t="s">
        <v>4462</v>
      </c>
      <c r="G1258" s="538" t="s">
        <v>4699</v>
      </c>
      <c r="H1258" s="169" t="s">
        <v>8848</v>
      </c>
      <c r="I1258" s="170" t="s">
        <v>6895</v>
      </c>
      <c r="J1258" s="378" t="s">
        <v>4453</v>
      </c>
      <c r="K1258" s="172">
        <v>43949</v>
      </c>
      <c r="L1258" s="169" t="s">
        <v>873</v>
      </c>
      <c r="M1258" s="169" t="s">
        <v>6626</v>
      </c>
      <c r="N1258" s="181"/>
    </row>
    <row r="1259" spans="1:14" s="103" customFormat="1" ht="20.100000000000001" hidden="1" customHeight="1" x14ac:dyDescent="0.3">
      <c r="A1259" s="111">
        <v>1255</v>
      </c>
      <c r="B1259" s="721" t="s">
        <v>4899</v>
      </c>
      <c r="C1259" s="169" t="s">
        <v>4868</v>
      </c>
      <c r="D1259" s="169" t="s">
        <v>4707</v>
      </c>
      <c r="E1259" s="379" t="s">
        <v>4311</v>
      </c>
      <c r="F1259" s="169" t="s">
        <v>5323</v>
      </c>
      <c r="G1259" s="169" t="s">
        <v>6638</v>
      </c>
      <c r="H1259" s="156" t="s">
        <v>5321</v>
      </c>
      <c r="I1259" s="170" t="s">
        <v>6900</v>
      </c>
      <c r="J1259" s="492" t="s">
        <v>5426</v>
      </c>
      <c r="K1259" s="161" t="s">
        <v>5426</v>
      </c>
      <c r="L1259" s="170" t="s">
        <v>6371</v>
      </c>
      <c r="M1259" s="170" t="s">
        <v>6628</v>
      </c>
      <c r="N1259" s="181"/>
    </row>
    <row r="1260" spans="1:14" s="103" customFormat="1" ht="20.100000000000001" hidden="1" customHeight="1" x14ac:dyDescent="0.3">
      <c r="A1260" s="111">
        <v>1256</v>
      </c>
      <c r="B1260" s="721" t="s">
        <v>4899</v>
      </c>
      <c r="C1260" s="169" t="s">
        <v>4868</v>
      </c>
      <c r="D1260" s="169" t="s">
        <v>887</v>
      </c>
      <c r="E1260" s="175" t="s">
        <v>4982</v>
      </c>
      <c r="F1260" s="169" t="s">
        <v>4998</v>
      </c>
      <c r="G1260" s="538" t="s">
        <v>8620</v>
      </c>
      <c r="H1260" s="169" t="s">
        <v>887</v>
      </c>
      <c r="I1260" s="170" t="s">
        <v>1001</v>
      </c>
      <c r="J1260" s="171" t="s">
        <v>4439</v>
      </c>
      <c r="K1260" s="172">
        <v>44512</v>
      </c>
      <c r="L1260" s="169" t="s">
        <v>8617</v>
      </c>
      <c r="M1260" s="169" t="s">
        <v>6627</v>
      </c>
      <c r="N1260" s="181">
        <v>276080</v>
      </c>
    </row>
    <row r="1261" spans="1:14" s="103" customFormat="1" ht="20.100000000000001" hidden="1" customHeight="1" x14ac:dyDescent="0.3">
      <c r="A1261" s="111">
        <v>1257</v>
      </c>
      <c r="B1261" s="721" t="s">
        <v>4899</v>
      </c>
      <c r="C1261" s="169" t="s">
        <v>4868</v>
      </c>
      <c r="D1261" s="169" t="s">
        <v>6363</v>
      </c>
      <c r="E1261" s="343" t="s">
        <v>4316</v>
      </c>
      <c r="F1261" s="169" t="s">
        <v>8622</v>
      </c>
      <c r="G1261" s="538" t="s">
        <v>4702</v>
      </c>
      <c r="H1261" s="169" t="s">
        <v>6363</v>
      </c>
      <c r="I1261" s="170" t="s">
        <v>6891</v>
      </c>
      <c r="J1261" s="307" t="s">
        <v>4569</v>
      </c>
      <c r="K1261" s="172">
        <v>41761</v>
      </c>
      <c r="L1261" s="169" t="s">
        <v>1260</v>
      </c>
      <c r="M1261" s="169" t="s">
        <v>6617</v>
      </c>
      <c r="N1261" s="181">
        <v>47284</v>
      </c>
    </row>
    <row r="1262" spans="1:14" s="103" customFormat="1" ht="20.100000000000001" hidden="1" customHeight="1" x14ac:dyDescent="0.3">
      <c r="A1262" s="111">
        <v>1258</v>
      </c>
      <c r="B1262" s="718" t="s">
        <v>4899</v>
      </c>
      <c r="C1262" s="156" t="s">
        <v>6631</v>
      </c>
      <c r="D1262" s="156" t="s">
        <v>6368</v>
      </c>
      <c r="E1262" s="155" t="s">
        <v>4330</v>
      </c>
      <c r="F1262" s="156" t="s">
        <v>5359</v>
      </c>
      <c r="G1262" s="156" t="s">
        <v>4246</v>
      </c>
      <c r="H1262" s="156" t="s">
        <v>5321</v>
      </c>
      <c r="I1262" s="156" t="s">
        <v>998</v>
      </c>
      <c r="J1262" s="217" t="s">
        <v>5426</v>
      </c>
      <c r="K1262" s="161" t="s">
        <v>5426</v>
      </c>
      <c r="L1262" s="156" t="s">
        <v>1007</v>
      </c>
      <c r="M1262" s="156" t="s">
        <v>6630</v>
      </c>
      <c r="N1262" s="181"/>
    </row>
    <row r="1263" spans="1:14" s="103" customFormat="1" ht="20.100000000000001" hidden="1" customHeight="1" x14ac:dyDescent="0.3">
      <c r="A1263" s="111">
        <v>1259</v>
      </c>
      <c r="B1263" s="718" t="s">
        <v>4899</v>
      </c>
      <c r="C1263" s="156" t="s">
        <v>6631</v>
      </c>
      <c r="D1263" s="156" t="s">
        <v>4174</v>
      </c>
      <c r="E1263" s="157" t="s">
        <v>4979</v>
      </c>
      <c r="F1263" s="111" t="s">
        <v>5303</v>
      </c>
      <c r="G1263" s="724" t="s">
        <v>3805</v>
      </c>
      <c r="H1263" s="111" t="s">
        <v>4199</v>
      </c>
      <c r="I1263" s="111" t="s">
        <v>2149</v>
      </c>
      <c r="J1263" s="343" t="s">
        <v>4448</v>
      </c>
      <c r="K1263" s="152">
        <v>40625</v>
      </c>
      <c r="L1263" s="111" t="s">
        <v>2165</v>
      </c>
      <c r="M1263" s="111" t="s">
        <v>5209</v>
      </c>
      <c r="N1263" s="181"/>
    </row>
    <row r="1264" spans="1:14" s="103" customFormat="1" ht="20.100000000000001" hidden="1" customHeight="1" x14ac:dyDescent="0.3">
      <c r="A1264" s="111">
        <v>1260</v>
      </c>
      <c r="B1264" s="718" t="s">
        <v>4899</v>
      </c>
      <c r="C1264" s="156" t="s">
        <v>6631</v>
      </c>
      <c r="D1264" s="156" t="s">
        <v>1004</v>
      </c>
      <c r="E1264" s="155" t="s">
        <v>4330</v>
      </c>
      <c r="F1264" s="156" t="s">
        <v>5303</v>
      </c>
      <c r="G1264" s="156" t="s">
        <v>6644</v>
      </c>
      <c r="H1264" s="156" t="s">
        <v>6374</v>
      </c>
      <c r="I1264" s="156" t="s">
        <v>1005</v>
      </c>
      <c r="J1264" s="147" t="s">
        <v>4569</v>
      </c>
      <c r="K1264" s="161">
        <v>41383</v>
      </c>
      <c r="L1264" s="156" t="s">
        <v>1006</v>
      </c>
      <c r="M1264" s="156" t="s">
        <v>6637</v>
      </c>
      <c r="N1264" s="181"/>
    </row>
    <row r="1265" spans="1:14" s="103" customFormat="1" ht="20.100000000000001" hidden="1" customHeight="1" x14ac:dyDescent="0.3">
      <c r="A1265" s="111">
        <v>1261</v>
      </c>
      <c r="B1265" s="718" t="s">
        <v>4899</v>
      </c>
      <c r="C1265" s="156" t="s">
        <v>6631</v>
      </c>
      <c r="D1265" s="158" t="s">
        <v>9065</v>
      </c>
      <c r="E1265" s="155" t="s">
        <v>4330</v>
      </c>
      <c r="F1265" s="156" t="s">
        <v>6345</v>
      </c>
      <c r="G1265" s="156" t="s">
        <v>4442</v>
      </c>
      <c r="H1265" s="158" t="s">
        <v>9065</v>
      </c>
      <c r="I1265" s="156" t="s">
        <v>1013</v>
      </c>
      <c r="J1265" s="147" t="s">
        <v>4569</v>
      </c>
      <c r="K1265" s="161">
        <v>41383</v>
      </c>
      <c r="L1265" s="156" t="s">
        <v>874</v>
      </c>
      <c r="M1265" s="156" t="s">
        <v>6633</v>
      </c>
      <c r="N1265" s="181"/>
    </row>
    <row r="1266" spans="1:14" s="103" customFormat="1" ht="20.100000000000001" hidden="1" customHeight="1" x14ac:dyDescent="0.3">
      <c r="A1266" s="111">
        <v>1262</v>
      </c>
      <c r="B1266" s="718" t="s">
        <v>4899</v>
      </c>
      <c r="C1266" s="156" t="s">
        <v>6631</v>
      </c>
      <c r="D1266" s="156" t="s">
        <v>3812</v>
      </c>
      <c r="E1266" s="155" t="s">
        <v>4330</v>
      </c>
      <c r="F1266" s="156" t="s">
        <v>5303</v>
      </c>
      <c r="G1266" s="724" t="s">
        <v>4442</v>
      </c>
      <c r="H1266" s="111" t="s">
        <v>3811</v>
      </c>
      <c r="I1266" s="111" t="s">
        <v>2151</v>
      </c>
      <c r="J1266" s="147" t="s">
        <v>4569</v>
      </c>
      <c r="K1266" s="152">
        <v>41415</v>
      </c>
      <c r="L1266" s="111" t="s">
        <v>499</v>
      </c>
      <c r="M1266" s="111" t="s">
        <v>5210</v>
      </c>
      <c r="N1266" s="181"/>
    </row>
    <row r="1267" spans="1:14" s="103" customFormat="1" ht="20.100000000000001" hidden="1" customHeight="1" x14ac:dyDescent="0.3">
      <c r="A1267" s="111">
        <v>1263</v>
      </c>
      <c r="B1267" s="718" t="s">
        <v>4899</v>
      </c>
      <c r="C1267" s="156" t="s">
        <v>6631</v>
      </c>
      <c r="D1267" s="156" t="s">
        <v>6370</v>
      </c>
      <c r="E1267" s="155" t="s">
        <v>4330</v>
      </c>
      <c r="F1267" s="156" t="s">
        <v>5303</v>
      </c>
      <c r="G1267" s="156" t="s">
        <v>171</v>
      </c>
      <c r="H1267" s="156" t="s">
        <v>6370</v>
      </c>
      <c r="I1267" s="156" t="s">
        <v>985</v>
      </c>
      <c r="J1267" s="147" t="s">
        <v>4569</v>
      </c>
      <c r="K1267" s="161">
        <v>41410</v>
      </c>
      <c r="L1267" s="156" t="s">
        <v>885</v>
      </c>
      <c r="M1267" s="156" t="s">
        <v>6632</v>
      </c>
      <c r="N1267" s="181">
        <v>47400</v>
      </c>
    </row>
    <row r="1268" spans="1:14" s="103" customFormat="1" ht="20.100000000000001" hidden="1" customHeight="1" x14ac:dyDescent="0.3">
      <c r="A1268" s="111">
        <v>1264</v>
      </c>
      <c r="B1268" s="718" t="s">
        <v>4899</v>
      </c>
      <c r="C1268" s="156" t="s">
        <v>6631</v>
      </c>
      <c r="D1268" s="156" t="s">
        <v>6369</v>
      </c>
      <c r="E1268" s="155" t="s">
        <v>4330</v>
      </c>
      <c r="F1268" s="156" t="s">
        <v>8154</v>
      </c>
      <c r="G1268" s="156" t="s">
        <v>8164</v>
      </c>
      <c r="H1268" s="156" t="s">
        <v>6375</v>
      </c>
      <c r="I1268" s="156" t="s">
        <v>1009</v>
      </c>
      <c r="J1268" s="147" t="s">
        <v>4569</v>
      </c>
      <c r="K1268" s="161">
        <v>41426</v>
      </c>
      <c r="L1268" s="156" t="s">
        <v>8829</v>
      </c>
      <c r="M1268" s="156" t="s">
        <v>6632</v>
      </c>
      <c r="N1268" s="181">
        <v>2000</v>
      </c>
    </row>
    <row r="1269" spans="1:14" s="103" customFormat="1" ht="20.100000000000001" hidden="1" customHeight="1" x14ac:dyDescent="0.3">
      <c r="A1269" s="111">
        <v>1265</v>
      </c>
      <c r="B1269" s="718" t="s">
        <v>4899</v>
      </c>
      <c r="C1269" s="156" t="s">
        <v>6631</v>
      </c>
      <c r="D1269" s="156" t="s">
        <v>6365</v>
      </c>
      <c r="E1269" s="155" t="s">
        <v>4330</v>
      </c>
      <c r="F1269" s="156" t="s">
        <v>1267</v>
      </c>
      <c r="G1269" s="156" t="s">
        <v>171</v>
      </c>
      <c r="H1269" s="156" t="s">
        <v>6367</v>
      </c>
      <c r="I1269" s="156" t="s">
        <v>993</v>
      </c>
      <c r="J1269" s="147" t="s">
        <v>4569</v>
      </c>
      <c r="K1269" s="161">
        <v>42381</v>
      </c>
      <c r="L1269" s="156" t="s">
        <v>8824</v>
      </c>
      <c r="M1269" s="156" t="s">
        <v>6632</v>
      </c>
      <c r="N1269" s="181">
        <v>0</v>
      </c>
    </row>
    <row r="1270" spans="1:14" s="103" customFormat="1" ht="20.100000000000001" hidden="1" customHeight="1" x14ac:dyDescent="0.3">
      <c r="A1270" s="111">
        <v>1266</v>
      </c>
      <c r="B1270" s="718" t="s">
        <v>4899</v>
      </c>
      <c r="C1270" s="156" t="s">
        <v>6631</v>
      </c>
      <c r="D1270" s="156" t="s">
        <v>941</v>
      </c>
      <c r="E1270" s="155" t="s">
        <v>4330</v>
      </c>
      <c r="F1270" s="156" t="s">
        <v>5303</v>
      </c>
      <c r="G1270" s="156" t="s">
        <v>5303</v>
      </c>
      <c r="H1270" s="156" t="s">
        <v>902</v>
      </c>
      <c r="I1270" s="156" t="s">
        <v>1008</v>
      </c>
      <c r="J1270" s="379" t="s">
        <v>91</v>
      </c>
      <c r="K1270" s="161">
        <v>42927</v>
      </c>
      <c r="L1270" s="156" t="s">
        <v>8837</v>
      </c>
      <c r="M1270" s="156" t="s">
        <v>6632</v>
      </c>
      <c r="N1270" s="181">
        <v>287000</v>
      </c>
    </row>
    <row r="1271" spans="1:14" s="103" customFormat="1" ht="20.100000000000001" hidden="1" customHeight="1" x14ac:dyDescent="0.3">
      <c r="A1271" s="111">
        <v>1267</v>
      </c>
      <c r="B1271" s="718" t="s">
        <v>4899</v>
      </c>
      <c r="C1271" s="156" t="s">
        <v>6631</v>
      </c>
      <c r="D1271" s="156" t="s">
        <v>1011</v>
      </c>
      <c r="E1271" s="475" t="s">
        <v>4323</v>
      </c>
      <c r="F1271" s="156" t="s">
        <v>4440</v>
      </c>
      <c r="G1271" s="156" t="s">
        <v>8155</v>
      </c>
      <c r="H1271" s="156" t="s">
        <v>1011</v>
      </c>
      <c r="I1271" s="156" t="s">
        <v>619</v>
      </c>
      <c r="J1271" s="155" t="s">
        <v>4439</v>
      </c>
      <c r="K1271" s="161">
        <v>41963</v>
      </c>
      <c r="L1271" s="156" t="s">
        <v>8929</v>
      </c>
      <c r="M1271" s="156" t="s">
        <v>6636</v>
      </c>
      <c r="N1271" s="181"/>
    </row>
    <row r="1272" spans="1:14" s="103" customFormat="1" ht="20.100000000000001" hidden="1" customHeight="1" x14ac:dyDescent="0.3">
      <c r="A1272" s="111">
        <v>1268</v>
      </c>
      <c r="B1272" s="718" t="s">
        <v>4899</v>
      </c>
      <c r="C1272" s="156" t="s">
        <v>6631</v>
      </c>
      <c r="D1272" s="156" t="s">
        <v>6373</v>
      </c>
      <c r="E1272" s="207" t="s">
        <v>4982</v>
      </c>
      <c r="F1272" s="156" t="s">
        <v>4998</v>
      </c>
      <c r="G1272" s="156" t="s">
        <v>4650</v>
      </c>
      <c r="H1272" s="156" t="s">
        <v>6372</v>
      </c>
      <c r="I1272" s="156" t="s">
        <v>945</v>
      </c>
      <c r="J1272" s="155" t="s">
        <v>4439</v>
      </c>
      <c r="K1272" s="161">
        <v>42128</v>
      </c>
      <c r="L1272" s="156" t="s">
        <v>8636</v>
      </c>
      <c r="M1272" s="156" t="s">
        <v>5318</v>
      </c>
      <c r="N1272" s="181">
        <v>89000</v>
      </c>
    </row>
    <row r="1273" spans="1:14" s="103" customFormat="1" ht="20.100000000000001" hidden="1" customHeight="1" x14ac:dyDescent="0.3">
      <c r="A1273" s="111">
        <v>1269</v>
      </c>
      <c r="B1273" s="718" t="s">
        <v>4899</v>
      </c>
      <c r="C1273" s="156" t="s">
        <v>6631</v>
      </c>
      <c r="D1273" s="156" t="s">
        <v>4695</v>
      </c>
      <c r="E1273" s="155" t="s">
        <v>4330</v>
      </c>
      <c r="F1273" s="156" t="s">
        <v>5303</v>
      </c>
      <c r="G1273" s="156" t="s">
        <v>4691</v>
      </c>
      <c r="H1273" s="156" t="s">
        <v>4695</v>
      </c>
      <c r="I1273" s="156" t="s">
        <v>948</v>
      </c>
      <c r="J1273" s="151" t="s">
        <v>4448</v>
      </c>
      <c r="K1273" s="161">
        <v>44322</v>
      </c>
      <c r="L1273" s="156" t="s">
        <v>1010</v>
      </c>
      <c r="M1273" s="156" t="s">
        <v>6655</v>
      </c>
      <c r="N1273" s="181"/>
    </row>
    <row r="1274" spans="1:14" s="103" customFormat="1" ht="20.100000000000001" hidden="1" customHeight="1" x14ac:dyDescent="0.3">
      <c r="A1274" s="111">
        <v>1270</v>
      </c>
      <c r="B1274" s="718" t="s">
        <v>4899</v>
      </c>
      <c r="C1274" s="156" t="s">
        <v>6631</v>
      </c>
      <c r="D1274" s="156" t="s">
        <v>965</v>
      </c>
      <c r="E1274" s="151" t="s">
        <v>4316</v>
      </c>
      <c r="F1274" s="156" t="s">
        <v>8163</v>
      </c>
      <c r="G1274" s="156" t="s">
        <v>8621</v>
      </c>
      <c r="H1274" s="156" t="s">
        <v>878</v>
      </c>
      <c r="I1274" s="156" t="s">
        <v>620</v>
      </c>
      <c r="J1274" s="148" t="s">
        <v>91</v>
      </c>
      <c r="K1274" s="725">
        <v>44767</v>
      </c>
      <c r="L1274" s="156" t="s">
        <v>701</v>
      </c>
      <c r="M1274" s="156" t="s">
        <v>6630</v>
      </c>
      <c r="N1274" s="181">
        <v>40000</v>
      </c>
    </row>
    <row r="1275" spans="1:14" s="103" customFormat="1" ht="20.100000000000001" hidden="1" customHeight="1" x14ac:dyDescent="0.3">
      <c r="A1275" s="111">
        <v>1271</v>
      </c>
      <c r="B1275" s="718" t="s">
        <v>4899</v>
      </c>
      <c r="C1275" s="156" t="s">
        <v>6631</v>
      </c>
      <c r="D1275" s="156" t="s">
        <v>4662</v>
      </c>
      <c r="E1275" s="155" t="s">
        <v>4330</v>
      </c>
      <c r="F1275" s="156" t="s">
        <v>5303</v>
      </c>
      <c r="G1275" s="156" t="s">
        <v>4659</v>
      </c>
      <c r="H1275" s="156" t="s">
        <v>4662</v>
      </c>
      <c r="I1275" s="156" t="s">
        <v>1012</v>
      </c>
      <c r="J1275" s="155" t="s">
        <v>4439</v>
      </c>
      <c r="K1275" s="161">
        <v>41962</v>
      </c>
      <c r="L1275" s="156" t="s">
        <v>616</v>
      </c>
      <c r="M1275" s="156" t="s">
        <v>6630</v>
      </c>
      <c r="N1275" s="181">
        <v>239131</v>
      </c>
    </row>
    <row r="1276" spans="1:14" s="103" customFormat="1" ht="20.100000000000001" hidden="1" customHeight="1" x14ac:dyDescent="0.3">
      <c r="A1276" s="111">
        <v>1272</v>
      </c>
      <c r="B1276" s="718" t="s">
        <v>4899</v>
      </c>
      <c r="C1276" s="156" t="s">
        <v>4857</v>
      </c>
      <c r="D1276" s="156" t="s">
        <v>967</v>
      </c>
      <c r="E1276" s="207" t="s">
        <v>4982</v>
      </c>
      <c r="F1276" s="156" t="s">
        <v>5303</v>
      </c>
      <c r="G1276" s="156" t="s">
        <v>4661</v>
      </c>
      <c r="H1276" s="156" t="s">
        <v>949</v>
      </c>
      <c r="I1276" s="156" t="s">
        <v>958</v>
      </c>
      <c r="J1276" s="151" t="s">
        <v>4448</v>
      </c>
      <c r="K1276" s="161">
        <v>40622</v>
      </c>
      <c r="L1276" s="156" t="s">
        <v>6378</v>
      </c>
      <c r="M1276" s="156" t="s">
        <v>6668</v>
      </c>
      <c r="N1276" s="181"/>
    </row>
    <row r="1277" spans="1:14" s="103" customFormat="1" ht="20.100000000000001" hidden="1" customHeight="1" x14ac:dyDescent="0.3">
      <c r="A1277" s="111">
        <v>1273</v>
      </c>
      <c r="B1277" s="718" t="s">
        <v>4899</v>
      </c>
      <c r="C1277" s="156" t="s">
        <v>4857</v>
      </c>
      <c r="D1277" s="156" t="s">
        <v>4729</v>
      </c>
      <c r="E1277" s="155" t="s">
        <v>4330</v>
      </c>
      <c r="F1277" s="156" t="s">
        <v>5352</v>
      </c>
      <c r="G1277" s="156" t="s">
        <v>8637</v>
      </c>
      <c r="H1277" s="156" t="s">
        <v>943</v>
      </c>
      <c r="I1277" s="156" t="s">
        <v>946</v>
      </c>
      <c r="J1277" s="148" t="s">
        <v>91</v>
      </c>
      <c r="K1277" s="161">
        <v>41061</v>
      </c>
      <c r="L1277" s="156" t="s">
        <v>862</v>
      </c>
      <c r="M1277" s="156" t="s">
        <v>6645</v>
      </c>
      <c r="N1277" s="181"/>
    </row>
    <row r="1278" spans="1:14" s="103" customFormat="1" ht="20.100000000000001" hidden="1" customHeight="1" x14ac:dyDescent="0.3">
      <c r="A1278" s="111">
        <v>1274</v>
      </c>
      <c r="B1278" s="718" t="s">
        <v>4899</v>
      </c>
      <c r="C1278" s="156" t="s">
        <v>4857</v>
      </c>
      <c r="D1278" s="156" t="s">
        <v>973</v>
      </c>
      <c r="E1278" s="155" t="s">
        <v>4330</v>
      </c>
      <c r="F1278" s="156" t="s">
        <v>5352</v>
      </c>
      <c r="G1278" s="156" t="s">
        <v>168</v>
      </c>
      <c r="H1278" s="156" t="s">
        <v>955</v>
      </c>
      <c r="I1278" s="156" t="s">
        <v>963</v>
      </c>
      <c r="J1278" s="151" t="s">
        <v>4448</v>
      </c>
      <c r="K1278" s="161">
        <v>41375</v>
      </c>
      <c r="L1278" s="156" t="s">
        <v>861</v>
      </c>
      <c r="M1278" s="156" t="s">
        <v>6647</v>
      </c>
      <c r="N1278" s="181"/>
    </row>
    <row r="1279" spans="1:14" s="103" customFormat="1" ht="20.100000000000001" hidden="1" customHeight="1" x14ac:dyDescent="0.3">
      <c r="A1279" s="111">
        <v>1275</v>
      </c>
      <c r="B1279" s="718" t="s">
        <v>4899</v>
      </c>
      <c r="C1279" s="156" t="s">
        <v>4857</v>
      </c>
      <c r="D1279" s="156" t="s">
        <v>966</v>
      </c>
      <c r="E1279" s="148" t="s">
        <v>4311</v>
      </c>
      <c r="F1279" s="156" t="s">
        <v>4706</v>
      </c>
      <c r="G1279" s="156" t="s">
        <v>6641</v>
      </c>
      <c r="H1279" s="156" t="s">
        <v>966</v>
      </c>
      <c r="I1279" s="156" t="s">
        <v>968</v>
      </c>
      <c r="J1279" s="147" t="s">
        <v>4569</v>
      </c>
      <c r="K1279" s="161">
        <v>40563</v>
      </c>
      <c r="L1279" s="156" t="s">
        <v>953</v>
      </c>
      <c r="M1279" s="156" t="s">
        <v>6654</v>
      </c>
      <c r="N1279" s="181">
        <v>117649</v>
      </c>
    </row>
    <row r="1280" spans="1:14" s="103" customFormat="1" ht="20.100000000000001" hidden="1" customHeight="1" x14ac:dyDescent="0.3">
      <c r="A1280" s="111">
        <v>1276</v>
      </c>
      <c r="B1280" s="718" t="s">
        <v>4899</v>
      </c>
      <c r="C1280" s="156" t="s">
        <v>4857</v>
      </c>
      <c r="D1280" s="156" t="s">
        <v>6381</v>
      </c>
      <c r="E1280" s="148" t="s">
        <v>4311</v>
      </c>
      <c r="F1280" s="156" t="s">
        <v>5303</v>
      </c>
      <c r="G1280" s="156" t="s">
        <v>8632</v>
      </c>
      <c r="H1280" s="156" t="s">
        <v>952</v>
      </c>
      <c r="I1280" s="156" t="s">
        <v>956</v>
      </c>
      <c r="J1280" s="151" t="s">
        <v>4448</v>
      </c>
      <c r="K1280" s="172">
        <v>40758</v>
      </c>
      <c r="L1280" s="156" t="s">
        <v>896</v>
      </c>
      <c r="M1280" s="156" t="s">
        <v>6651</v>
      </c>
      <c r="N1280" s="181">
        <v>1700</v>
      </c>
    </row>
    <row r="1281" spans="1:14" s="103" customFormat="1" ht="20.100000000000001" hidden="1" customHeight="1" x14ac:dyDescent="0.3">
      <c r="A1281" s="111">
        <v>1277</v>
      </c>
      <c r="B1281" s="718" t="s">
        <v>4899</v>
      </c>
      <c r="C1281" s="156" t="s">
        <v>4857</v>
      </c>
      <c r="D1281" s="156" t="s">
        <v>4710</v>
      </c>
      <c r="E1281" s="207" t="s">
        <v>4982</v>
      </c>
      <c r="F1281" s="156" t="s">
        <v>4418</v>
      </c>
      <c r="G1281" s="156" t="s">
        <v>6377</v>
      </c>
      <c r="H1281" s="156" t="s">
        <v>4669</v>
      </c>
      <c r="I1281" s="156" t="s">
        <v>962</v>
      </c>
      <c r="J1281" s="151" t="s">
        <v>4448</v>
      </c>
      <c r="K1281" s="172">
        <v>41393</v>
      </c>
      <c r="L1281" s="156" t="s">
        <v>954</v>
      </c>
      <c r="M1281" s="156" t="s">
        <v>6648</v>
      </c>
      <c r="N1281" s="181"/>
    </row>
    <row r="1282" spans="1:14" s="103" customFormat="1" ht="20.100000000000001" hidden="1" customHeight="1" x14ac:dyDescent="0.3">
      <c r="A1282" s="111">
        <v>1278</v>
      </c>
      <c r="B1282" s="718" t="s">
        <v>4899</v>
      </c>
      <c r="C1282" s="156" t="s">
        <v>4857</v>
      </c>
      <c r="D1282" s="156" t="s">
        <v>6379</v>
      </c>
      <c r="E1282" s="155" t="s">
        <v>4330</v>
      </c>
      <c r="F1282" s="156" t="s">
        <v>5352</v>
      </c>
      <c r="G1282" s="156" t="s">
        <v>617</v>
      </c>
      <c r="H1282" s="156" t="s">
        <v>6379</v>
      </c>
      <c r="I1282" s="156" t="s">
        <v>959</v>
      </c>
      <c r="J1282" s="147" t="s">
        <v>4569</v>
      </c>
      <c r="K1282" s="172">
        <v>42115</v>
      </c>
      <c r="L1282" s="156" t="s">
        <v>957</v>
      </c>
      <c r="M1282" s="156" t="s">
        <v>6647</v>
      </c>
      <c r="N1282" s="181">
        <v>49959</v>
      </c>
    </row>
    <row r="1283" spans="1:14" s="103" customFormat="1" ht="20.100000000000001" hidden="1" customHeight="1" x14ac:dyDescent="0.3">
      <c r="A1283" s="111">
        <v>1279</v>
      </c>
      <c r="B1283" s="718" t="s">
        <v>4899</v>
      </c>
      <c r="C1283" s="156" t="s">
        <v>4857</v>
      </c>
      <c r="D1283" s="156" t="s">
        <v>6380</v>
      </c>
      <c r="E1283" s="155" t="s">
        <v>4330</v>
      </c>
      <c r="F1283" s="156" t="s">
        <v>5303</v>
      </c>
      <c r="G1283" s="156" t="s">
        <v>8160</v>
      </c>
      <c r="H1283" s="156" t="s">
        <v>6382</v>
      </c>
      <c r="I1283" s="156" t="s">
        <v>969</v>
      </c>
      <c r="J1283" s="151" t="s">
        <v>4448</v>
      </c>
      <c r="K1283" s="161">
        <v>42773</v>
      </c>
      <c r="L1283" s="156" t="s">
        <v>960</v>
      </c>
      <c r="M1283" s="156" t="s">
        <v>6651</v>
      </c>
      <c r="N1283" s="181">
        <v>133685</v>
      </c>
    </row>
    <row r="1284" spans="1:14" s="103" customFormat="1" ht="20.100000000000001" hidden="1" customHeight="1" x14ac:dyDescent="0.3">
      <c r="A1284" s="111">
        <v>1280</v>
      </c>
      <c r="B1284" s="718" t="s">
        <v>4899</v>
      </c>
      <c r="C1284" s="156" t="s">
        <v>4857</v>
      </c>
      <c r="D1284" s="156" t="s">
        <v>6917</v>
      </c>
      <c r="E1284" s="155" t="s">
        <v>4330</v>
      </c>
      <c r="F1284" s="156" t="s">
        <v>5303</v>
      </c>
      <c r="G1284" s="156" t="s">
        <v>8828</v>
      </c>
      <c r="H1284" s="156" t="s">
        <v>6917</v>
      </c>
      <c r="I1284" s="156" t="s">
        <v>951</v>
      </c>
      <c r="J1284" s="147" t="s">
        <v>4569</v>
      </c>
      <c r="K1284" s="172">
        <v>38811</v>
      </c>
      <c r="L1284" s="156" t="s">
        <v>875</v>
      </c>
      <c r="M1284" s="156" t="s">
        <v>6654</v>
      </c>
      <c r="N1284" s="181">
        <v>415959</v>
      </c>
    </row>
    <row r="1285" spans="1:14" s="103" customFormat="1" ht="20.100000000000001" hidden="1" customHeight="1" x14ac:dyDescent="0.3">
      <c r="A1285" s="111">
        <v>1281</v>
      </c>
      <c r="B1285" s="718" t="s">
        <v>4899</v>
      </c>
      <c r="C1285" s="156" t="s">
        <v>4857</v>
      </c>
      <c r="D1285" s="156" t="s">
        <v>6383</v>
      </c>
      <c r="E1285" s="155" t="s">
        <v>4330</v>
      </c>
      <c r="F1285" s="156" t="s">
        <v>5303</v>
      </c>
      <c r="G1285" s="156" t="s">
        <v>8633</v>
      </c>
      <c r="H1285" s="156" t="s">
        <v>6376</v>
      </c>
      <c r="I1285" s="156" t="s">
        <v>964</v>
      </c>
      <c r="J1285" s="151" t="s">
        <v>4448</v>
      </c>
      <c r="K1285" s="172">
        <v>43045</v>
      </c>
      <c r="L1285" s="156" t="s">
        <v>8831</v>
      </c>
      <c r="M1285" s="156" t="s">
        <v>6653</v>
      </c>
      <c r="N1285" s="181">
        <v>50245</v>
      </c>
    </row>
    <row r="1286" spans="1:14" s="103" customFormat="1" ht="20.100000000000001" hidden="1" customHeight="1" x14ac:dyDescent="0.3">
      <c r="A1286" s="111">
        <v>1282</v>
      </c>
      <c r="B1286" s="718" t="s">
        <v>4899</v>
      </c>
      <c r="C1286" s="156" t="s">
        <v>4857</v>
      </c>
      <c r="D1286" s="156" t="s">
        <v>4329</v>
      </c>
      <c r="E1286" s="155" t="s">
        <v>4330</v>
      </c>
      <c r="F1286" s="156" t="s">
        <v>5303</v>
      </c>
      <c r="G1286" s="156" t="s">
        <v>4911</v>
      </c>
      <c r="H1286" s="156" t="s">
        <v>4648</v>
      </c>
      <c r="I1286" s="156" t="s">
        <v>950</v>
      </c>
      <c r="J1286" s="151" t="s">
        <v>4448</v>
      </c>
      <c r="K1286" s="161">
        <v>43536</v>
      </c>
      <c r="L1286" s="156" t="s">
        <v>9066</v>
      </c>
      <c r="M1286" s="156" t="s">
        <v>6634</v>
      </c>
      <c r="N1286" s="181">
        <v>181501</v>
      </c>
    </row>
    <row r="1287" spans="1:14" s="103" customFormat="1" ht="20.100000000000001" hidden="1" customHeight="1" x14ac:dyDescent="0.3">
      <c r="A1287" s="111">
        <v>1283</v>
      </c>
      <c r="B1287" s="718" t="s">
        <v>4899</v>
      </c>
      <c r="C1287" s="156" t="s">
        <v>4857</v>
      </c>
      <c r="D1287" s="156" t="s">
        <v>4017</v>
      </c>
      <c r="E1287" s="155" t="s">
        <v>4330</v>
      </c>
      <c r="F1287" s="156" t="s">
        <v>5303</v>
      </c>
      <c r="G1287" s="156" t="s">
        <v>8150</v>
      </c>
      <c r="H1287" s="156" t="s">
        <v>6384</v>
      </c>
      <c r="I1287" s="156" t="s">
        <v>971</v>
      </c>
      <c r="J1287" s="217" t="s">
        <v>4385</v>
      </c>
      <c r="K1287" s="161">
        <v>44301</v>
      </c>
      <c r="L1287" s="156" t="s">
        <v>7792</v>
      </c>
      <c r="M1287" s="156" t="s">
        <v>6648</v>
      </c>
      <c r="N1287" s="181">
        <v>135634</v>
      </c>
    </row>
    <row r="1288" spans="1:14" s="116" customFormat="1" ht="20.100000000000001" hidden="1" customHeight="1" x14ac:dyDescent="0.3">
      <c r="A1288" s="111">
        <v>1284</v>
      </c>
      <c r="B1288" s="718" t="s">
        <v>4899</v>
      </c>
      <c r="C1288" s="156" t="s">
        <v>4857</v>
      </c>
      <c r="D1288" s="156" t="s">
        <v>2161</v>
      </c>
      <c r="E1288" s="155" t="s">
        <v>4330</v>
      </c>
      <c r="F1288" s="156" t="s">
        <v>4316</v>
      </c>
      <c r="G1288" s="726" t="s">
        <v>149</v>
      </c>
      <c r="H1288" s="156" t="s">
        <v>495</v>
      </c>
      <c r="I1288" s="169" t="s">
        <v>2173</v>
      </c>
      <c r="J1288" s="148" t="s">
        <v>91</v>
      </c>
      <c r="K1288" s="161">
        <v>41543</v>
      </c>
      <c r="L1288" s="156" t="s">
        <v>7678</v>
      </c>
      <c r="M1288" s="156" t="s">
        <v>6654</v>
      </c>
      <c r="N1288" s="726"/>
    </row>
    <row r="1289" spans="1:14" s="103" customFormat="1" ht="20.100000000000001" hidden="1" customHeight="1" x14ac:dyDescent="0.3">
      <c r="A1289" s="111">
        <v>1285</v>
      </c>
      <c r="B1289" s="718" t="s">
        <v>4899</v>
      </c>
      <c r="C1289" s="156" t="s">
        <v>6640</v>
      </c>
      <c r="D1289" s="156" t="s">
        <v>4671</v>
      </c>
      <c r="E1289" s="151" t="s">
        <v>4316</v>
      </c>
      <c r="F1289" s="156" t="s">
        <v>4477</v>
      </c>
      <c r="G1289" s="726" t="s">
        <v>880</v>
      </c>
      <c r="H1289" s="156" t="s">
        <v>6385</v>
      </c>
      <c r="I1289" s="156" t="s">
        <v>976</v>
      </c>
      <c r="J1289" s="155" t="s">
        <v>4439</v>
      </c>
      <c r="K1289" s="161">
        <v>41981</v>
      </c>
      <c r="L1289" s="156" t="s">
        <v>988</v>
      </c>
      <c r="M1289" s="156" t="s">
        <v>6657</v>
      </c>
      <c r="N1289" s="181"/>
    </row>
    <row r="1290" spans="1:14" s="103" customFormat="1" ht="20.100000000000001" hidden="1" customHeight="1" x14ac:dyDescent="0.3">
      <c r="A1290" s="111">
        <v>1286</v>
      </c>
      <c r="B1290" s="718" t="s">
        <v>4899</v>
      </c>
      <c r="C1290" s="156" t="s">
        <v>6640</v>
      </c>
      <c r="D1290" s="156" t="s">
        <v>5817</v>
      </c>
      <c r="E1290" s="148" t="s">
        <v>4311</v>
      </c>
      <c r="F1290" s="156" t="s">
        <v>5303</v>
      </c>
      <c r="G1290" s="727" t="s">
        <v>5819</v>
      </c>
      <c r="H1290" s="156" t="s">
        <v>5813</v>
      </c>
      <c r="I1290" s="156" t="s">
        <v>977</v>
      </c>
      <c r="J1290" s="147" t="s">
        <v>4569</v>
      </c>
      <c r="K1290" s="161">
        <v>42237</v>
      </c>
      <c r="L1290" s="156" t="s">
        <v>5810</v>
      </c>
      <c r="M1290" s="156" t="s">
        <v>6667</v>
      </c>
      <c r="N1290" s="181"/>
    </row>
    <row r="1291" spans="1:14" s="103" customFormat="1" ht="20.100000000000001" hidden="1" customHeight="1" x14ac:dyDescent="0.3">
      <c r="A1291" s="111">
        <v>1287</v>
      </c>
      <c r="B1291" s="718" t="s">
        <v>4899</v>
      </c>
      <c r="C1291" s="156" t="s">
        <v>6640</v>
      </c>
      <c r="D1291" s="156" t="s">
        <v>991</v>
      </c>
      <c r="E1291" s="155" t="s">
        <v>4330</v>
      </c>
      <c r="F1291" s="156" t="s">
        <v>5303</v>
      </c>
      <c r="G1291" s="727" t="s">
        <v>4658</v>
      </c>
      <c r="H1291" s="156" t="s">
        <v>986</v>
      </c>
      <c r="I1291" s="156" t="s">
        <v>980</v>
      </c>
      <c r="J1291" s="151" t="s">
        <v>4448</v>
      </c>
      <c r="K1291" s="161">
        <v>42166</v>
      </c>
      <c r="L1291" s="156" t="s">
        <v>5809</v>
      </c>
      <c r="M1291" s="156" t="s">
        <v>6643</v>
      </c>
      <c r="N1291" s="181"/>
    </row>
    <row r="1292" spans="1:14" s="103" customFormat="1" ht="20.100000000000001" hidden="1" customHeight="1" x14ac:dyDescent="0.3">
      <c r="A1292" s="111">
        <v>1288</v>
      </c>
      <c r="B1292" s="718" t="s">
        <v>4899</v>
      </c>
      <c r="C1292" s="156" t="s">
        <v>6640</v>
      </c>
      <c r="D1292" s="156" t="s">
        <v>978</v>
      </c>
      <c r="E1292" s="155" t="s">
        <v>4330</v>
      </c>
      <c r="F1292" s="156" t="s">
        <v>5352</v>
      </c>
      <c r="G1292" s="727" t="s">
        <v>5402</v>
      </c>
      <c r="H1292" s="156" t="s">
        <v>978</v>
      </c>
      <c r="I1292" s="156" t="s">
        <v>975</v>
      </c>
      <c r="J1292" s="151" t="s">
        <v>4448</v>
      </c>
      <c r="K1292" s="161">
        <v>41474</v>
      </c>
      <c r="L1292" s="156" t="s">
        <v>5812</v>
      </c>
      <c r="M1292" s="156" t="s">
        <v>6635</v>
      </c>
      <c r="N1292" s="181"/>
    </row>
    <row r="1293" spans="1:14" s="103" customFormat="1" ht="20.100000000000001" hidden="1" customHeight="1" x14ac:dyDescent="0.3">
      <c r="A1293" s="111">
        <v>1289</v>
      </c>
      <c r="B1293" s="718" t="s">
        <v>4899</v>
      </c>
      <c r="C1293" s="156" t="s">
        <v>6640</v>
      </c>
      <c r="D1293" s="156" t="s">
        <v>974</v>
      </c>
      <c r="E1293" s="155" t="s">
        <v>4330</v>
      </c>
      <c r="F1293" s="156" t="s">
        <v>5303</v>
      </c>
      <c r="G1293" s="727" t="s">
        <v>970</v>
      </c>
      <c r="H1293" s="156" t="s">
        <v>972</v>
      </c>
      <c r="I1293" s="156" t="s">
        <v>990</v>
      </c>
      <c r="J1293" s="147" t="s">
        <v>4569</v>
      </c>
      <c r="K1293" s="161">
        <v>40435</v>
      </c>
      <c r="L1293" s="156" t="s">
        <v>5822</v>
      </c>
      <c r="M1293" s="156" t="s">
        <v>6635</v>
      </c>
      <c r="N1293" s="181"/>
    </row>
    <row r="1294" spans="1:14" s="103" customFormat="1" ht="20.100000000000001" hidden="1" customHeight="1" x14ac:dyDescent="0.3">
      <c r="A1294" s="111">
        <v>1290</v>
      </c>
      <c r="B1294" s="718" t="s">
        <v>4899</v>
      </c>
      <c r="C1294" s="156" t="s">
        <v>6640</v>
      </c>
      <c r="D1294" s="156" t="s">
        <v>4649</v>
      </c>
      <c r="E1294" s="155" t="s">
        <v>4330</v>
      </c>
      <c r="F1294" s="156" t="s">
        <v>4477</v>
      </c>
      <c r="G1294" s="727" t="s">
        <v>892</v>
      </c>
      <c r="H1294" s="156" t="s">
        <v>5820</v>
      </c>
      <c r="I1294" s="156" t="s">
        <v>984</v>
      </c>
      <c r="J1294" s="147" t="s">
        <v>4569</v>
      </c>
      <c r="K1294" s="161">
        <v>41518</v>
      </c>
      <c r="L1294" s="156" t="s">
        <v>987</v>
      </c>
      <c r="M1294" s="156" t="s">
        <v>6643</v>
      </c>
      <c r="N1294" s="181"/>
    </row>
    <row r="1295" spans="1:14" s="103" customFormat="1" ht="20.100000000000001" hidden="1" customHeight="1" x14ac:dyDescent="0.3">
      <c r="A1295" s="111">
        <v>1291</v>
      </c>
      <c r="B1295" s="718" t="s">
        <v>4899</v>
      </c>
      <c r="C1295" s="156" t="s">
        <v>6640</v>
      </c>
      <c r="D1295" s="156" t="s">
        <v>4667</v>
      </c>
      <c r="E1295" s="155" t="s">
        <v>4330</v>
      </c>
      <c r="F1295" s="156" t="s">
        <v>5303</v>
      </c>
      <c r="G1295" s="727" t="s">
        <v>981</v>
      </c>
      <c r="H1295" s="156" t="s">
        <v>4667</v>
      </c>
      <c r="I1295" s="156" t="s">
        <v>940</v>
      </c>
      <c r="J1295" s="217" t="s">
        <v>4385</v>
      </c>
      <c r="K1295" s="161">
        <v>41005</v>
      </c>
      <c r="L1295" s="156" t="s">
        <v>1273</v>
      </c>
      <c r="M1295" s="156" t="s">
        <v>6649</v>
      </c>
      <c r="N1295" s="181">
        <v>25000</v>
      </c>
    </row>
    <row r="1296" spans="1:14" s="103" customFormat="1" ht="20.100000000000001" hidden="1" customHeight="1" x14ac:dyDescent="0.3">
      <c r="A1296" s="111">
        <v>1292</v>
      </c>
      <c r="B1296" s="718" t="s">
        <v>4899</v>
      </c>
      <c r="C1296" s="156" t="s">
        <v>6640</v>
      </c>
      <c r="D1296" s="156" t="s">
        <v>4663</v>
      </c>
      <c r="E1296" s="155" t="s">
        <v>4330</v>
      </c>
      <c r="F1296" s="156" t="s">
        <v>5303</v>
      </c>
      <c r="G1296" s="727" t="s">
        <v>6646</v>
      </c>
      <c r="H1296" s="156" t="s">
        <v>5814</v>
      </c>
      <c r="I1296" s="156" t="s">
        <v>983</v>
      </c>
      <c r="J1296" s="147" t="s">
        <v>4569</v>
      </c>
      <c r="K1296" s="161">
        <v>41004</v>
      </c>
      <c r="L1296" s="156" t="s">
        <v>1695</v>
      </c>
      <c r="M1296" s="156" t="s">
        <v>6656</v>
      </c>
      <c r="N1296" s="181"/>
    </row>
    <row r="1297" spans="1:14" s="103" customFormat="1" ht="20.100000000000001" hidden="1" customHeight="1" x14ac:dyDescent="0.3">
      <c r="A1297" s="111">
        <v>1293</v>
      </c>
      <c r="B1297" s="718" t="s">
        <v>4899</v>
      </c>
      <c r="C1297" s="156" t="s">
        <v>6640</v>
      </c>
      <c r="D1297" s="111" t="s">
        <v>2170</v>
      </c>
      <c r="E1297" s="155" t="s">
        <v>4330</v>
      </c>
      <c r="F1297" s="111" t="s">
        <v>5303</v>
      </c>
      <c r="G1297" s="728" t="s">
        <v>5205</v>
      </c>
      <c r="H1297" s="111" t="s">
        <v>2887</v>
      </c>
      <c r="I1297" s="111" t="s">
        <v>2879</v>
      </c>
      <c r="J1297" s="151" t="s">
        <v>4448</v>
      </c>
      <c r="K1297" s="161">
        <v>41585</v>
      </c>
      <c r="L1297" s="156" t="s">
        <v>491</v>
      </c>
      <c r="M1297" s="156" t="s">
        <v>6649</v>
      </c>
      <c r="N1297" s="181"/>
    </row>
    <row r="1298" spans="1:14" s="103" customFormat="1" ht="20.100000000000001" hidden="1" customHeight="1" x14ac:dyDescent="0.3">
      <c r="A1298" s="111">
        <v>1294</v>
      </c>
      <c r="B1298" s="718" t="s">
        <v>4899</v>
      </c>
      <c r="C1298" s="156" t="s">
        <v>6639</v>
      </c>
      <c r="D1298" s="156" t="s">
        <v>5815</v>
      </c>
      <c r="E1298" s="155" t="s">
        <v>4330</v>
      </c>
      <c r="F1298" s="169" t="s">
        <v>4657</v>
      </c>
      <c r="G1298" s="538" t="s">
        <v>982</v>
      </c>
      <c r="H1298" s="169" t="s">
        <v>5821</v>
      </c>
      <c r="I1298" s="170" t="s">
        <v>944</v>
      </c>
      <c r="J1298" s="147" t="s">
        <v>4569</v>
      </c>
      <c r="K1298" s="172">
        <v>41355</v>
      </c>
      <c r="L1298" s="172" t="s">
        <v>8748</v>
      </c>
      <c r="M1298" s="170" t="s">
        <v>6650</v>
      </c>
      <c r="N1298" s="181"/>
    </row>
    <row r="1299" spans="1:14" s="103" customFormat="1" ht="20.100000000000001" hidden="1" customHeight="1" x14ac:dyDescent="0.3">
      <c r="A1299" s="111">
        <v>1295</v>
      </c>
      <c r="B1299" s="718" t="s">
        <v>4899</v>
      </c>
      <c r="C1299" s="156" t="s">
        <v>6639</v>
      </c>
      <c r="D1299" s="156" t="s">
        <v>5811</v>
      </c>
      <c r="E1299" s="155" t="s">
        <v>4330</v>
      </c>
      <c r="F1299" s="169" t="s">
        <v>4657</v>
      </c>
      <c r="G1299" s="538" t="s">
        <v>5816</v>
      </c>
      <c r="H1299" s="169" t="s">
        <v>5811</v>
      </c>
      <c r="I1299" s="170" t="s">
        <v>938</v>
      </c>
      <c r="J1299" s="147" t="s">
        <v>4569</v>
      </c>
      <c r="K1299" s="172">
        <v>42424</v>
      </c>
      <c r="L1299" s="172" t="s">
        <v>621</v>
      </c>
      <c r="M1299" s="170" t="s">
        <v>6687</v>
      </c>
      <c r="N1299" s="181">
        <v>570093</v>
      </c>
    </row>
    <row r="1300" spans="1:14" s="103" customFormat="1" ht="20.100000000000001" hidden="1" customHeight="1" x14ac:dyDescent="0.3">
      <c r="A1300" s="111">
        <v>1296</v>
      </c>
      <c r="B1300" s="718" t="s">
        <v>4899</v>
      </c>
      <c r="C1300" s="156" t="s">
        <v>6639</v>
      </c>
      <c r="D1300" s="156" t="s">
        <v>5829</v>
      </c>
      <c r="E1300" s="207" t="s">
        <v>4982</v>
      </c>
      <c r="F1300" s="169" t="s">
        <v>4477</v>
      </c>
      <c r="G1300" s="538" t="s">
        <v>1329</v>
      </c>
      <c r="H1300" s="169" t="s">
        <v>5829</v>
      </c>
      <c r="I1300" s="170" t="s">
        <v>989</v>
      </c>
      <c r="J1300" s="155" t="s">
        <v>4439</v>
      </c>
      <c r="K1300" s="172">
        <v>43250</v>
      </c>
      <c r="L1300" s="170" t="s">
        <v>8664</v>
      </c>
      <c r="M1300" s="170" t="s">
        <v>6652</v>
      </c>
      <c r="N1300" s="181"/>
    </row>
    <row r="1301" spans="1:14" s="103" customFormat="1" ht="20.100000000000001" hidden="1" customHeight="1" x14ac:dyDescent="0.3">
      <c r="A1301" s="111">
        <v>1297</v>
      </c>
      <c r="B1301" s="718" t="s">
        <v>4899</v>
      </c>
      <c r="C1301" s="156" t="s">
        <v>6639</v>
      </c>
      <c r="D1301" s="156" t="s">
        <v>5818</v>
      </c>
      <c r="E1301" s="155" t="s">
        <v>4330</v>
      </c>
      <c r="F1301" s="156" t="s">
        <v>5352</v>
      </c>
      <c r="G1301" s="538" t="s">
        <v>6664</v>
      </c>
      <c r="H1301" s="169" t="s">
        <v>4668</v>
      </c>
      <c r="I1301" s="170" t="s">
        <v>979</v>
      </c>
      <c r="J1301" s="343" t="s">
        <v>4448</v>
      </c>
      <c r="K1301" s="172">
        <v>40870</v>
      </c>
      <c r="L1301" s="172" t="s">
        <v>1280</v>
      </c>
      <c r="M1301" s="170" t="s">
        <v>6650</v>
      </c>
      <c r="N1301" s="181"/>
    </row>
    <row r="1302" spans="1:14" s="103" customFormat="1" ht="20.100000000000001" hidden="1" customHeight="1" x14ac:dyDescent="0.3">
      <c r="A1302" s="111">
        <v>1298</v>
      </c>
      <c r="B1302" s="718" t="s">
        <v>4899</v>
      </c>
      <c r="C1302" s="156" t="s">
        <v>6639</v>
      </c>
      <c r="D1302" s="156" t="s">
        <v>5828</v>
      </c>
      <c r="E1302" s="192" t="s">
        <v>4964</v>
      </c>
      <c r="F1302" s="169" t="s">
        <v>185</v>
      </c>
      <c r="G1302" s="538" t="s">
        <v>1704</v>
      </c>
      <c r="H1302" s="169" t="s">
        <v>4654</v>
      </c>
      <c r="I1302" s="170" t="s">
        <v>1702</v>
      </c>
      <c r="J1302" s="171" t="s">
        <v>4439</v>
      </c>
      <c r="K1302" s="172">
        <v>41428</v>
      </c>
      <c r="L1302" s="172" t="s">
        <v>1144</v>
      </c>
      <c r="M1302" s="170" t="s">
        <v>6672</v>
      </c>
      <c r="N1302" s="181"/>
    </row>
    <row r="1303" spans="1:14" s="103" customFormat="1" ht="20.100000000000001" hidden="1" customHeight="1" x14ac:dyDescent="0.3">
      <c r="A1303" s="111">
        <v>1299</v>
      </c>
      <c r="B1303" s="718" t="s">
        <v>4899</v>
      </c>
      <c r="C1303" s="156" t="s">
        <v>6639</v>
      </c>
      <c r="D1303" s="156" t="s">
        <v>6671</v>
      </c>
      <c r="E1303" s="207" t="s">
        <v>4982</v>
      </c>
      <c r="F1303" s="156" t="s">
        <v>5303</v>
      </c>
      <c r="G1303" s="538" t="s">
        <v>5830</v>
      </c>
      <c r="H1303" s="169" t="s">
        <v>4670</v>
      </c>
      <c r="I1303" s="170" t="s">
        <v>1706</v>
      </c>
      <c r="J1303" s="343" t="s">
        <v>4448</v>
      </c>
      <c r="K1303" s="172">
        <v>43782</v>
      </c>
      <c r="L1303" s="172" t="s">
        <v>7873</v>
      </c>
      <c r="M1303" s="170" t="s">
        <v>6670</v>
      </c>
      <c r="N1303" s="181"/>
    </row>
    <row r="1304" spans="1:14" s="103" customFormat="1" ht="20.100000000000001" hidden="1" customHeight="1" x14ac:dyDescent="0.3">
      <c r="A1304" s="111">
        <v>1300</v>
      </c>
      <c r="B1304" s="718" t="s">
        <v>4899</v>
      </c>
      <c r="C1304" s="156" t="s">
        <v>6639</v>
      </c>
      <c r="D1304" s="156" t="s">
        <v>5831</v>
      </c>
      <c r="E1304" s="207" t="s">
        <v>4982</v>
      </c>
      <c r="F1304" s="156" t="s">
        <v>4418</v>
      </c>
      <c r="G1304" s="538" t="s">
        <v>5832</v>
      </c>
      <c r="H1304" s="169" t="s">
        <v>5831</v>
      </c>
      <c r="I1304" s="170" t="s">
        <v>1682</v>
      </c>
      <c r="J1304" s="155" t="s">
        <v>4439</v>
      </c>
      <c r="K1304" s="172">
        <v>44050</v>
      </c>
      <c r="L1304" s="172" t="s">
        <v>901</v>
      </c>
      <c r="M1304" s="170" t="s">
        <v>6661</v>
      </c>
      <c r="N1304" s="181">
        <v>33596</v>
      </c>
    </row>
    <row r="1305" spans="1:14" s="103" customFormat="1" ht="20.100000000000001" hidden="1" customHeight="1" x14ac:dyDescent="0.3">
      <c r="A1305" s="111">
        <v>1301</v>
      </c>
      <c r="B1305" s="718" t="s">
        <v>4899</v>
      </c>
      <c r="C1305" s="156" t="s">
        <v>6639</v>
      </c>
      <c r="D1305" s="156" t="s">
        <v>5825</v>
      </c>
      <c r="E1305" s="171" t="s">
        <v>4330</v>
      </c>
      <c r="F1305" s="169" t="s">
        <v>5319</v>
      </c>
      <c r="G1305" s="538" t="s">
        <v>4666</v>
      </c>
      <c r="H1305" s="723" t="s">
        <v>5825</v>
      </c>
      <c r="I1305" s="170" t="s">
        <v>1707</v>
      </c>
      <c r="J1305" s="307" t="s">
        <v>4569</v>
      </c>
      <c r="K1305" s="172">
        <v>40837</v>
      </c>
      <c r="L1305" s="170" t="s">
        <v>1705</v>
      </c>
      <c r="M1305" s="170" t="s">
        <v>6673</v>
      </c>
      <c r="N1305" s="181"/>
    </row>
    <row r="1306" spans="1:14" s="103" customFormat="1" ht="20.100000000000001" hidden="1" customHeight="1" x14ac:dyDescent="0.3">
      <c r="A1306" s="111">
        <v>1302</v>
      </c>
      <c r="B1306" s="718" t="s">
        <v>4899</v>
      </c>
      <c r="C1306" s="156" t="s">
        <v>6639</v>
      </c>
      <c r="D1306" s="156" t="s">
        <v>5826</v>
      </c>
      <c r="E1306" s="343" t="s">
        <v>4316</v>
      </c>
      <c r="F1306" s="169" t="s">
        <v>5761</v>
      </c>
      <c r="G1306" s="538" t="s">
        <v>4660</v>
      </c>
      <c r="H1306" s="723" t="s">
        <v>5826</v>
      </c>
      <c r="I1306" s="170" t="s">
        <v>1724</v>
      </c>
      <c r="J1306" s="492" t="s">
        <v>4385</v>
      </c>
      <c r="K1306" s="172">
        <v>41036</v>
      </c>
      <c r="L1306" s="547" t="s">
        <v>7787</v>
      </c>
      <c r="M1306" s="170" t="s">
        <v>6661</v>
      </c>
      <c r="N1306" s="181"/>
    </row>
    <row r="1307" spans="1:14" s="103" customFormat="1" ht="20.100000000000001" hidden="1" customHeight="1" x14ac:dyDescent="0.3">
      <c r="A1307" s="111">
        <v>1303</v>
      </c>
      <c r="B1307" s="718" t="s">
        <v>4899</v>
      </c>
      <c r="C1307" s="156" t="s">
        <v>6639</v>
      </c>
      <c r="D1307" s="156" t="s">
        <v>5827</v>
      </c>
      <c r="E1307" s="343" t="s">
        <v>4316</v>
      </c>
      <c r="F1307" s="169" t="s">
        <v>4672</v>
      </c>
      <c r="G1307" s="538" t="s">
        <v>4660</v>
      </c>
      <c r="H1307" s="723" t="s">
        <v>5827</v>
      </c>
      <c r="I1307" s="170" t="s">
        <v>1691</v>
      </c>
      <c r="J1307" s="307" t="s">
        <v>4569</v>
      </c>
      <c r="K1307" s="172">
        <v>39902</v>
      </c>
      <c r="L1307" s="170" t="s">
        <v>1684</v>
      </c>
      <c r="M1307" s="547" t="s">
        <v>6673</v>
      </c>
      <c r="N1307" s="181"/>
    </row>
    <row r="1308" spans="1:14" s="103" customFormat="1" ht="20.100000000000001" hidden="1" customHeight="1" x14ac:dyDescent="0.3">
      <c r="A1308" s="111">
        <v>1304</v>
      </c>
      <c r="B1308" s="718" t="s">
        <v>4899</v>
      </c>
      <c r="C1308" s="156" t="s">
        <v>4882</v>
      </c>
      <c r="D1308" s="156" t="s">
        <v>1717</v>
      </c>
      <c r="E1308" s="155" t="s">
        <v>4330</v>
      </c>
      <c r="F1308" s="156" t="s">
        <v>5303</v>
      </c>
      <c r="G1308" s="729" t="s">
        <v>6402</v>
      </c>
      <c r="H1308" s="156" t="s">
        <v>1689</v>
      </c>
      <c r="I1308" s="160" t="s">
        <v>1713</v>
      </c>
      <c r="J1308" s="147" t="s">
        <v>4569</v>
      </c>
      <c r="K1308" s="161">
        <v>40843</v>
      </c>
      <c r="L1308" s="161" t="s">
        <v>1698</v>
      </c>
      <c r="M1308" s="160" t="s">
        <v>6663</v>
      </c>
      <c r="N1308" s="181"/>
    </row>
    <row r="1309" spans="1:14" s="103" customFormat="1" ht="20.100000000000001" hidden="1" customHeight="1" x14ac:dyDescent="0.3">
      <c r="A1309" s="111">
        <v>1305</v>
      </c>
      <c r="B1309" s="718" t="s">
        <v>4899</v>
      </c>
      <c r="C1309" s="156" t="s">
        <v>4882</v>
      </c>
      <c r="D1309" s="156" t="s">
        <v>903</v>
      </c>
      <c r="E1309" s="155" t="s">
        <v>4330</v>
      </c>
      <c r="F1309" s="156" t="s">
        <v>5303</v>
      </c>
      <c r="G1309" s="729" t="s">
        <v>6662</v>
      </c>
      <c r="H1309" s="156" t="s">
        <v>1681</v>
      </c>
      <c r="I1309" s="160" t="s">
        <v>1703</v>
      </c>
      <c r="J1309" s="147" t="s">
        <v>4569</v>
      </c>
      <c r="K1309" s="161">
        <v>40771</v>
      </c>
      <c r="L1309" s="161" t="s">
        <v>898</v>
      </c>
      <c r="M1309" s="160" t="s">
        <v>6674</v>
      </c>
      <c r="N1309" s="181"/>
    </row>
    <row r="1310" spans="1:14" s="103" customFormat="1" ht="20.100000000000001" hidden="1" customHeight="1" x14ac:dyDescent="0.3">
      <c r="A1310" s="111">
        <v>1306</v>
      </c>
      <c r="B1310" s="718" t="s">
        <v>4899</v>
      </c>
      <c r="C1310" s="156" t="s">
        <v>4882</v>
      </c>
      <c r="D1310" s="156" t="s">
        <v>1693</v>
      </c>
      <c r="E1310" s="155" t="s">
        <v>4330</v>
      </c>
      <c r="F1310" s="156" t="s">
        <v>5303</v>
      </c>
      <c r="G1310" s="729" t="s">
        <v>4665</v>
      </c>
      <c r="H1310" s="156" t="s">
        <v>1696</v>
      </c>
      <c r="I1310" s="160" t="s">
        <v>1697</v>
      </c>
      <c r="J1310" s="147" t="s">
        <v>4569</v>
      </c>
      <c r="K1310" s="161">
        <v>41813</v>
      </c>
      <c r="L1310" s="161" t="s">
        <v>890</v>
      </c>
      <c r="M1310" s="160" t="s">
        <v>6665</v>
      </c>
      <c r="N1310" s="181">
        <v>40000</v>
      </c>
    </row>
    <row r="1311" spans="1:14" s="103" customFormat="1" ht="20.100000000000001" hidden="1" customHeight="1" x14ac:dyDescent="0.3">
      <c r="A1311" s="111">
        <v>1307</v>
      </c>
      <c r="B1311" s="718" t="s">
        <v>4899</v>
      </c>
      <c r="C1311" s="156" t="s">
        <v>4882</v>
      </c>
      <c r="D1311" s="156" t="s">
        <v>881</v>
      </c>
      <c r="E1311" s="155" t="s">
        <v>4330</v>
      </c>
      <c r="F1311" s="156" t="s">
        <v>5303</v>
      </c>
      <c r="G1311" s="729" t="s">
        <v>4689</v>
      </c>
      <c r="H1311" s="156" t="s">
        <v>1711</v>
      </c>
      <c r="I1311" s="160" t="s">
        <v>1725</v>
      </c>
      <c r="J1311" s="147" t="s">
        <v>4569</v>
      </c>
      <c r="K1311" s="161">
        <v>41367</v>
      </c>
      <c r="L1311" s="161" t="s">
        <v>1730</v>
      </c>
      <c r="M1311" s="160" t="s">
        <v>6660</v>
      </c>
      <c r="N1311" s="181">
        <v>572831</v>
      </c>
    </row>
    <row r="1312" spans="1:14" s="103" customFormat="1" ht="20.100000000000001" hidden="1" customHeight="1" x14ac:dyDescent="0.3">
      <c r="A1312" s="111">
        <v>1308</v>
      </c>
      <c r="B1312" s="718" t="s">
        <v>4899</v>
      </c>
      <c r="C1312" s="156" t="s">
        <v>4882</v>
      </c>
      <c r="D1312" s="156" t="s">
        <v>4033</v>
      </c>
      <c r="E1312" s="155" t="s">
        <v>4330</v>
      </c>
      <c r="F1312" s="156" t="s">
        <v>5303</v>
      </c>
      <c r="G1312" s="729" t="s">
        <v>6688</v>
      </c>
      <c r="H1312" s="156" t="s">
        <v>4033</v>
      </c>
      <c r="I1312" s="160" t="s">
        <v>1720</v>
      </c>
      <c r="J1312" s="147" t="s">
        <v>4569</v>
      </c>
      <c r="K1312" s="161">
        <v>41561</v>
      </c>
      <c r="L1312" s="161" t="s">
        <v>882</v>
      </c>
      <c r="M1312" s="160" t="s">
        <v>6658</v>
      </c>
      <c r="N1312" s="181"/>
    </row>
    <row r="1313" spans="1:14" s="103" customFormat="1" ht="20.100000000000001" hidden="1" customHeight="1" x14ac:dyDescent="0.3">
      <c r="A1313" s="111">
        <v>1309</v>
      </c>
      <c r="B1313" s="718" t="s">
        <v>4899</v>
      </c>
      <c r="C1313" s="156" t="s">
        <v>4882</v>
      </c>
      <c r="D1313" s="156" t="s">
        <v>1326</v>
      </c>
      <c r="E1313" s="155" t="s">
        <v>4330</v>
      </c>
      <c r="F1313" s="156" t="s">
        <v>5303</v>
      </c>
      <c r="G1313" s="729" t="s">
        <v>5837</v>
      </c>
      <c r="H1313" s="156" t="s">
        <v>1700</v>
      </c>
      <c r="I1313" s="160" t="s">
        <v>1712</v>
      </c>
      <c r="J1313" s="147" t="s">
        <v>4569</v>
      </c>
      <c r="K1313" s="161">
        <v>41808</v>
      </c>
      <c r="L1313" s="161" t="s">
        <v>1694</v>
      </c>
      <c r="M1313" s="160" t="s">
        <v>6674</v>
      </c>
      <c r="N1313" s="181">
        <v>39270</v>
      </c>
    </row>
    <row r="1314" spans="1:14" s="103" customFormat="1" ht="20.100000000000001" hidden="1" customHeight="1" x14ac:dyDescent="0.3">
      <c r="A1314" s="111">
        <v>1310</v>
      </c>
      <c r="B1314" s="718" t="s">
        <v>4899</v>
      </c>
      <c r="C1314" s="156" t="s">
        <v>4882</v>
      </c>
      <c r="D1314" s="156" t="s">
        <v>1721</v>
      </c>
      <c r="E1314" s="151" t="s">
        <v>4316</v>
      </c>
      <c r="F1314" s="156" t="s">
        <v>4418</v>
      </c>
      <c r="G1314" s="729" t="s">
        <v>5824</v>
      </c>
      <c r="H1314" s="730" t="s">
        <v>1721</v>
      </c>
      <c r="I1314" s="160" t="s">
        <v>1699</v>
      </c>
      <c r="J1314" s="148" t="s">
        <v>91</v>
      </c>
      <c r="K1314" s="161">
        <v>43587</v>
      </c>
      <c r="L1314" s="161" t="s">
        <v>893</v>
      </c>
      <c r="M1314" s="160" t="s">
        <v>6669</v>
      </c>
      <c r="N1314" s="181">
        <v>125441</v>
      </c>
    </row>
    <row r="1315" spans="1:14" s="103" customFormat="1" ht="20.100000000000001" hidden="1" customHeight="1" x14ac:dyDescent="0.3">
      <c r="A1315" s="111">
        <v>1311</v>
      </c>
      <c r="B1315" s="718" t="s">
        <v>4899</v>
      </c>
      <c r="C1315" s="156" t="s">
        <v>4882</v>
      </c>
      <c r="D1315" s="156" t="s">
        <v>5823</v>
      </c>
      <c r="E1315" s="155" t="s">
        <v>4330</v>
      </c>
      <c r="F1315" s="156" t="s">
        <v>4477</v>
      </c>
      <c r="G1315" s="156" t="s">
        <v>1709</v>
      </c>
      <c r="H1315" s="156" t="s">
        <v>5823</v>
      </c>
      <c r="I1315" s="156" t="s">
        <v>1714</v>
      </c>
      <c r="J1315" s="151" t="s">
        <v>4448</v>
      </c>
      <c r="K1315" s="161">
        <v>44397</v>
      </c>
      <c r="L1315" s="156" t="s">
        <v>1718</v>
      </c>
      <c r="M1315" s="156" t="s">
        <v>6660</v>
      </c>
      <c r="N1315" s="181">
        <v>108771</v>
      </c>
    </row>
    <row r="1316" spans="1:14" s="103" customFormat="1" ht="20.100000000000001" hidden="1" customHeight="1" x14ac:dyDescent="0.3">
      <c r="A1316" s="111">
        <v>1312</v>
      </c>
      <c r="B1316" s="718" t="s">
        <v>4899</v>
      </c>
      <c r="C1316" s="156" t="s">
        <v>4848</v>
      </c>
      <c r="D1316" s="156" t="s">
        <v>4027</v>
      </c>
      <c r="E1316" s="155" t="s">
        <v>4330</v>
      </c>
      <c r="F1316" s="156" t="s">
        <v>5352</v>
      </c>
      <c r="G1316" s="156" t="s">
        <v>1701</v>
      </c>
      <c r="H1316" s="156" t="s">
        <v>884</v>
      </c>
      <c r="I1316" s="156" t="s">
        <v>1723</v>
      </c>
      <c r="J1316" s="147" t="s">
        <v>4569</v>
      </c>
      <c r="K1316" s="161">
        <v>40875</v>
      </c>
      <c r="L1316" s="156" t="s">
        <v>905</v>
      </c>
      <c r="M1316" s="156" t="s">
        <v>6659</v>
      </c>
      <c r="N1316" s="181">
        <v>36000</v>
      </c>
    </row>
    <row r="1317" spans="1:14" s="103" customFormat="1" ht="20.100000000000001" hidden="1" customHeight="1" x14ac:dyDescent="0.3">
      <c r="A1317" s="111">
        <v>1313</v>
      </c>
      <c r="B1317" s="718" t="s">
        <v>4899</v>
      </c>
      <c r="C1317" s="156" t="s">
        <v>4848</v>
      </c>
      <c r="D1317" s="156" t="s">
        <v>4009</v>
      </c>
      <c r="E1317" s="155" t="s">
        <v>4330</v>
      </c>
      <c r="F1317" s="156" t="s">
        <v>5303</v>
      </c>
      <c r="G1317" s="156" t="s">
        <v>4442</v>
      </c>
      <c r="H1317" s="156" t="s">
        <v>4009</v>
      </c>
      <c r="I1317" s="156" t="s">
        <v>1710</v>
      </c>
      <c r="J1317" s="147" t="s">
        <v>4569</v>
      </c>
      <c r="K1317" s="161">
        <v>41716</v>
      </c>
      <c r="L1317" s="156" t="s">
        <v>7791</v>
      </c>
      <c r="M1317" s="156" t="s">
        <v>6666</v>
      </c>
      <c r="N1317" s="181">
        <v>48862</v>
      </c>
    </row>
    <row r="1318" spans="1:14" s="103" customFormat="1" ht="20.100000000000001" hidden="1" customHeight="1" x14ac:dyDescent="0.3">
      <c r="A1318" s="111">
        <v>1314</v>
      </c>
      <c r="B1318" s="718" t="s">
        <v>4899</v>
      </c>
      <c r="C1318" s="156" t="s">
        <v>4848</v>
      </c>
      <c r="D1318" s="156" t="s">
        <v>4683</v>
      </c>
      <c r="E1318" s="155" t="s">
        <v>4330</v>
      </c>
      <c r="F1318" s="156" t="s">
        <v>5303</v>
      </c>
      <c r="G1318" s="156" t="s">
        <v>4442</v>
      </c>
      <c r="H1318" s="156" t="s">
        <v>1715</v>
      </c>
      <c r="I1318" s="156" t="s">
        <v>1722</v>
      </c>
      <c r="J1318" s="217" t="s">
        <v>4385</v>
      </c>
      <c r="K1318" s="161">
        <v>41425</v>
      </c>
      <c r="L1318" s="156" t="s">
        <v>889</v>
      </c>
      <c r="M1318" s="156" t="s">
        <v>6685</v>
      </c>
      <c r="N1318" s="181">
        <v>18000</v>
      </c>
    </row>
    <row r="1319" spans="1:14" s="103" customFormat="1" ht="20.100000000000001" hidden="1" customHeight="1" x14ac:dyDescent="0.3">
      <c r="A1319" s="111">
        <v>1315</v>
      </c>
      <c r="B1319" s="718" t="s">
        <v>4899</v>
      </c>
      <c r="C1319" s="156" t="s">
        <v>4848</v>
      </c>
      <c r="D1319" s="156" t="s">
        <v>4010</v>
      </c>
      <c r="E1319" s="155" t="s">
        <v>4330</v>
      </c>
      <c r="F1319" s="156" t="s">
        <v>5303</v>
      </c>
      <c r="G1319" s="156" t="s">
        <v>4442</v>
      </c>
      <c r="H1319" s="156" t="s">
        <v>5835</v>
      </c>
      <c r="I1319" s="156" t="s">
        <v>5844</v>
      </c>
      <c r="J1319" s="147" t="s">
        <v>4569</v>
      </c>
      <c r="K1319" s="161">
        <v>40906</v>
      </c>
      <c r="L1319" s="156" t="s">
        <v>876</v>
      </c>
      <c r="M1319" s="156" t="s">
        <v>6685</v>
      </c>
      <c r="N1319" s="181">
        <v>280000</v>
      </c>
    </row>
    <row r="1320" spans="1:14" s="103" customFormat="1" ht="20.100000000000001" hidden="1" customHeight="1" x14ac:dyDescent="0.3">
      <c r="A1320" s="111">
        <v>1316</v>
      </c>
      <c r="B1320" s="718" t="s">
        <v>4899</v>
      </c>
      <c r="C1320" s="156" t="s">
        <v>4848</v>
      </c>
      <c r="D1320" s="156" t="s">
        <v>7875</v>
      </c>
      <c r="E1320" s="155" t="s">
        <v>4330</v>
      </c>
      <c r="F1320" s="156" t="s">
        <v>5303</v>
      </c>
      <c r="G1320" s="156" t="s">
        <v>4469</v>
      </c>
      <c r="H1320" s="156" t="s">
        <v>897</v>
      </c>
      <c r="I1320" s="156" t="s">
        <v>1737</v>
      </c>
      <c r="J1320" s="147" t="s">
        <v>4569</v>
      </c>
      <c r="K1320" s="161">
        <v>43517</v>
      </c>
      <c r="L1320" s="156" t="s">
        <v>7793</v>
      </c>
      <c r="M1320" s="156" t="s">
        <v>6692</v>
      </c>
      <c r="N1320" s="181">
        <v>25000</v>
      </c>
    </row>
    <row r="1321" spans="1:14" s="103" customFormat="1" ht="20.100000000000001" hidden="1" customHeight="1" x14ac:dyDescent="0.3">
      <c r="A1321" s="111">
        <v>1317</v>
      </c>
      <c r="B1321" s="718" t="s">
        <v>4899</v>
      </c>
      <c r="C1321" s="156" t="s">
        <v>4848</v>
      </c>
      <c r="D1321" s="156" t="s">
        <v>5839</v>
      </c>
      <c r="E1321" s="155" t="s">
        <v>4330</v>
      </c>
      <c r="F1321" s="156" t="s">
        <v>5303</v>
      </c>
      <c r="G1321" s="156" t="s">
        <v>4442</v>
      </c>
      <c r="H1321" s="156" t="s">
        <v>5841</v>
      </c>
      <c r="I1321" s="156" t="s">
        <v>1755</v>
      </c>
      <c r="J1321" s="147" t="s">
        <v>4569</v>
      </c>
      <c r="K1321" s="161">
        <v>40981</v>
      </c>
      <c r="L1321" s="156" t="s">
        <v>888</v>
      </c>
      <c r="M1321" s="156" t="s">
        <v>6680</v>
      </c>
      <c r="N1321" s="181"/>
    </row>
    <row r="1322" spans="1:14" s="103" customFormat="1" ht="20.100000000000001" hidden="1" customHeight="1" x14ac:dyDescent="0.3">
      <c r="A1322" s="111">
        <v>1318</v>
      </c>
      <c r="B1322" s="718" t="s">
        <v>4899</v>
      </c>
      <c r="C1322" s="156" t="s">
        <v>4848</v>
      </c>
      <c r="D1322" s="156" t="s">
        <v>1743</v>
      </c>
      <c r="E1322" s="151" t="s">
        <v>4316</v>
      </c>
      <c r="F1322" s="156" t="s">
        <v>5352</v>
      </c>
      <c r="G1322" s="156" t="s">
        <v>4316</v>
      </c>
      <c r="H1322" s="156" t="s">
        <v>222</v>
      </c>
      <c r="I1322" s="156" t="s">
        <v>1738</v>
      </c>
      <c r="J1322" s="217" t="s">
        <v>4385</v>
      </c>
      <c r="K1322" s="161">
        <v>40448</v>
      </c>
      <c r="L1322" s="156" t="s">
        <v>899</v>
      </c>
      <c r="M1322" s="156" t="s">
        <v>6680</v>
      </c>
      <c r="N1322" s="181">
        <v>30000</v>
      </c>
    </row>
    <row r="1323" spans="1:14" s="103" customFormat="1" ht="20.100000000000001" hidden="1" customHeight="1" x14ac:dyDescent="0.3">
      <c r="A1323" s="111">
        <v>1319</v>
      </c>
      <c r="B1323" s="718" t="s">
        <v>4899</v>
      </c>
      <c r="C1323" s="156" t="s">
        <v>4848</v>
      </c>
      <c r="D1323" s="156" t="s">
        <v>5840</v>
      </c>
      <c r="E1323" s="155" t="s">
        <v>4330</v>
      </c>
      <c r="F1323" s="156" t="s">
        <v>5352</v>
      </c>
      <c r="G1323" s="156" t="s">
        <v>4442</v>
      </c>
      <c r="H1323" s="156" t="s">
        <v>5838</v>
      </c>
      <c r="I1323" s="156" t="s">
        <v>1710</v>
      </c>
      <c r="J1323" s="147" t="s">
        <v>4569</v>
      </c>
      <c r="K1323" s="161">
        <v>40616</v>
      </c>
      <c r="L1323" s="156" t="s">
        <v>727</v>
      </c>
      <c r="M1323" s="156" t="s">
        <v>6684</v>
      </c>
      <c r="N1323" s="181"/>
    </row>
    <row r="1324" spans="1:14" s="103" customFormat="1" ht="20.100000000000001" hidden="1" customHeight="1" x14ac:dyDescent="0.3">
      <c r="A1324" s="111">
        <v>1320</v>
      </c>
      <c r="B1324" s="718" t="s">
        <v>4899</v>
      </c>
      <c r="C1324" s="156" t="s">
        <v>4848</v>
      </c>
      <c r="D1324" s="156" t="s">
        <v>1716</v>
      </c>
      <c r="E1324" s="155" t="s">
        <v>4330</v>
      </c>
      <c r="F1324" s="156" t="s">
        <v>5303</v>
      </c>
      <c r="G1324" s="156" t="s">
        <v>4442</v>
      </c>
      <c r="H1324" s="156" t="s">
        <v>1732</v>
      </c>
      <c r="I1324" s="156" t="s">
        <v>1734</v>
      </c>
      <c r="J1324" s="148" t="s">
        <v>91</v>
      </c>
      <c r="K1324" s="161">
        <v>42418</v>
      </c>
      <c r="L1324" s="156" t="s">
        <v>7788</v>
      </c>
      <c r="M1324" s="156" t="s">
        <v>6680</v>
      </c>
      <c r="N1324" s="181"/>
    </row>
    <row r="1325" spans="1:14" s="103" customFormat="1" ht="20.100000000000001" hidden="1" customHeight="1" x14ac:dyDescent="0.3">
      <c r="A1325" s="111">
        <v>1321</v>
      </c>
      <c r="B1325" s="718" t="s">
        <v>4899</v>
      </c>
      <c r="C1325" s="156" t="s">
        <v>4961</v>
      </c>
      <c r="D1325" s="156" t="s">
        <v>5834</v>
      </c>
      <c r="E1325" s="155" t="s">
        <v>4330</v>
      </c>
      <c r="F1325" s="156" t="s">
        <v>4477</v>
      </c>
      <c r="G1325" s="720" t="s">
        <v>4092</v>
      </c>
      <c r="H1325" s="156" t="s">
        <v>5321</v>
      </c>
      <c r="I1325" s="156" t="s">
        <v>1719</v>
      </c>
      <c r="J1325" s="217" t="s">
        <v>5843</v>
      </c>
      <c r="K1325" s="161" t="s">
        <v>5426</v>
      </c>
      <c r="L1325" s="156" t="s">
        <v>734</v>
      </c>
      <c r="M1325" s="156" t="s">
        <v>6676</v>
      </c>
      <c r="N1325" s="181"/>
    </row>
    <row r="1326" spans="1:14" s="103" customFormat="1" ht="20.100000000000001" hidden="1" customHeight="1" x14ac:dyDescent="0.3">
      <c r="A1326" s="111">
        <v>1322</v>
      </c>
      <c r="B1326" s="718" t="s">
        <v>4899</v>
      </c>
      <c r="C1326" s="156" t="s">
        <v>4961</v>
      </c>
      <c r="D1326" s="156" t="s">
        <v>5836</v>
      </c>
      <c r="E1326" s="207" t="s">
        <v>4982</v>
      </c>
      <c r="F1326" s="156" t="s">
        <v>5303</v>
      </c>
      <c r="G1326" s="720" t="s">
        <v>213</v>
      </c>
      <c r="H1326" s="156" t="s">
        <v>1727</v>
      </c>
      <c r="I1326" s="156" t="s">
        <v>1708</v>
      </c>
      <c r="J1326" s="147" t="s">
        <v>4569</v>
      </c>
      <c r="K1326" s="161">
        <v>40835</v>
      </c>
      <c r="L1326" s="156" t="s">
        <v>353</v>
      </c>
      <c r="M1326" s="156" t="s">
        <v>6678</v>
      </c>
      <c r="N1326" s="181"/>
    </row>
    <row r="1327" spans="1:14" s="103" customFormat="1" ht="20.100000000000001" hidden="1" customHeight="1" x14ac:dyDescent="0.3">
      <c r="A1327" s="111">
        <v>1323</v>
      </c>
      <c r="B1327" s="718" t="s">
        <v>4899</v>
      </c>
      <c r="C1327" s="156" t="s">
        <v>4961</v>
      </c>
      <c r="D1327" s="156" t="s">
        <v>5845</v>
      </c>
      <c r="E1327" s="148" t="s">
        <v>4311</v>
      </c>
      <c r="F1327" s="156" t="s">
        <v>5352</v>
      </c>
      <c r="G1327" s="720" t="s">
        <v>217</v>
      </c>
      <c r="H1327" s="156" t="s">
        <v>5845</v>
      </c>
      <c r="I1327" s="156" t="s">
        <v>1728</v>
      </c>
      <c r="J1327" s="147" t="s">
        <v>4569</v>
      </c>
      <c r="K1327" s="161">
        <v>40186</v>
      </c>
      <c r="L1327" s="156" t="s">
        <v>728</v>
      </c>
      <c r="M1327" s="156" t="s">
        <v>6676</v>
      </c>
      <c r="N1327" s="181"/>
    </row>
    <row r="1328" spans="1:14" s="103" customFormat="1" ht="20.100000000000001" hidden="1" customHeight="1" x14ac:dyDescent="0.3">
      <c r="A1328" s="111">
        <v>1324</v>
      </c>
      <c r="B1328" s="718" t="s">
        <v>4899</v>
      </c>
      <c r="C1328" s="156" t="s">
        <v>4961</v>
      </c>
      <c r="D1328" s="156" t="s">
        <v>5849</v>
      </c>
      <c r="E1328" s="155" t="s">
        <v>4330</v>
      </c>
      <c r="F1328" s="156" t="s">
        <v>5352</v>
      </c>
      <c r="G1328" s="720" t="s">
        <v>5855</v>
      </c>
      <c r="H1328" s="156" t="s">
        <v>5849</v>
      </c>
      <c r="I1328" s="156" t="s">
        <v>1729</v>
      </c>
      <c r="J1328" s="147" t="s">
        <v>4569</v>
      </c>
      <c r="K1328" s="161">
        <v>41359</v>
      </c>
      <c r="L1328" s="156" t="s">
        <v>356</v>
      </c>
      <c r="M1328" s="156" t="s">
        <v>6678</v>
      </c>
      <c r="N1328" s="181"/>
    </row>
    <row r="1329" spans="1:14" s="103" customFormat="1" ht="20.100000000000001" hidden="1" customHeight="1" x14ac:dyDescent="0.3">
      <c r="A1329" s="111">
        <v>1325</v>
      </c>
      <c r="B1329" s="718" t="s">
        <v>4899</v>
      </c>
      <c r="C1329" s="156" t="s">
        <v>4961</v>
      </c>
      <c r="D1329" s="156" t="s">
        <v>5858</v>
      </c>
      <c r="E1329" s="155" t="s">
        <v>4330</v>
      </c>
      <c r="F1329" s="156" t="s">
        <v>4477</v>
      </c>
      <c r="G1329" s="720" t="s">
        <v>1740</v>
      </c>
      <c r="H1329" s="156" t="s">
        <v>5850</v>
      </c>
      <c r="I1329" s="156" t="s">
        <v>1739</v>
      </c>
      <c r="J1329" s="147" t="s">
        <v>4569</v>
      </c>
      <c r="K1329" s="161">
        <v>41471</v>
      </c>
      <c r="L1329" s="156" t="s">
        <v>1754</v>
      </c>
      <c r="M1329" s="156" t="s">
        <v>6675</v>
      </c>
      <c r="N1329" s="181">
        <v>4040</v>
      </c>
    </row>
    <row r="1330" spans="1:14" s="103" customFormat="1" ht="20.100000000000001" hidden="1" customHeight="1" x14ac:dyDescent="0.3">
      <c r="A1330" s="111">
        <v>1326</v>
      </c>
      <c r="B1330" s="718" t="s">
        <v>4899</v>
      </c>
      <c r="C1330" s="156" t="s">
        <v>4961</v>
      </c>
      <c r="D1330" s="156" t="s">
        <v>5847</v>
      </c>
      <c r="E1330" s="155" t="s">
        <v>4330</v>
      </c>
      <c r="F1330" s="156" t="s">
        <v>5352</v>
      </c>
      <c r="G1330" s="720" t="s">
        <v>168</v>
      </c>
      <c r="H1330" s="156" t="s">
        <v>5847</v>
      </c>
      <c r="I1330" s="156" t="s">
        <v>1747</v>
      </c>
      <c r="J1330" s="147" t="s">
        <v>4569</v>
      </c>
      <c r="K1330" s="161">
        <v>41913</v>
      </c>
      <c r="L1330" s="156" t="s">
        <v>725</v>
      </c>
      <c r="M1330" s="156" t="s">
        <v>6676</v>
      </c>
      <c r="N1330" s="181">
        <v>4320</v>
      </c>
    </row>
    <row r="1331" spans="1:14" s="103" customFormat="1" ht="20.100000000000001" hidden="1" customHeight="1" x14ac:dyDescent="0.3">
      <c r="A1331" s="111">
        <v>1327</v>
      </c>
      <c r="B1331" s="718" t="s">
        <v>4899</v>
      </c>
      <c r="C1331" s="156" t="s">
        <v>4961</v>
      </c>
      <c r="D1331" s="156" t="s">
        <v>5851</v>
      </c>
      <c r="E1331" s="155" t="s">
        <v>4330</v>
      </c>
      <c r="F1331" s="156" t="s">
        <v>5303</v>
      </c>
      <c r="G1331" s="720" t="s">
        <v>5833</v>
      </c>
      <c r="H1331" s="156" t="s">
        <v>5853</v>
      </c>
      <c r="I1331" s="156" t="s">
        <v>1752</v>
      </c>
      <c r="J1331" s="147" t="s">
        <v>4569</v>
      </c>
      <c r="K1331" s="161">
        <v>40134</v>
      </c>
      <c r="L1331" s="156" t="s">
        <v>1726</v>
      </c>
      <c r="M1331" s="156" t="s">
        <v>6681</v>
      </c>
      <c r="N1331" s="181">
        <v>423</v>
      </c>
    </row>
    <row r="1332" spans="1:14" s="103" customFormat="1" ht="20.100000000000001" hidden="1" customHeight="1" x14ac:dyDescent="0.3">
      <c r="A1332" s="111">
        <v>1328</v>
      </c>
      <c r="B1332" s="718" t="s">
        <v>4899</v>
      </c>
      <c r="C1332" s="156" t="s">
        <v>4961</v>
      </c>
      <c r="D1332" s="156" t="s">
        <v>5848</v>
      </c>
      <c r="E1332" s="151" t="s">
        <v>4316</v>
      </c>
      <c r="F1332" s="156" t="s">
        <v>5303</v>
      </c>
      <c r="G1332" s="720" t="s">
        <v>5852</v>
      </c>
      <c r="H1332" s="156" t="s">
        <v>5848</v>
      </c>
      <c r="I1332" s="156" t="s">
        <v>1744</v>
      </c>
      <c r="J1332" s="151" t="s">
        <v>4448</v>
      </c>
      <c r="K1332" s="161">
        <v>42439</v>
      </c>
      <c r="L1332" s="156" t="s">
        <v>1735</v>
      </c>
      <c r="M1332" s="156" t="s">
        <v>6690</v>
      </c>
      <c r="N1332" s="181">
        <v>166</v>
      </c>
    </row>
    <row r="1333" spans="1:14" s="103" customFormat="1" ht="20.100000000000001" hidden="1" customHeight="1" x14ac:dyDescent="0.3">
      <c r="A1333" s="111">
        <v>1329</v>
      </c>
      <c r="B1333" s="718" t="s">
        <v>4899</v>
      </c>
      <c r="C1333" s="156" t="s">
        <v>4961</v>
      </c>
      <c r="D1333" s="156" t="s">
        <v>5856</v>
      </c>
      <c r="E1333" s="155" t="s">
        <v>4330</v>
      </c>
      <c r="F1333" s="156" t="s">
        <v>5352</v>
      </c>
      <c r="G1333" s="720" t="s">
        <v>5854</v>
      </c>
      <c r="H1333" s="156" t="s">
        <v>720</v>
      </c>
      <c r="I1333" s="156" t="s">
        <v>1733</v>
      </c>
      <c r="J1333" s="148" t="s">
        <v>91</v>
      </c>
      <c r="K1333" s="161">
        <v>43427</v>
      </c>
      <c r="L1333" s="156" t="s">
        <v>347</v>
      </c>
      <c r="M1333" s="156" t="s">
        <v>6679</v>
      </c>
      <c r="N1333" s="181">
        <v>33588</v>
      </c>
    </row>
    <row r="1334" spans="1:14" s="103" customFormat="1" ht="20.100000000000001" hidden="1" customHeight="1" x14ac:dyDescent="0.3">
      <c r="A1334" s="111">
        <v>1330</v>
      </c>
      <c r="B1334" s="718" t="s">
        <v>4899</v>
      </c>
      <c r="C1334" s="156" t="s">
        <v>4961</v>
      </c>
      <c r="D1334" s="156" t="s">
        <v>5860</v>
      </c>
      <c r="E1334" s="151" t="s">
        <v>4316</v>
      </c>
      <c r="F1334" s="156" t="s">
        <v>4418</v>
      </c>
      <c r="G1334" s="720" t="s">
        <v>351</v>
      </c>
      <c r="H1334" s="156" t="s">
        <v>5842</v>
      </c>
      <c r="I1334" s="156" t="s">
        <v>1758</v>
      </c>
      <c r="J1334" s="147" t="s">
        <v>4569</v>
      </c>
      <c r="K1334" s="161">
        <v>42193</v>
      </c>
      <c r="L1334" s="156" t="s">
        <v>724</v>
      </c>
      <c r="M1334" s="156" t="s">
        <v>6686</v>
      </c>
      <c r="N1334" s="181"/>
    </row>
    <row r="1335" spans="1:14" s="103" customFormat="1" ht="20.100000000000001" hidden="1" customHeight="1" x14ac:dyDescent="0.3">
      <c r="A1335" s="111">
        <v>1331</v>
      </c>
      <c r="B1335" s="718" t="s">
        <v>4899</v>
      </c>
      <c r="C1335" s="156" t="s">
        <v>4961</v>
      </c>
      <c r="D1335" s="156" t="s">
        <v>4353</v>
      </c>
      <c r="E1335" s="148" t="s">
        <v>4311</v>
      </c>
      <c r="F1335" s="156" t="s">
        <v>4477</v>
      </c>
      <c r="G1335" s="720" t="s">
        <v>4345</v>
      </c>
      <c r="H1335" s="156" t="s">
        <v>1751</v>
      </c>
      <c r="I1335" s="156" t="s">
        <v>1770</v>
      </c>
      <c r="J1335" s="147" t="s">
        <v>4569</v>
      </c>
      <c r="K1335" s="161">
        <v>41474</v>
      </c>
      <c r="L1335" s="156" t="s">
        <v>346</v>
      </c>
      <c r="M1335" s="156" t="s">
        <v>6679</v>
      </c>
      <c r="N1335" s="181">
        <v>23299</v>
      </c>
    </row>
    <row r="1336" spans="1:14" s="103" customFormat="1" ht="20.100000000000001" hidden="1" customHeight="1" x14ac:dyDescent="0.3">
      <c r="A1336" s="111">
        <v>1332</v>
      </c>
      <c r="B1336" s="718" t="s">
        <v>4899</v>
      </c>
      <c r="C1336" s="156" t="s">
        <v>4961</v>
      </c>
      <c r="D1336" s="156" t="s">
        <v>1768</v>
      </c>
      <c r="E1336" s="155" t="s">
        <v>4330</v>
      </c>
      <c r="F1336" s="156" t="s">
        <v>5352</v>
      </c>
      <c r="G1336" s="720" t="s">
        <v>1736</v>
      </c>
      <c r="H1336" s="156" t="s">
        <v>1731</v>
      </c>
      <c r="I1336" s="156" t="s">
        <v>1746</v>
      </c>
      <c r="J1336" s="148" t="s">
        <v>91</v>
      </c>
      <c r="K1336" s="161">
        <v>44683</v>
      </c>
      <c r="L1336" s="156" t="s">
        <v>726</v>
      </c>
      <c r="M1336" s="156" t="s">
        <v>6689</v>
      </c>
      <c r="N1336" s="181">
        <v>17455</v>
      </c>
    </row>
    <row r="1337" spans="1:14" s="103" customFormat="1" ht="20.100000000000001" hidden="1" customHeight="1" x14ac:dyDescent="0.3">
      <c r="A1337" s="111">
        <v>1333</v>
      </c>
      <c r="B1337" s="718" t="s">
        <v>4899</v>
      </c>
      <c r="C1337" s="156" t="s">
        <v>4978</v>
      </c>
      <c r="D1337" s="156" t="s">
        <v>219</v>
      </c>
      <c r="E1337" s="148" t="s">
        <v>4311</v>
      </c>
      <c r="F1337" s="156" t="s">
        <v>5303</v>
      </c>
      <c r="G1337" s="720" t="s">
        <v>6677</v>
      </c>
      <c r="H1337" s="156" t="s">
        <v>219</v>
      </c>
      <c r="I1337" s="156" t="s">
        <v>1757</v>
      </c>
      <c r="J1337" s="217" t="s">
        <v>5426</v>
      </c>
      <c r="K1337" s="161">
        <v>40787</v>
      </c>
      <c r="L1337" s="156" t="s">
        <v>357</v>
      </c>
      <c r="M1337" s="156" t="s">
        <v>6691</v>
      </c>
      <c r="N1337" s="181">
        <v>21447</v>
      </c>
    </row>
    <row r="1338" spans="1:14" s="103" customFormat="1" ht="20.100000000000001" hidden="1" customHeight="1" x14ac:dyDescent="0.3">
      <c r="A1338" s="111">
        <v>1334</v>
      </c>
      <c r="B1338" s="718" t="s">
        <v>4899</v>
      </c>
      <c r="C1338" s="156" t="s">
        <v>4978</v>
      </c>
      <c r="D1338" s="156" t="s">
        <v>230</v>
      </c>
      <c r="E1338" s="155" t="s">
        <v>4330</v>
      </c>
      <c r="F1338" s="156" t="s">
        <v>5303</v>
      </c>
      <c r="G1338" s="720" t="s">
        <v>220</v>
      </c>
      <c r="H1338" s="156" t="s">
        <v>230</v>
      </c>
      <c r="I1338" s="156" t="s">
        <v>1763</v>
      </c>
      <c r="J1338" s="217" t="s">
        <v>5426</v>
      </c>
      <c r="K1338" s="161">
        <v>40452</v>
      </c>
      <c r="L1338" s="156" t="s">
        <v>1753</v>
      </c>
      <c r="M1338" s="156" t="s">
        <v>6682</v>
      </c>
      <c r="N1338" s="181"/>
    </row>
    <row r="1339" spans="1:14" s="103" customFormat="1" ht="20.100000000000001" hidden="1" customHeight="1" x14ac:dyDescent="0.3">
      <c r="A1339" s="111">
        <v>1335</v>
      </c>
      <c r="B1339" s="718" t="s">
        <v>4899</v>
      </c>
      <c r="C1339" s="156" t="s">
        <v>4978</v>
      </c>
      <c r="D1339" s="156" t="s">
        <v>1756</v>
      </c>
      <c r="E1339" s="155" t="s">
        <v>4330</v>
      </c>
      <c r="F1339" s="156" t="s">
        <v>5303</v>
      </c>
      <c r="G1339" s="720" t="s">
        <v>6695</v>
      </c>
      <c r="H1339" s="156" t="s">
        <v>1756</v>
      </c>
      <c r="I1339" s="156" t="s">
        <v>1750</v>
      </c>
      <c r="J1339" s="148" t="s">
        <v>91</v>
      </c>
      <c r="K1339" s="161">
        <v>41095</v>
      </c>
      <c r="L1339" s="156" t="s">
        <v>348</v>
      </c>
      <c r="M1339" s="156" t="s">
        <v>6705</v>
      </c>
      <c r="N1339" s="181">
        <v>348399</v>
      </c>
    </row>
    <row r="1340" spans="1:14" s="103" customFormat="1" ht="20.100000000000001" hidden="1" customHeight="1" x14ac:dyDescent="0.3">
      <c r="A1340" s="111">
        <v>1336</v>
      </c>
      <c r="B1340" s="718" t="s">
        <v>4899</v>
      </c>
      <c r="C1340" s="156" t="s">
        <v>4978</v>
      </c>
      <c r="D1340" s="156" t="s">
        <v>1745</v>
      </c>
      <c r="E1340" s="155" t="s">
        <v>4330</v>
      </c>
      <c r="F1340" s="156" t="s">
        <v>5303</v>
      </c>
      <c r="G1340" s="720" t="s">
        <v>224</v>
      </c>
      <c r="H1340" s="156" t="s">
        <v>1745</v>
      </c>
      <c r="I1340" s="156" t="s">
        <v>1748</v>
      </c>
      <c r="J1340" s="147" t="s">
        <v>4569</v>
      </c>
      <c r="K1340" s="161">
        <v>39797</v>
      </c>
      <c r="L1340" s="156" t="s">
        <v>1742</v>
      </c>
      <c r="M1340" s="156" t="s">
        <v>6696</v>
      </c>
      <c r="N1340" s="181">
        <v>30000</v>
      </c>
    </row>
    <row r="1341" spans="1:14" s="103" customFormat="1" ht="20.100000000000001" hidden="1" customHeight="1" x14ac:dyDescent="0.3">
      <c r="A1341" s="111">
        <v>1337</v>
      </c>
      <c r="B1341" s="718" t="s">
        <v>4899</v>
      </c>
      <c r="C1341" s="156" t="s">
        <v>4978</v>
      </c>
      <c r="D1341" s="156" t="s">
        <v>1759</v>
      </c>
      <c r="E1341" s="155" t="s">
        <v>4330</v>
      </c>
      <c r="F1341" s="156" t="s">
        <v>5303</v>
      </c>
      <c r="G1341" s="720" t="s">
        <v>204</v>
      </c>
      <c r="H1341" s="156" t="s">
        <v>1759</v>
      </c>
      <c r="I1341" s="156" t="s">
        <v>1749</v>
      </c>
      <c r="J1341" s="147" t="s">
        <v>4569</v>
      </c>
      <c r="K1341" s="161">
        <v>41438</v>
      </c>
      <c r="L1341" s="156" t="s">
        <v>1741</v>
      </c>
      <c r="M1341" s="156" t="s">
        <v>6702</v>
      </c>
      <c r="N1341" s="181">
        <v>90975</v>
      </c>
    </row>
    <row r="1342" spans="1:14" s="103" customFormat="1" ht="20.100000000000001" hidden="1" customHeight="1" x14ac:dyDescent="0.3">
      <c r="A1342" s="111">
        <v>1338</v>
      </c>
      <c r="B1342" s="718" t="s">
        <v>4899</v>
      </c>
      <c r="C1342" s="156" t="s">
        <v>4978</v>
      </c>
      <c r="D1342" s="156" t="s">
        <v>5857</v>
      </c>
      <c r="E1342" s="155" t="s">
        <v>4330</v>
      </c>
      <c r="F1342" s="156" t="s">
        <v>5303</v>
      </c>
      <c r="G1342" s="720" t="s">
        <v>6699</v>
      </c>
      <c r="H1342" s="156" t="s">
        <v>5857</v>
      </c>
      <c r="I1342" s="156" t="s">
        <v>1771</v>
      </c>
      <c r="J1342" s="155" t="s">
        <v>4439</v>
      </c>
      <c r="K1342" s="161">
        <v>41851</v>
      </c>
      <c r="L1342" s="156" t="s">
        <v>349</v>
      </c>
      <c r="M1342" s="156" t="s">
        <v>6698</v>
      </c>
      <c r="N1342" s="181">
        <v>109212</v>
      </c>
    </row>
    <row r="1343" spans="1:14" s="103" customFormat="1" ht="20.100000000000001" hidden="1" customHeight="1" x14ac:dyDescent="0.3">
      <c r="A1343" s="111">
        <v>1339</v>
      </c>
      <c r="B1343" s="718" t="s">
        <v>4899</v>
      </c>
      <c r="C1343" s="156" t="s">
        <v>4978</v>
      </c>
      <c r="D1343" s="156" t="s">
        <v>5865</v>
      </c>
      <c r="E1343" s="148" t="s">
        <v>4311</v>
      </c>
      <c r="F1343" s="156" t="s">
        <v>5303</v>
      </c>
      <c r="G1343" s="720" t="s">
        <v>205</v>
      </c>
      <c r="H1343" s="156" t="s">
        <v>5865</v>
      </c>
      <c r="I1343" s="156" t="s">
        <v>1778</v>
      </c>
      <c r="J1343" s="147" t="s">
        <v>4569</v>
      </c>
      <c r="K1343" s="161">
        <v>41452</v>
      </c>
      <c r="L1343" s="156" t="s">
        <v>354</v>
      </c>
      <c r="M1343" s="156" t="s">
        <v>6682</v>
      </c>
      <c r="N1343" s="181">
        <v>24195</v>
      </c>
    </row>
    <row r="1344" spans="1:14" s="103" customFormat="1" ht="20.100000000000001" hidden="1" customHeight="1" x14ac:dyDescent="0.3">
      <c r="A1344" s="111">
        <v>1340</v>
      </c>
      <c r="B1344" s="718" t="s">
        <v>4899</v>
      </c>
      <c r="C1344" s="156" t="s">
        <v>4978</v>
      </c>
      <c r="D1344" s="156" t="s">
        <v>3894</v>
      </c>
      <c r="E1344" s="155" t="s">
        <v>4330</v>
      </c>
      <c r="F1344" s="156" t="s">
        <v>5303</v>
      </c>
      <c r="G1344" s="720" t="s">
        <v>6701</v>
      </c>
      <c r="H1344" s="156" t="s">
        <v>3894</v>
      </c>
      <c r="I1344" s="156" t="s">
        <v>1762</v>
      </c>
      <c r="J1344" s="147" t="s">
        <v>4569</v>
      </c>
      <c r="K1344" s="161">
        <v>42821</v>
      </c>
      <c r="L1344" s="156" t="s">
        <v>1774</v>
      </c>
      <c r="M1344" s="156" t="s">
        <v>6702</v>
      </c>
      <c r="N1344" s="181">
        <v>3609</v>
      </c>
    </row>
    <row r="1345" spans="1:14" s="103" customFormat="1" ht="20.100000000000001" hidden="1" customHeight="1" x14ac:dyDescent="0.3">
      <c r="A1345" s="111">
        <v>1341</v>
      </c>
      <c r="B1345" s="718" t="s">
        <v>4899</v>
      </c>
      <c r="C1345" s="156" t="s">
        <v>4978</v>
      </c>
      <c r="D1345" s="156" t="s">
        <v>1772</v>
      </c>
      <c r="E1345" s="155" t="s">
        <v>4330</v>
      </c>
      <c r="F1345" s="156" t="s">
        <v>5303</v>
      </c>
      <c r="G1345" s="720" t="s">
        <v>6703</v>
      </c>
      <c r="H1345" s="156" t="s">
        <v>1772</v>
      </c>
      <c r="I1345" s="156" t="s">
        <v>1780</v>
      </c>
      <c r="J1345" s="148" t="s">
        <v>91</v>
      </c>
      <c r="K1345" s="161">
        <v>43028</v>
      </c>
      <c r="L1345" s="156" t="s">
        <v>352</v>
      </c>
      <c r="M1345" s="156" t="s">
        <v>6691</v>
      </c>
      <c r="N1345" s="181">
        <v>270000</v>
      </c>
    </row>
    <row r="1346" spans="1:14" s="103" customFormat="1" ht="20.100000000000001" hidden="1" customHeight="1" x14ac:dyDescent="0.3">
      <c r="A1346" s="111">
        <v>1342</v>
      </c>
      <c r="B1346" s="718" t="s">
        <v>4899</v>
      </c>
      <c r="C1346" s="156" t="s">
        <v>4864</v>
      </c>
      <c r="D1346" s="156" t="s">
        <v>5862</v>
      </c>
      <c r="E1346" s="155" t="s">
        <v>4330</v>
      </c>
      <c r="F1346" s="156" t="s">
        <v>5352</v>
      </c>
      <c r="G1346" s="156" t="s">
        <v>216</v>
      </c>
      <c r="H1346" s="156" t="s">
        <v>8639</v>
      </c>
      <c r="I1346" s="156" t="s">
        <v>1767</v>
      </c>
      <c r="J1346" s="147" t="s">
        <v>4569</v>
      </c>
      <c r="K1346" s="161">
        <v>42821</v>
      </c>
      <c r="L1346" s="156" t="s">
        <v>1777</v>
      </c>
      <c r="M1346" s="156" t="s">
        <v>6706</v>
      </c>
      <c r="N1346" s="181"/>
    </row>
    <row r="1347" spans="1:14" s="103" customFormat="1" ht="20.100000000000001" hidden="1" customHeight="1" x14ac:dyDescent="0.3">
      <c r="A1347" s="111">
        <v>1343</v>
      </c>
      <c r="B1347" s="718" t="s">
        <v>4899</v>
      </c>
      <c r="C1347" s="156" t="s">
        <v>4864</v>
      </c>
      <c r="D1347" s="156" t="s">
        <v>1765</v>
      </c>
      <c r="E1347" s="731" t="s">
        <v>4311</v>
      </c>
      <c r="F1347" s="156" t="s">
        <v>5303</v>
      </c>
      <c r="G1347" s="732" t="s">
        <v>209</v>
      </c>
      <c r="H1347" s="733" t="s">
        <v>1761</v>
      </c>
      <c r="I1347" s="733" t="s">
        <v>1782</v>
      </c>
      <c r="J1347" s="731" t="s">
        <v>91</v>
      </c>
      <c r="K1347" s="734">
        <v>40785</v>
      </c>
      <c r="L1347" s="733" t="s">
        <v>350</v>
      </c>
      <c r="M1347" s="733" t="s">
        <v>6706</v>
      </c>
      <c r="N1347" s="181">
        <v>319440</v>
      </c>
    </row>
    <row r="1348" spans="1:14" s="103" customFormat="1" ht="20.100000000000001" hidden="1" customHeight="1" x14ac:dyDescent="0.3">
      <c r="A1348" s="111">
        <v>1344</v>
      </c>
      <c r="B1348" s="718" t="s">
        <v>4899</v>
      </c>
      <c r="C1348" s="156" t="s">
        <v>4864</v>
      </c>
      <c r="D1348" s="156" t="s">
        <v>3993</v>
      </c>
      <c r="E1348" s="735" t="s">
        <v>4330</v>
      </c>
      <c r="F1348" s="156" t="s">
        <v>5303</v>
      </c>
      <c r="G1348" s="732" t="s">
        <v>1760</v>
      </c>
      <c r="H1348" s="733" t="s">
        <v>3993</v>
      </c>
      <c r="I1348" s="733" t="s">
        <v>1773</v>
      </c>
      <c r="J1348" s="736" t="s">
        <v>4569</v>
      </c>
      <c r="K1348" s="734">
        <v>40452</v>
      </c>
      <c r="L1348" s="733" t="s">
        <v>1153</v>
      </c>
      <c r="M1348" s="733" t="s">
        <v>215</v>
      </c>
      <c r="N1348" s="181">
        <v>54000</v>
      </c>
    </row>
    <row r="1349" spans="1:14" s="103" customFormat="1" ht="20.100000000000001" hidden="1" customHeight="1" x14ac:dyDescent="0.3">
      <c r="A1349" s="111">
        <v>1345</v>
      </c>
      <c r="B1349" s="718" t="s">
        <v>4899</v>
      </c>
      <c r="C1349" s="156" t="s">
        <v>4864</v>
      </c>
      <c r="D1349" s="156" t="s">
        <v>723</v>
      </c>
      <c r="E1349" s="735" t="s">
        <v>4330</v>
      </c>
      <c r="F1349" s="156" t="s">
        <v>4477</v>
      </c>
      <c r="G1349" s="732" t="s">
        <v>4442</v>
      </c>
      <c r="H1349" s="733" t="s">
        <v>723</v>
      </c>
      <c r="I1349" s="733" t="s">
        <v>1764</v>
      </c>
      <c r="J1349" s="737" t="s">
        <v>4448</v>
      </c>
      <c r="K1349" s="161">
        <v>41292</v>
      </c>
      <c r="L1349" s="156" t="s">
        <v>7795</v>
      </c>
      <c r="M1349" s="156" t="s">
        <v>6717</v>
      </c>
      <c r="N1349" s="181">
        <v>50786</v>
      </c>
    </row>
    <row r="1350" spans="1:14" s="103" customFormat="1" ht="20.100000000000001" hidden="1" customHeight="1" x14ac:dyDescent="0.3">
      <c r="A1350" s="111">
        <v>1346</v>
      </c>
      <c r="B1350" s="718" t="s">
        <v>4899</v>
      </c>
      <c r="C1350" s="156" t="s">
        <v>4864</v>
      </c>
      <c r="D1350" s="156" t="s">
        <v>6916</v>
      </c>
      <c r="E1350" s="155" t="s">
        <v>4330</v>
      </c>
      <c r="F1350" s="156" t="s">
        <v>5303</v>
      </c>
      <c r="G1350" s="156" t="s">
        <v>4911</v>
      </c>
      <c r="H1350" s="156" t="s">
        <v>6916</v>
      </c>
      <c r="I1350" s="156" t="s">
        <v>1776</v>
      </c>
      <c r="J1350" s="147" t="s">
        <v>4569</v>
      </c>
      <c r="K1350" s="161">
        <v>42271</v>
      </c>
      <c r="L1350" s="156" t="s">
        <v>1775</v>
      </c>
      <c r="M1350" s="156" t="s">
        <v>6704</v>
      </c>
      <c r="N1350" s="181">
        <v>146000</v>
      </c>
    </row>
    <row r="1351" spans="1:14" s="103" customFormat="1" ht="20.100000000000001" hidden="1" customHeight="1" x14ac:dyDescent="0.3">
      <c r="A1351" s="111">
        <v>1347</v>
      </c>
      <c r="B1351" s="718" t="s">
        <v>4899</v>
      </c>
      <c r="C1351" s="156" t="s">
        <v>4864</v>
      </c>
      <c r="D1351" s="156" t="s">
        <v>5859</v>
      </c>
      <c r="E1351" s="192" t="s">
        <v>4964</v>
      </c>
      <c r="F1351" s="156" t="s">
        <v>4443</v>
      </c>
      <c r="G1351" s="720" t="s">
        <v>5864</v>
      </c>
      <c r="H1351" s="156" t="s">
        <v>5859</v>
      </c>
      <c r="I1351" s="156" t="s">
        <v>1781</v>
      </c>
      <c r="J1351" s="155" t="s">
        <v>4439</v>
      </c>
      <c r="K1351" s="161">
        <v>42122</v>
      </c>
      <c r="L1351" s="156" t="s">
        <v>1769</v>
      </c>
      <c r="M1351" s="156" t="s">
        <v>6697</v>
      </c>
      <c r="N1351" s="181">
        <v>18888</v>
      </c>
    </row>
    <row r="1352" spans="1:14" s="103" customFormat="1" ht="20.100000000000001" hidden="1" customHeight="1" x14ac:dyDescent="0.3">
      <c r="A1352" s="111">
        <v>1348</v>
      </c>
      <c r="B1352" s="718" t="s">
        <v>4899</v>
      </c>
      <c r="C1352" s="156" t="s">
        <v>4864</v>
      </c>
      <c r="D1352" s="156" t="s">
        <v>5846</v>
      </c>
      <c r="E1352" s="379" t="s">
        <v>4311</v>
      </c>
      <c r="F1352" s="169" t="s">
        <v>5303</v>
      </c>
      <c r="G1352" s="538" t="s">
        <v>4849</v>
      </c>
      <c r="H1352" s="169" t="s">
        <v>5846</v>
      </c>
      <c r="I1352" s="170" t="s">
        <v>1766</v>
      </c>
      <c r="J1352" s="307" t="s">
        <v>4569</v>
      </c>
      <c r="K1352" s="172">
        <v>41680</v>
      </c>
      <c r="L1352" s="156" t="s">
        <v>1127</v>
      </c>
      <c r="M1352" s="156" t="s">
        <v>6683</v>
      </c>
      <c r="N1352" s="181"/>
    </row>
    <row r="1353" spans="1:14" s="103" customFormat="1" ht="20.100000000000001" hidden="1" customHeight="1" x14ac:dyDescent="0.3">
      <c r="A1353" s="111">
        <v>1349</v>
      </c>
      <c r="B1353" s="718" t="s">
        <v>4899</v>
      </c>
      <c r="C1353" s="156" t="s">
        <v>4864</v>
      </c>
      <c r="D1353" s="156" t="s">
        <v>1799</v>
      </c>
      <c r="E1353" s="155" t="s">
        <v>8242</v>
      </c>
      <c r="F1353" s="156" t="s">
        <v>5303</v>
      </c>
      <c r="G1353" s="156" t="s">
        <v>1146</v>
      </c>
      <c r="H1353" s="156" t="s">
        <v>8317</v>
      </c>
      <c r="I1353" s="156" t="s">
        <v>1786</v>
      </c>
      <c r="J1353" s="147" t="s">
        <v>4569</v>
      </c>
      <c r="K1353" s="161">
        <v>39644</v>
      </c>
      <c r="L1353" s="156" t="s">
        <v>8931</v>
      </c>
      <c r="M1353" s="156" t="s">
        <v>6713</v>
      </c>
      <c r="N1353" s="181">
        <v>34000</v>
      </c>
    </row>
    <row r="1354" spans="1:14" s="103" customFormat="1" ht="20.100000000000001" hidden="1" customHeight="1" x14ac:dyDescent="0.3">
      <c r="A1354" s="111">
        <v>1350</v>
      </c>
      <c r="B1354" s="718" t="s">
        <v>4899</v>
      </c>
      <c r="C1354" s="156" t="s">
        <v>4864</v>
      </c>
      <c r="D1354" s="156" t="s">
        <v>5863</v>
      </c>
      <c r="E1354" s="155" t="s">
        <v>4330</v>
      </c>
      <c r="F1354" s="156" t="s">
        <v>5303</v>
      </c>
      <c r="G1354" s="156" t="s">
        <v>8255</v>
      </c>
      <c r="H1354" s="156" t="s">
        <v>8634</v>
      </c>
      <c r="I1354" s="156" t="s">
        <v>1129</v>
      </c>
      <c r="J1354" s="147" t="s">
        <v>4569</v>
      </c>
      <c r="K1354" s="161">
        <v>42186</v>
      </c>
      <c r="L1354" s="156" t="s">
        <v>8861</v>
      </c>
      <c r="M1354" s="156" t="s">
        <v>6694</v>
      </c>
      <c r="N1354" s="181">
        <v>13000</v>
      </c>
    </row>
    <row r="1355" spans="1:14" s="103" customFormat="1" ht="20.100000000000001" hidden="1" customHeight="1" x14ac:dyDescent="0.3">
      <c r="A1355" s="111">
        <v>1351</v>
      </c>
      <c r="B1355" s="718" t="s">
        <v>4899</v>
      </c>
      <c r="C1355" s="156" t="s">
        <v>4876</v>
      </c>
      <c r="D1355" s="156" t="s">
        <v>3994</v>
      </c>
      <c r="E1355" s="148" t="s">
        <v>4311</v>
      </c>
      <c r="F1355" s="156" t="s">
        <v>5303</v>
      </c>
      <c r="G1355" s="720" t="s">
        <v>5790</v>
      </c>
      <c r="H1355" s="156" t="s">
        <v>3994</v>
      </c>
      <c r="I1355" s="156" t="s">
        <v>1791</v>
      </c>
      <c r="J1355" s="147" t="s">
        <v>4569</v>
      </c>
      <c r="K1355" s="161">
        <v>40392</v>
      </c>
      <c r="L1355" s="156" t="s">
        <v>8930</v>
      </c>
      <c r="M1355" s="156" t="s">
        <v>6700</v>
      </c>
      <c r="N1355" s="181">
        <v>2698047</v>
      </c>
    </row>
    <row r="1356" spans="1:14" s="103" customFormat="1" ht="20.100000000000001" hidden="1" customHeight="1" x14ac:dyDescent="0.3">
      <c r="A1356" s="111">
        <v>1352</v>
      </c>
      <c r="B1356" s="718" t="s">
        <v>4899</v>
      </c>
      <c r="C1356" s="156" t="s">
        <v>4876</v>
      </c>
      <c r="D1356" s="174" t="s">
        <v>1014</v>
      </c>
      <c r="E1356" s="148" t="s">
        <v>4311</v>
      </c>
      <c r="F1356" s="174" t="s">
        <v>5303</v>
      </c>
      <c r="G1356" s="214" t="s">
        <v>5701</v>
      </c>
      <c r="H1356" s="174" t="s">
        <v>1014</v>
      </c>
      <c r="I1356" s="443" t="s">
        <v>2176</v>
      </c>
      <c r="J1356" s="147" t="s">
        <v>4569</v>
      </c>
      <c r="K1356" s="179">
        <v>40815</v>
      </c>
      <c r="L1356" s="180" t="s">
        <v>2886</v>
      </c>
      <c r="M1356" s="180" t="s">
        <v>5215</v>
      </c>
      <c r="N1356" s="181"/>
    </row>
    <row r="1357" spans="1:14" s="103" customFormat="1" ht="20.100000000000001" hidden="1" customHeight="1" x14ac:dyDescent="0.3">
      <c r="A1357" s="111">
        <v>1353</v>
      </c>
      <c r="B1357" s="718" t="s">
        <v>4899</v>
      </c>
      <c r="C1357" s="156" t="s">
        <v>4876</v>
      </c>
      <c r="D1357" s="174" t="s">
        <v>2178</v>
      </c>
      <c r="E1357" s="148" t="s">
        <v>4311</v>
      </c>
      <c r="F1357" s="174" t="s">
        <v>4477</v>
      </c>
      <c r="G1357" s="214" t="s">
        <v>5221</v>
      </c>
      <c r="H1357" s="174" t="s">
        <v>2178</v>
      </c>
      <c r="I1357" s="443" t="s">
        <v>2888</v>
      </c>
      <c r="J1357" s="147" t="s">
        <v>4569</v>
      </c>
      <c r="K1357" s="179">
        <v>41442</v>
      </c>
      <c r="L1357" s="180" t="s">
        <v>2179</v>
      </c>
      <c r="M1357" s="180" t="s">
        <v>6700</v>
      </c>
      <c r="N1357" s="181"/>
    </row>
    <row r="1358" spans="1:14" s="103" customFormat="1" ht="20.100000000000001" hidden="1" customHeight="1" x14ac:dyDescent="0.3">
      <c r="A1358" s="111">
        <v>1354</v>
      </c>
      <c r="B1358" s="718" t="s">
        <v>4899</v>
      </c>
      <c r="C1358" s="156" t="s">
        <v>4886</v>
      </c>
      <c r="D1358" s="156" t="s">
        <v>1784</v>
      </c>
      <c r="E1358" s="219" t="s">
        <v>4979</v>
      </c>
      <c r="F1358" s="156" t="s">
        <v>5303</v>
      </c>
      <c r="G1358" s="156" t="s">
        <v>1133</v>
      </c>
      <c r="H1358" s="156" t="s">
        <v>1784</v>
      </c>
      <c r="I1358" s="160" t="s">
        <v>1779</v>
      </c>
      <c r="J1358" s="217" t="s">
        <v>4385</v>
      </c>
      <c r="K1358" s="161">
        <v>35611</v>
      </c>
      <c r="L1358" s="161" t="s">
        <v>1145</v>
      </c>
      <c r="M1358" s="160" t="s">
        <v>6693</v>
      </c>
      <c r="N1358" s="181">
        <v>36000</v>
      </c>
    </row>
    <row r="1359" spans="1:14" s="103" customFormat="1" ht="20.100000000000001" hidden="1" customHeight="1" x14ac:dyDescent="0.3">
      <c r="A1359" s="111">
        <v>1355</v>
      </c>
      <c r="B1359" s="718" t="s">
        <v>4899</v>
      </c>
      <c r="C1359" s="156" t="s">
        <v>4886</v>
      </c>
      <c r="D1359" s="156" t="s">
        <v>3688</v>
      </c>
      <c r="E1359" s="155" t="s">
        <v>4330</v>
      </c>
      <c r="F1359" s="156" t="s">
        <v>5352</v>
      </c>
      <c r="G1359" s="156" t="s">
        <v>5491</v>
      </c>
      <c r="H1359" s="156" t="s">
        <v>8635</v>
      </c>
      <c r="I1359" s="169" t="s">
        <v>1789</v>
      </c>
      <c r="J1359" s="307" t="s">
        <v>4569</v>
      </c>
      <c r="K1359" s="161">
        <v>41289</v>
      </c>
      <c r="L1359" s="156" t="s">
        <v>1147</v>
      </c>
      <c r="M1359" s="156" t="s">
        <v>6710</v>
      </c>
      <c r="N1359" s="181"/>
    </row>
    <row r="1360" spans="1:14" s="103" customFormat="1" ht="20.100000000000001" hidden="1" customHeight="1" x14ac:dyDescent="0.3">
      <c r="A1360" s="111">
        <v>1356</v>
      </c>
      <c r="B1360" s="718" t="s">
        <v>4899</v>
      </c>
      <c r="C1360" s="156" t="s">
        <v>4886</v>
      </c>
      <c r="D1360" s="156" t="s">
        <v>3685</v>
      </c>
      <c r="E1360" s="155" t="s">
        <v>4330</v>
      </c>
      <c r="F1360" s="156" t="s">
        <v>5379</v>
      </c>
      <c r="G1360" s="156" t="s">
        <v>8220</v>
      </c>
      <c r="H1360" s="156" t="s">
        <v>3685</v>
      </c>
      <c r="I1360" s="160" t="s">
        <v>1788</v>
      </c>
      <c r="J1360" s="155" t="s">
        <v>4439</v>
      </c>
      <c r="K1360" s="161">
        <v>41416</v>
      </c>
      <c r="L1360" s="161" t="s">
        <v>1154</v>
      </c>
      <c r="M1360" s="160" t="s">
        <v>6722</v>
      </c>
      <c r="N1360" s="181">
        <v>1349098</v>
      </c>
    </row>
    <row r="1361" spans="1:14" s="103" customFormat="1" ht="20.100000000000001" hidden="1" customHeight="1" x14ac:dyDescent="0.3">
      <c r="A1361" s="111">
        <v>1357</v>
      </c>
      <c r="B1361" s="718" t="s">
        <v>4899</v>
      </c>
      <c r="C1361" s="156" t="s">
        <v>4886</v>
      </c>
      <c r="D1361" s="156" t="s">
        <v>4025</v>
      </c>
      <c r="E1361" s="155" t="s">
        <v>4330</v>
      </c>
      <c r="F1361" s="156" t="s">
        <v>5352</v>
      </c>
      <c r="G1361" s="156" t="s">
        <v>4092</v>
      </c>
      <c r="H1361" s="156" t="s">
        <v>4025</v>
      </c>
      <c r="I1361" s="160" t="s">
        <v>1783</v>
      </c>
      <c r="J1361" s="147" t="s">
        <v>4569</v>
      </c>
      <c r="K1361" s="161">
        <v>42115</v>
      </c>
      <c r="L1361" s="161" t="s">
        <v>8854</v>
      </c>
      <c r="M1361" s="160" t="s">
        <v>6722</v>
      </c>
      <c r="N1361" s="181">
        <v>282874</v>
      </c>
    </row>
    <row r="1362" spans="1:14" s="103" customFormat="1" ht="20.100000000000001" hidden="1" customHeight="1" x14ac:dyDescent="0.3">
      <c r="A1362" s="111">
        <v>1358</v>
      </c>
      <c r="B1362" s="718" t="s">
        <v>4899</v>
      </c>
      <c r="C1362" s="156" t="s">
        <v>4886</v>
      </c>
      <c r="D1362" s="156" t="s">
        <v>1793</v>
      </c>
      <c r="E1362" s="155" t="s">
        <v>4330</v>
      </c>
      <c r="F1362" s="156" t="s">
        <v>5303</v>
      </c>
      <c r="G1362" s="156" t="s">
        <v>4469</v>
      </c>
      <c r="H1362" s="156" t="s">
        <v>1131</v>
      </c>
      <c r="I1362" s="156" t="s">
        <v>1809</v>
      </c>
      <c r="J1362" s="155" t="s">
        <v>4439</v>
      </c>
      <c r="K1362" s="161">
        <v>43448</v>
      </c>
      <c r="L1362" s="156" t="s">
        <v>1151</v>
      </c>
      <c r="M1362" s="156" t="s">
        <v>6419</v>
      </c>
      <c r="N1362" s="181"/>
    </row>
    <row r="1363" spans="1:14" s="103" customFormat="1" ht="20.100000000000001" hidden="1" customHeight="1" x14ac:dyDescent="0.3">
      <c r="A1363" s="111">
        <v>1359</v>
      </c>
      <c r="B1363" s="718" t="s">
        <v>4899</v>
      </c>
      <c r="C1363" s="156" t="s">
        <v>4886</v>
      </c>
      <c r="D1363" s="156" t="s">
        <v>1797</v>
      </c>
      <c r="E1363" s="155" t="s">
        <v>4330</v>
      </c>
      <c r="F1363" s="156" t="s">
        <v>5761</v>
      </c>
      <c r="G1363" s="156" t="s">
        <v>8221</v>
      </c>
      <c r="H1363" s="156" t="s">
        <v>1797</v>
      </c>
      <c r="I1363" s="160" t="s">
        <v>1792</v>
      </c>
      <c r="J1363" s="148" t="s">
        <v>91</v>
      </c>
      <c r="K1363" s="161">
        <v>43536</v>
      </c>
      <c r="L1363" s="161" t="s">
        <v>1130</v>
      </c>
      <c r="M1363" s="160" t="s">
        <v>6693</v>
      </c>
      <c r="N1363" s="181">
        <v>266945</v>
      </c>
    </row>
    <row r="1364" spans="1:14" s="103" customFormat="1" ht="20.100000000000001" hidden="1" customHeight="1" x14ac:dyDescent="0.3">
      <c r="A1364" s="111">
        <v>1360</v>
      </c>
      <c r="B1364" s="718" t="s">
        <v>4899</v>
      </c>
      <c r="C1364" s="156" t="s">
        <v>4886</v>
      </c>
      <c r="D1364" s="156" t="s">
        <v>3690</v>
      </c>
      <c r="E1364" s="155" t="s">
        <v>4330</v>
      </c>
      <c r="F1364" s="156" t="s">
        <v>5352</v>
      </c>
      <c r="G1364" s="156" t="s">
        <v>7956</v>
      </c>
      <c r="H1364" s="156" t="s">
        <v>3690</v>
      </c>
      <c r="I1364" s="160" t="s">
        <v>1795</v>
      </c>
      <c r="J1364" s="147" t="s">
        <v>4569</v>
      </c>
      <c r="K1364" s="161">
        <v>39679</v>
      </c>
      <c r="L1364" s="161" t="s">
        <v>8870</v>
      </c>
      <c r="M1364" s="160" t="s">
        <v>5765</v>
      </c>
      <c r="N1364" s="181">
        <v>268119</v>
      </c>
    </row>
    <row r="1365" spans="1:14" s="103" customFormat="1" ht="20.100000000000001" hidden="1" customHeight="1" x14ac:dyDescent="0.3">
      <c r="A1365" s="111">
        <v>1361</v>
      </c>
      <c r="B1365" s="718" t="s">
        <v>4899</v>
      </c>
      <c r="C1365" s="156" t="s">
        <v>4886</v>
      </c>
      <c r="D1365" s="156" t="s">
        <v>1807</v>
      </c>
      <c r="E1365" s="151" t="s">
        <v>4316</v>
      </c>
      <c r="F1365" s="156" t="s">
        <v>5761</v>
      </c>
      <c r="G1365" s="156" t="s">
        <v>185</v>
      </c>
      <c r="H1365" s="156" t="s">
        <v>1807</v>
      </c>
      <c r="I1365" s="160" t="s">
        <v>1801</v>
      </c>
      <c r="J1365" s="148" t="s">
        <v>91</v>
      </c>
      <c r="K1365" s="161">
        <v>42089</v>
      </c>
      <c r="L1365" s="161" t="s">
        <v>1185</v>
      </c>
      <c r="M1365" s="160" t="s">
        <v>6708</v>
      </c>
      <c r="N1365" s="181">
        <v>100000</v>
      </c>
    </row>
    <row r="1366" spans="1:14" s="103" customFormat="1" ht="20.100000000000001" hidden="1" customHeight="1" x14ac:dyDescent="0.3">
      <c r="A1366" s="111">
        <v>1362</v>
      </c>
      <c r="B1366" s="718" t="s">
        <v>4899</v>
      </c>
      <c r="C1366" s="156" t="s">
        <v>4886</v>
      </c>
      <c r="D1366" s="156" t="s">
        <v>1800</v>
      </c>
      <c r="E1366" s="155" t="s">
        <v>4330</v>
      </c>
      <c r="F1366" s="156" t="s">
        <v>5319</v>
      </c>
      <c r="G1366" s="156" t="s">
        <v>8217</v>
      </c>
      <c r="H1366" s="156" t="s">
        <v>1800</v>
      </c>
      <c r="I1366" s="160" t="s">
        <v>1787</v>
      </c>
      <c r="J1366" s="147" t="s">
        <v>4569</v>
      </c>
      <c r="K1366" s="161">
        <v>41606</v>
      </c>
      <c r="L1366" s="161" t="s">
        <v>8871</v>
      </c>
      <c r="M1366" s="160" t="s">
        <v>6709</v>
      </c>
      <c r="N1366" s="181">
        <v>204239</v>
      </c>
    </row>
    <row r="1367" spans="1:14" s="103" customFormat="1" ht="20.100000000000001" hidden="1" customHeight="1" x14ac:dyDescent="0.3">
      <c r="A1367" s="111">
        <v>1363</v>
      </c>
      <c r="B1367" s="718" t="s">
        <v>4899</v>
      </c>
      <c r="C1367" s="156" t="s">
        <v>4886</v>
      </c>
      <c r="D1367" s="156" t="s">
        <v>1798</v>
      </c>
      <c r="E1367" s="155" t="s">
        <v>4330</v>
      </c>
      <c r="F1367" s="156" t="s">
        <v>5319</v>
      </c>
      <c r="G1367" s="156" t="s">
        <v>7958</v>
      </c>
      <c r="H1367" s="156" t="s">
        <v>1798</v>
      </c>
      <c r="I1367" s="160" t="s">
        <v>1790</v>
      </c>
      <c r="J1367" s="147" t="s">
        <v>4569</v>
      </c>
      <c r="K1367" s="161">
        <v>43571</v>
      </c>
      <c r="L1367" s="161" t="s">
        <v>1150</v>
      </c>
      <c r="M1367" s="160" t="s">
        <v>6693</v>
      </c>
      <c r="N1367" s="181">
        <v>1213691</v>
      </c>
    </row>
    <row r="1368" spans="1:14" s="103" customFormat="1" ht="20.100000000000001" hidden="1" customHeight="1" x14ac:dyDescent="0.3">
      <c r="A1368" s="111">
        <v>1364</v>
      </c>
      <c r="B1368" s="718" t="s">
        <v>4899</v>
      </c>
      <c r="C1368" s="156" t="s">
        <v>4886</v>
      </c>
      <c r="D1368" s="156" t="s">
        <v>5861</v>
      </c>
      <c r="E1368" s="155" t="s">
        <v>4330</v>
      </c>
      <c r="F1368" s="156" t="s">
        <v>5319</v>
      </c>
      <c r="G1368" s="156" t="s">
        <v>8248</v>
      </c>
      <c r="H1368" s="156" t="s">
        <v>5861</v>
      </c>
      <c r="I1368" s="160" t="s">
        <v>1802</v>
      </c>
      <c r="J1368" s="147" t="s">
        <v>4569</v>
      </c>
      <c r="K1368" s="161">
        <v>43973</v>
      </c>
      <c r="L1368" s="161" t="s">
        <v>8882</v>
      </c>
      <c r="M1368" s="160" t="s">
        <v>6693</v>
      </c>
      <c r="N1368" s="181">
        <v>1079439</v>
      </c>
    </row>
    <row r="1369" spans="1:14" s="103" customFormat="1" ht="20.100000000000001" hidden="1" customHeight="1" x14ac:dyDescent="0.3">
      <c r="A1369" s="111">
        <v>1365</v>
      </c>
      <c r="B1369" s="718" t="s">
        <v>4899</v>
      </c>
      <c r="C1369" s="156" t="s">
        <v>4886</v>
      </c>
      <c r="D1369" s="156" t="s">
        <v>1794</v>
      </c>
      <c r="E1369" s="155" t="s">
        <v>4330</v>
      </c>
      <c r="F1369" s="156" t="s">
        <v>5319</v>
      </c>
      <c r="G1369" s="156" t="s">
        <v>4092</v>
      </c>
      <c r="H1369" s="156" t="s">
        <v>1794</v>
      </c>
      <c r="I1369" s="160" t="s">
        <v>1814</v>
      </c>
      <c r="J1369" s="148" t="s">
        <v>91</v>
      </c>
      <c r="K1369" s="161">
        <v>44070</v>
      </c>
      <c r="L1369" s="161" t="s">
        <v>1172</v>
      </c>
      <c r="M1369" s="160" t="s">
        <v>6707</v>
      </c>
      <c r="N1369" s="181">
        <v>561168</v>
      </c>
    </row>
    <row r="1370" spans="1:14" s="103" customFormat="1" ht="20.100000000000001" hidden="1" customHeight="1" x14ac:dyDescent="0.3">
      <c r="A1370" s="111">
        <v>1366</v>
      </c>
      <c r="B1370" s="718" t="s">
        <v>4899</v>
      </c>
      <c r="C1370" s="156" t="s">
        <v>4954</v>
      </c>
      <c r="D1370" s="156" t="s">
        <v>3693</v>
      </c>
      <c r="E1370" s="155" t="s">
        <v>4330</v>
      </c>
      <c r="F1370" s="156" t="s">
        <v>4477</v>
      </c>
      <c r="G1370" s="726" t="s">
        <v>208</v>
      </c>
      <c r="H1370" s="156" t="s">
        <v>5321</v>
      </c>
      <c r="I1370" s="156" t="s">
        <v>1821</v>
      </c>
      <c r="J1370" s="217" t="s">
        <v>5426</v>
      </c>
      <c r="K1370" s="161" t="s">
        <v>5426</v>
      </c>
      <c r="L1370" s="156" t="s">
        <v>1134</v>
      </c>
      <c r="M1370" s="156" t="s">
        <v>6723</v>
      </c>
      <c r="N1370" s="181">
        <v>100</v>
      </c>
    </row>
    <row r="1371" spans="1:14" s="103" customFormat="1" ht="20.100000000000001" hidden="1" customHeight="1" x14ac:dyDescent="0.3">
      <c r="A1371" s="111">
        <v>1367</v>
      </c>
      <c r="B1371" s="718" t="s">
        <v>4899</v>
      </c>
      <c r="C1371" s="156" t="s">
        <v>4954</v>
      </c>
      <c r="D1371" s="156" t="s">
        <v>3694</v>
      </c>
      <c r="E1371" s="155" t="s">
        <v>4330</v>
      </c>
      <c r="F1371" s="156" t="s">
        <v>4477</v>
      </c>
      <c r="G1371" s="726" t="s">
        <v>6711</v>
      </c>
      <c r="H1371" s="156" t="s">
        <v>355</v>
      </c>
      <c r="I1371" s="156" t="s">
        <v>1813</v>
      </c>
      <c r="J1371" s="217" t="s">
        <v>4385</v>
      </c>
      <c r="K1371" s="161">
        <v>40452</v>
      </c>
      <c r="L1371" s="156" t="s">
        <v>1126</v>
      </c>
      <c r="M1371" s="156" t="s">
        <v>5754</v>
      </c>
      <c r="N1371" s="181">
        <v>50</v>
      </c>
    </row>
    <row r="1372" spans="1:14" s="103" customFormat="1" ht="20.100000000000001" hidden="1" customHeight="1" x14ac:dyDescent="0.3">
      <c r="A1372" s="111">
        <v>1368</v>
      </c>
      <c r="B1372" s="718" t="s">
        <v>4899</v>
      </c>
      <c r="C1372" s="156" t="s">
        <v>4954</v>
      </c>
      <c r="D1372" s="156" t="s">
        <v>1818</v>
      </c>
      <c r="E1372" s="219" t="s">
        <v>4979</v>
      </c>
      <c r="F1372" s="156" t="s">
        <v>5303</v>
      </c>
      <c r="G1372" s="156" t="s">
        <v>4956</v>
      </c>
      <c r="H1372" s="156" t="s">
        <v>1818</v>
      </c>
      <c r="I1372" s="156" t="s">
        <v>1796</v>
      </c>
      <c r="J1372" s="147" t="s">
        <v>4569</v>
      </c>
      <c r="K1372" s="161">
        <v>40781</v>
      </c>
      <c r="L1372" s="156" t="s">
        <v>1128</v>
      </c>
      <c r="M1372" s="156" t="s">
        <v>6714</v>
      </c>
      <c r="N1372" s="181">
        <v>10069</v>
      </c>
    </row>
    <row r="1373" spans="1:14" s="103" customFormat="1" ht="20.100000000000001" hidden="1" customHeight="1" x14ac:dyDescent="0.3">
      <c r="A1373" s="111">
        <v>1369</v>
      </c>
      <c r="B1373" s="718" t="s">
        <v>4899</v>
      </c>
      <c r="C1373" s="156" t="s">
        <v>4954</v>
      </c>
      <c r="D1373" s="156" t="s">
        <v>3689</v>
      </c>
      <c r="E1373" s="155" t="s">
        <v>4330</v>
      </c>
      <c r="F1373" s="156" t="s">
        <v>5352</v>
      </c>
      <c r="G1373" s="156" t="s">
        <v>6716</v>
      </c>
      <c r="H1373" s="156" t="s">
        <v>7789</v>
      </c>
      <c r="I1373" s="156" t="s">
        <v>1812</v>
      </c>
      <c r="J1373" s="147" t="s">
        <v>4569</v>
      </c>
      <c r="K1373" s="161">
        <v>40977</v>
      </c>
      <c r="L1373" s="156" t="s">
        <v>1182</v>
      </c>
      <c r="M1373" s="156" t="s">
        <v>6715</v>
      </c>
      <c r="N1373" s="181">
        <v>681560</v>
      </c>
    </row>
    <row r="1374" spans="1:14" s="103" customFormat="1" ht="20.100000000000001" hidden="1" customHeight="1" x14ac:dyDescent="0.3">
      <c r="A1374" s="111">
        <v>1370</v>
      </c>
      <c r="B1374" s="718" t="s">
        <v>4899</v>
      </c>
      <c r="C1374" s="156" t="s">
        <v>4954</v>
      </c>
      <c r="D1374" s="156" t="s">
        <v>6924</v>
      </c>
      <c r="E1374" s="155" t="s">
        <v>4330</v>
      </c>
      <c r="F1374" s="156" t="s">
        <v>4477</v>
      </c>
      <c r="G1374" s="156" t="s">
        <v>6721</v>
      </c>
      <c r="H1374" s="156" t="s">
        <v>1815</v>
      </c>
      <c r="I1374" s="156" t="s">
        <v>1806</v>
      </c>
      <c r="J1374" s="147" t="s">
        <v>4569</v>
      </c>
      <c r="K1374" s="161">
        <v>41452</v>
      </c>
      <c r="L1374" s="156" t="s">
        <v>1175</v>
      </c>
      <c r="M1374" s="156" t="s">
        <v>6720</v>
      </c>
      <c r="N1374" s="181">
        <v>22105</v>
      </c>
    </row>
    <row r="1375" spans="1:14" s="103" customFormat="1" ht="20.100000000000001" hidden="1" customHeight="1" x14ac:dyDescent="0.3">
      <c r="A1375" s="111">
        <v>1371</v>
      </c>
      <c r="B1375" s="718" t="s">
        <v>4899</v>
      </c>
      <c r="C1375" s="156" t="s">
        <v>4954</v>
      </c>
      <c r="D1375" s="156" t="s">
        <v>3687</v>
      </c>
      <c r="E1375" s="155" t="s">
        <v>4330</v>
      </c>
      <c r="F1375" s="156" t="s">
        <v>5352</v>
      </c>
      <c r="G1375" s="156" t="s">
        <v>4076</v>
      </c>
      <c r="H1375" s="156" t="s">
        <v>3686</v>
      </c>
      <c r="I1375" s="156" t="s">
        <v>1805</v>
      </c>
      <c r="J1375" s="147" t="s">
        <v>4569</v>
      </c>
      <c r="K1375" s="161">
        <v>42608</v>
      </c>
      <c r="L1375" s="156" t="s">
        <v>8631</v>
      </c>
      <c r="M1375" s="156" t="s">
        <v>6488</v>
      </c>
      <c r="N1375" s="181">
        <v>69000</v>
      </c>
    </row>
    <row r="1376" spans="1:14" s="103" customFormat="1" ht="20.100000000000001" hidden="1" customHeight="1" x14ac:dyDescent="0.3">
      <c r="A1376" s="111">
        <v>1372</v>
      </c>
      <c r="B1376" s="718" t="s">
        <v>4899</v>
      </c>
      <c r="C1376" s="156" t="s">
        <v>6733</v>
      </c>
      <c r="D1376" s="156" t="s">
        <v>3692</v>
      </c>
      <c r="E1376" s="154" t="s">
        <v>4327</v>
      </c>
      <c r="F1376" s="156" t="s">
        <v>4418</v>
      </c>
      <c r="G1376" s="720" t="s">
        <v>244</v>
      </c>
      <c r="H1376" s="156" t="s">
        <v>3692</v>
      </c>
      <c r="I1376" s="156" t="s">
        <v>1822</v>
      </c>
      <c r="J1376" s="190" t="s">
        <v>4453</v>
      </c>
      <c r="K1376" s="161">
        <v>39989</v>
      </c>
      <c r="L1376" s="156" t="s">
        <v>7874</v>
      </c>
      <c r="M1376" s="156" t="s">
        <v>6712</v>
      </c>
      <c r="N1376" s="181">
        <v>22670</v>
      </c>
    </row>
    <row r="1377" spans="1:14" s="103" customFormat="1" ht="20.100000000000001" hidden="1" customHeight="1" x14ac:dyDescent="0.3">
      <c r="A1377" s="111">
        <v>1373</v>
      </c>
      <c r="B1377" s="718" t="s">
        <v>4899</v>
      </c>
      <c r="C1377" s="156" t="s">
        <v>6733</v>
      </c>
      <c r="D1377" s="156" t="s">
        <v>6106</v>
      </c>
      <c r="E1377" s="151" t="s">
        <v>4316</v>
      </c>
      <c r="F1377" s="156" t="s">
        <v>4418</v>
      </c>
      <c r="G1377" s="720" t="s">
        <v>231</v>
      </c>
      <c r="H1377" s="156" t="s">
        <v>6106</v>
      </c>
      <c r="I1377" s="156" t="s">
        <v>1833</v>
      </c>
      <c r="J1377" s="148" t="s">
        <v>91</v>
      </c>
      <c r="K1377" s="161">
        <v>41409</v>
      </c>
      <c r="L1377" s="156" t="s">
        <v>358</v>
      </c>
      <c r="M1377" s="156" t="s">
        <v>6719</v>
      </c>
      <c r="N1377" s="181">
        <v>18370</v>
      </c>
    </row>
    <row r="1378" spans="1:14" s="103" customFormat="1" ht="20.100000000000001" hidden="1" customHeight="1" x14ac:dyDescent="0.3">
      <c r="A1378" s="111">
        <v>1374</v>
      </c>
      <c r="B1378" s="718" t="s">
        <v>4899</v>
      </c>
      <c r="C1378" s="156" t="s">
        <v>6733</v>
      </c>
      <c r="D1378" s="156" t="s">
        <v>6108</v>
      </c>
      <c r="E1378" s="151" t="s">
        <v>4316</v>
      </c>
      <c r="F1378" s="156" t="s">
        <v>4418</v>
      </c>
      <c r="G1378" s="720" t="s">
        <v>227</v>
      </c>
      <c r="H1378" s="156" t="s">
        <v>6108</v>
      </c>
      <c r="I1378" s="156" t="s">
        <v>1824</v>
      </c>
      <c r="J1378" s="193" t="s">
        <v>72</v>
      </c>
      <c r="K1378" s="161">
        <v>41479</v>
      </c>
      <c r="L1378" s="156" t="s">
        <v>1819</v>
      </c>
      <c r="M1378" s="156" t="s">
        <v>6735</v>
      </c>
      <c r="N1378" s="181"/>
    </row>
    <row r="1379" spans="1:14" s="103" customFormat="1" ht="20.100000000000001" hidden="1" customHeight="1" x14ac:dyDescent="0.3">
      <c r="A1379" s="111">
        <v>1375</v>
      </c>
      <c r="B1379" s="718" t="s">
        <v>4899</v>
      </c>
      <c r="C1379" s="156" t="s">
        <v>6733</v>
      </c>
      <c r="D1379" s="156" t="s">
        <v>6114</v>
      </c>
      <c r="E1379" s="155" t="s">
        <v>4330</v>
      </c>
      <c r="F1379" s="156" t="s">
        <v>4477</v>
      </c>
      <c r="G1379" s="720" t="s">
        <v>6738</v>
      </c>
      <c r="H1379" s="156" t="s">
        <v>6114</v>
      </c>
      <c r="I1379" s="156" t="s">
        <v>1834</v>
      </c>
      <c r="J1379" s="147" t="s">
        <v>4569</v>
      </c>
      <c r="K1379" s="161">
        <v>41403</v>
      </c>
      <c r="L1379" s="156" t="s">
        <v>412</v>
      </c>
      <c r="M1379" s="156" t="s">
        <v>6734</v>
      </c>
      <c r="N1379" s="181"/>
    </row>
    <row r="1380" spans="1:14" s="103" customFormat="1" ht="20.100000000000001" hidden="1" customHeight="1" x14ac:dyDescent="0.3">
      <c r="A1380" s="111">
        <v>1376</v>
      </c>
      <c r="B1380" s="718" t="s">
        <v>4899</v>
      </c>
      <c r="C1380" s="156" t="s">
        <v>6733</v>
      </c>
      <c r="D1380" s="156" t="s">
        <v>7798</v>
      </c>
      <c r="E1380" s="219" t="s">
        <v>4979</v>
      </c>
      <c r="F1380" s="156" t="s">
        <v>5349</v>
      </c>
      <c r="G1380" s="720" t="s">
        <v>6112</v>
      </c>
      <c r="H1380" s="156" t="s">
        <v>6103</v>
      </c>
      <c r="I1380" s="156" t="s">
        <v>1811</v>
      </c>
      <c r="J1380" s="147" t="s">
        <v>4569</v>
      </c>
      <c r="K1380" s="161">
        <v>42814</v>
      </c>
      <c r="L1380" s="156" t="s">
        <v>1803</v>
      </c>
      <c r="M1380" s="156" t="s">
        <v>6719</v>
      </c>
      <c r="N1380" s="181"/>
    </row>
    <row r="1381" spans="1:14" s="103" customFormat="1" ht="20.100000000000001" hidden="1" customHeight="1" x14ac:dyDescent="0.3">
      <c r="A1381" s="111">
        <v>1377</v>
      </c>
      <c r="B1381" s="718" t="s">
        <v>4899</v>
      </c>
      <c r="C1381" s="156" t="s">
        <v>6733</v>
      </c>
      <c r="D1381" s="156" t="s">
        <v>6110</v>
      </c>
      <c r="E1381" s="155" t="s">
        <v>4330</v>
      </c>
      <c r="F1381" s="156" t="s">
        <v>4477</v>
      </c>
      <c r="G1381" s="720" t="s">
        <v>6107</v>
      </c>
      <c r="H1381" s="156" t="s">
        <v>6110</v>
      </c>
      <c r="I1381" s="156" t="s">
        <v>1820</v>
      </c>
      <c r="J1381" s="147" t="s">
        <v>4569</v>
      </c>
      <c r="K1381" s="161">
        <v>42787</v>
      </c>
      <c r="L1381" s="156" t="s">
        <v>408</v>
      </c>
      <c r="M1381" s="156" t="s">
        <v>6752</v>
      </c>
      <c r="N1381" s="181">
        <v>581259</v>
      </c>
    </row>
    <row r="1382" spans="1:14" s="103" customFormat="1" ht="20.100000000000001" hidden="1" customHeight="1" x14ac:dyDescent="0.3">
      <c r="A1382" s="111">
        <v>1378</v>
      </c>
      <c r="B1382" s="718" t="s">
        <v>4899</v>
      </c>
      <c r="C1382" s="156" t="s">
        <v>4953</v>
      </c>
      <c r="D1382" s="156" t="s">
        <v>1810</v>
      </c>
      <c r="E1382" s="155" t="s">
        <v>4330</v>
      </c>
      <c r="F1382" s="156" t="s">
        <v>8555</v>
      </c>
      <c r="G1382" s="156" t="s">
        <v>6111</v>
      </c>
      <c r="H1382" s="156" t="s">
        <v>1810</v>
      </c>
      <c r="I1382" s="156" t="s">
        <v>1825</v>
      </c>
      <c r="J1382" s="151" t="s">
        <v>4448</v>
      </c>
      <c r="K1382" s="161">
        <v>41795</v>
      </c>
      <c r="L1382" s="156" t="s">
        <v>8879</v>
      </c>
      <c r="M1382" s="156" t="s">
        <v>6732</v>
      </c>
      <c r="N1382" s="181">
        <v>3000</v>
      </c>
    </row>
    <row r="1383" spans="1:14" s="103" customFormat="1" ht="20.100000000000001" hidden="1" customHeight="1" x14ac:dyDescent="0.3">
      <c r="A1383" s="111">
        <v>1379</v>
      </c>
      <c r="B1383" s="718" t="s">
        <v>4899</v>
      </c>
      <c r="C1383" s="156" t="s">
        <v>4953</v>
      </c>
      <c r="D1383" s="156" t="s">
        <v>416</v>
      </c>
      <c r="E1383" s="155" t="s">
        <v>4330</v>
      </c>
      <c r="F1383" s="156" t="s">
        <v>8555</v>
      </c>
      <c r="G1383" s="156" t="s">
        <v>4092</v>
      </c>
      <c r="H1383" s="156" t="s">
        <v>416</v>
      </c>
      <c r="I1383" s="156" t="s">
        <v>1804</v>
      </c>
      <c r="J1383" s="151" t="s">
        <v>4448</v>
      </c>
      <c r="K1383" s="161">
        <v>41091</v>
      </c>
      <c r="L1383" s="156" t="s">
        <v>1180</v>
      </c>
      <c r="M1383" s="156" t="s">
        <v>6727</v>
      </c>
      <c r="N1383" s="181"/>
    </row>
    <row r="1384" spans="1:14" s="103" customFormat="1" ht="20.100000000000001" hidden="1" customHeight="1" x14ac:dyDescent="0.3">
      <c r="A1384" s="111">
        <v>1380</v>
      </c>
      <c r="B1384" s="718" t="s">
        <v>4899</v>
      </c>
      <c r="C1384" s="156" t="s">
        <v>4953</v>
      </c>
      <c r="D1384" s="156" t="s">
        <v>1808</v>
      </c>
      <c r="E1384" s="155" t="s">
        <v>4330</v>
      </c>
      <c r="F1384" s="156" t="s">
        <v>8257</v>
      </c>
      <c r="G1384" s="156" t="s">
        <v>229</v>
      </c>
      <c r="H1384" s="156" t="s">
        <v>8235</v>
      </c>
      <c r="I1384" s="156" t="s">
        <v>1847</v>
      </c>
      <c r="J1384" s="151" t="s">
        <v>4448</v>
      </c>
      <c r="K1384" s="161">
        <v>41045</v>
      </c>
      <c r="L1384" s="156" t="s">
        <v>8890</v>
      </c>
      <c r="M1384" s="156" t="s">
        <v>6730</v>
      </c>
      <c r="N1384" s="181"/>
    </row>
    <row r="1385" spans="1:14" s="103" customFormat="1" ht="20.100000000000001" hidden="1" customHeight="1" x14ac:dyDescent="0.3">
      <c r="A1385" s="111">
        <v>1381</v>
      </c>
      <c r="B1385" s="718" t="s">
        <v>4899</v>
      </c>
      <c r="C1385" s="156" t="s">
        <v>4953</v>
      </c>
      <c r="D1385" s="156" t="s">
        <v>6105</v>
      </c>
      <c r="E1385" s="155" t="s">
        <v>4330</v>
      </c>
      <c r="F1385" s="156" t="s">
        <v>8555</v>
      </c>
      <c r="G1385" s="156" t="s">
        <v>4092</v>
      </c>
      <c r="H1385" s="156" t="s">
        <v>6118</v>
      </c>
      <c r="I1385" s="156" t="s">
        <v>1829</v>
      </c>
      <c r="J1385" s="147" t="s">
        <v>4569</v>
      </c>
      <c r="K1385" s="161">
        <v>35466</v>
      </c>
      <c r="L1385" s="156" t="s">
        <v>1160</v>
      </c>
      <c r="M1385" s="156" t="s">
        <v>6739</v>
      </c>
      <c r="N1385" s="181">
        <v>50000</v>
      </c>
    </row>
    <row r="1386" spans="1:14" s="103" customFormat="1" ht="20.100000000000001" hidden="1" customHeight="1" x14ac:dyDescent="0.3">
      <c r="A1386" s="111">
        <v>1382</v>
      </c>
      <c r="B1386" s="718" t="s">
        <v>4899</v>
      </c>
      <c r="C1386" s="156" t="s">
        <v>4953</v>
      </c>
      <c r="D1386" s="156" t="s">
        <v>6109</v>
      </c>
      <c r="E1386" s="155" t="s">
        <v>4330</v>
      </c>
      <c r="F1386" s="156" t="s">
        <v>5303</v>
      </c>
      <c r="G1386" s="156" t="s">
        <v>4442</v>
      </c>
      <c r="H1386" s="156" t="s">
        <v>6113</v>
      </c>
      <c r="I1386" s="156" t="s">
        <v>1817</v>
      </c>
      <c r="J1386" s="147" t="s">
        <v>4569</v>
      </c>
      <c r="K1386" s="161">
        <v>41426</v>
      </c>
      <c r="L1386" s="156" t="s">
        <v>8933</v>
      </c>
      <c r="M1386" s="156" t="s">
        <v>6724</v>
      </c>
      <c r="N1386" s="181">
        <v>80000</v>
      </c>
    </row>
    <row r="1387" spans="1:14" s="103" customFormat="1" ht="20.100000000000001" hidden="1" customHeight="1" x14ac:dyDescent="0.3">
      <c r="A1387" s="111">
        <v>1383</v>
      </c>
      <c r="B1387" s="718" t="s">
        <v>4899</v>
      </c>
      <c r="C1387" s="156" t="s">
        <v>4953</v>
      </c>
      <c r="D1387" s="156" t="s">
        <v>6119</v>
      </c>
      <c r="E1387" s="207" t="s">
        <v>4982</v>
      </c>
      <c r="F1387" s="156" t="s">
        <v>232</v>
      </c>
      <c r="G1387" s="156" t="s">
        <v>221</v>
      </c>
      <c r="H1387" s="156" t="s">
        <v>721</v>
      </c>
      <c r="I1387" s="156" t="s">
        <v>1816</v>
      </c>
      <c r="J1387" s="217" t="s">
        <v>6728</v>
      </c>
      <c r="K1387" s="161">
        <v>38105</v>
      </c>
      <c r="L1387" s="156" t="s">
        <v>8869</v>
      </c>
      <c r="M1387" s="156" t="s">
        <v>6755</v>
      </c>
      <c r="N1387" s="181">
        <v>140000</v>
      </c>
    </row>
    <row r="1388" spans="1:14" s="103" customFormat="1" ht="20.100000000000001" hidden="1" customHeight="1" x14ac:dyDescent="0.3">
      <c r="A1388" s="111">
        <v>1384</v>
      </c>
      <c r="B1388" s="718" t="s">
        <v>4899</v>
      </c>
      <c r="C1388" s="156" t="s">
        <v>4953</v>
      </c>
      <c r="D1388" s="156" t="s">
        <v>6115</v>
      </c>
      <c r="E1388" s="155" t="s">
        <v>4330</v>
      </c>
      <c r="F1388" s="156" t="s">
        <v>8249</v>
      </c>
      <c r="G1388" s="156" t="s">
        <v>226</v>
      </c>
      <c r="H1388" s="156" t="s">
        <v>4034</v>
      </c>
      <c r="I1388" s="156" t="s">
        <v>1817</v>
      </c>
      <c r="J1388" s="147" t="s">
        <v>4569</v>
      </c>
      <c r="K1388" s="161">
        <v>41438</v>
      </c>
      <c r="L1388" s="156" t="s">
        <v>8856</v>
      </c>
      <c r="M1388" s="156" t="s">
        <v>6724</v>
      </c>
      <c r="N1388" s="181">
        <v>200000</v>
      </c>
    </row>
    <row r="1389" spans="1:14" s="103" customFormat="1" ht="20.100000000000001" hidden="1" customHeight="1" x14ac:dyDescent="0.3">
      <c r="A1389" s="111">
        <v>1385</v>
      </c>
      <c r="B1389" s="718" t="s">
        <v>4899</v>
      </c>
      <c r="C1389" s="156" t="s">
        <v>4898</v>
      </c>
      <c r="D1389" s="156" t="s">
        <v>6124</v>
      </c>
      <c r="E1389" s="155" t="s">
        <v>4330</v>
      </c>
      <c r="F1389" s="156" t="s">
        <v>5319</v>
      </c>
      <c r="G1389" s="156" t="s">
        <v>8578</v>
      </c>
      <c r="H1389" s="156" t="s">
        <v>6124</v>
      </c>
      <c r="I1389" s="156" t="s">
        <v>1837</v>
      </c>
      <c r="J1389" s="147" t="s">
        <v>4569</v>
      </c>
      <c r="K1389" s="161">
        <v>41445</v>
      </c>
      <c r="L1389" s="156" t="s">
        <v>424</v>
      </c>
      <c r="M1389" s="156" t="s">
        <v>5801</v>
      </c>
      <c r="N1389" s="181">
        <v>1002712</v>
      </c>
    </row>
    <row r="1390" spans="1:14" s="103" customFormat="1" ht="20.100000000000001" hidden="1" customHeight="1" x14ac:dyDescent="0.3">
      <c r="A1390" s="111">
        <v>1386</v>
      </c>
      <c r="B1390" s="718" t="s">
        <v>4899</v>
      </c>
      <c r="C1390" s="156" t="s">
        <v>4898</v>
      </c>
      <c r="D1390" s="156" t="s">
        <v>6117</v>
      </c>
      <c r="E1390" s="155" t="s">
        <v>4330</v>
      </c>
      <c r="F1390" s="156" t="s">
        <v>5303</v>
      </c>
      <c r="G1390" s="156" t="s">
        <v>8562</v>
      </c>
      <c r="H1390" s="156" t="s">
        <v>6117</v>
      </c>
      <c r="I1390" s="156" t="s">
        <v>1826</v>
      </c>
      <c r="J1390" s="147" t="s">
        <v>4569</v>
      </c>
      <c r="K1390" s="161">
        <v>42688</v>
      </c>
      <c r="L1390" s="156" t="s">
        <v>8752</v>
      </c>
      <c r="M1390" s="156" t="s">
        <v>5801</v>
      </c>
      <c r="N1390" s="181">
        <v>125202</v>
      </c>
    </row>
    <row r="1391" spans="1:14" s="103" customFormat="1" ht="20.100000000000001" hidden="1" customHeight="1" x14ac:dyDescent="0.3">
      <c r="A1391" s="111">
        <v>1387</v>
      </c>
      <c r="B1391" s="718" t="s">
        <v>4899</v>
      </c>
      <c r="C1391" s="156" t="s">
        <v>4898</v>
      </c>
      <c r="D1391" s="156" t="s">
        <v>1838</v>
      </c>
      <c r="E1391" s="207" t="s">
        <v>4982</v>
      </c>
      <c r="F1391" s="156" t="s">
        <v>5319</v>
      </c>
      <c r="G1391" s="156" t="s">
        <v>1181</v>
      </c>
      <c r="H1391" s="156" t="s">
        <v>3990</v>
      </c>
      <c r="I1391" s="156" t="s">
        <v>1849</v>
      </c>
      <c r="J1391" s="192" t="s">
        <v>4446</v>
      </c>
      <c r="K1391" s="161">
        <v>41908</v>
      </c>
      <c r="L1391" s="156" t="s">
        <v>1844</v>
      </c>
      <c r="M1391" s="156" t="s">
        <v>6740</v>
      </c>
      <c r="N1391" s="181">
        <v>450184</v>
      </c>
    </row>
    <row r="1392" spans="1:14" s="103" customFormat="1" ht="20.100000000000001" hidden="1" customHeight="1" x14ac:dyDescent="0.3">
      <c r="A1392" s="111">
        <v>1388</v>
      </c>
      <c r="B1392" s="718" t="s">
        <v>4899</v>
      </c>
      <c r="C1392" s="156" t="s">
        <v>4898</v>
      </c>
      <c r="D1392" s="156" t="s">
        <v>8561</v>
      </c>
      <c r="E1392" s="151" t="s">
        <v>4316</v>
      </c>
      <c r="F1392" s="156" t="s">
        <v>5370</v>
      </c>
      <c r="G1392" s="156" t="s">
        <v>8256</v>
      </c>
      <c r="H1392" s="156" t="s">
        <v>1835</v>
      </c>
      <c r="I1392" s="156" t="s">
        <v>1827</v>
      </c>
      <c r="J1392" s="148" t="s">
        <v>91</v>
      </c>
      <c r="K1392" s="161">
        <v>42964</v>
      </c>
      <c r="L1392" s="156" t="s">
        <v>414</v>
      </c>
      <c r="M1392" s="156" t="s">
        <v>6725</v>
      </c>
      <c r="N1392" s="181">
        <v>43704</v>
      </c>
    </row>
    <row r="1393" spans="1:14" s="103" customFormat="1" ht="20.100000000000001" hidden="1" customHeight="1" x14ac:dyDescent="0.3">
      <c r="A1393" s="111">
        <v>1389</v>
      </c>
      <c r="B1393" s="718" t="s">
        <v>4899</v>
      </c>
      <c r="C1393" s="169" t="s">
        <v>6718</v>
      </c>
      <c r="D1393" s="169" t="s">
        <v>1832</v>
      </c>
      <c r="E1393" s="379" t="s">
        <v>4311</v>
      </c>
      <c r="F1393" s="169" t="s">
        <v>5303</v>
      </c>
      <c r="G1393" s="169" t="s">
        <v>6116</v>
      </c>
      <c r="H1393" s="169" t="s">
        <v>6127</v>
      </c>
      <c r="I1393" s="169" t="s">
        <v>1831</v>
      </c>
      <c r="J1393" s="307" t="s">
        <v>4569</v>
      </c>
      <c r="K1393" s="169" t="s">
        <v>8556</v>
      </c>
      <c r="L1393" s="169" t="s">
        <v>1168</v>
      </c>
      <c r="M1393" s="169" t="s">
        <v>6741</v>
      </c>
      <c r="N1393" s="181"/>
    </row>
    <row r="1394" spans="1:14" s="103" customFormat="1" ht="20.100000000000001" hidden="1" customHeight="1" x14ac:dyDescent="0.3">
      <c r="A1394" s="111">
        <v>1390</v>
      </c>
      <c r="B1394" s="718" t="s">
        <v>4899</v>
      </c>
      <c r="C1394" s="169" t="s">
        <v>6718</v>
      </c>
      <c r="D1394" s="169" t="s">
        <v>6123</v>
      </c>
      <c r="E1394" s="379" t="s">
        <v>4311</v>
      </c>
      <c r="F1394" s="169" t="s">
        <v>5303</v>
      </c>
      <c r="G1394" s="169" t="s">
        <v>6737</v>
      </c>
      <c r="H1394" s="169" t="s">
        <v>307</v>
      </c>
      <c r="I1394" s="169" t="s">
        <v>1830</v>
      </c>
      <c r="J1394" s="307" t="s">
        <v>4569</v>
      </c>
      <c r="K1394" s="169" t="s">
        <v>8573</v>
      </c>
      <c r="L1394" s="169" t="s">
        <v>1161</v>
      </c>
      <c r="M1394" s="169" t="s">
        <v>6731</v>
      </c>
      <c r="N1394" s="181"/>
    </row>
    <row r="1395" spans="1:14" s="103" customFormat="1" ht="20.100000000000001" hidden="1" customHeight="1" x14ac:dyDescent="0.3">
      <c r="A1395" s="111">
        <v>1391</v>
      </c>
      <c r="B1395" s="718" t="s">
        <v>4899</v>
      </c>
      <c r="C1395" s="169" t="s">
        <v>6718</v>
      </c>
      <c r="D1395" s="169" t="s">
        <v>6121</v>
      </c>
      <c r="E1395" s="379" t="s">
        <v>4311</v>
      </c>
      <c r="F1395" s="169" t="s">
        <v>5352</v>
      </c>
      <c r="G1395" s="169" t="s">
        <v>4092</v>
      </c>
      <c r="H1395" s="169" t="s">
        <v>6121</v>
      </c>
      <c r="I1395" s="169" t="s">
        <v>1859</v>
      </c>
      <c r="J1395" s="307" t="s">
        <v>4569</v>
      </c>
      <c r="K1395" s="169" t="s">
        <v>8568</v>
      </c>
      <c r="L1395" s="169" t="s">
        <v>8868</v>
      </c>
      <c r="M1395" s="169" t="s">
        <v>6736</v>
      </c>
      <c r="N1395" s="181"/>
    </row>
    <row r="1396" spans="1:14" s="103" customFormat="1" ht="20.100000000000001" hidden="1" customHeight="1" x14ac:dyDescent="0.3">
      <c r="A1396" s="111">
        <v>1392</v>
      </c>
      <c r="B1396" s="718" t="s">
        <v>4899</v>
      </c>
      <c r="C1396" s="169" t="s">
        <v>6718</v>
      </c>
      <c r="D1396" s="169" t="s">
        <v>6120</v>
      </c>
      <c r="E1396" s="171" t="s">
        <v>4330</v>
      </c>
      <c r="F1396" s="169" t="s">
        <v>5303</v>
      </c>
      <c r="G1396" s="169" t="s">
        <v>6729</v>
      </c>
      <c r="H1396" s="169" t="s">
        <v>6120</v>
      </c>
      <c r="I1396" s="169" t="s">
        <v>1842</v>
      </c>
      <c r="J1396" s="307" t="s">
        <v>4569</v>
      </c>
      <c r="K1396" s="169" t="s">
        <v>8570</v>
      </c>
      <c r="L1396" s="169" t="s">
        <v>8850</v>
      </c>
      <c r="M1396" s="169" t="s">
        <v>6736</v>
      </c>
      <c r="N1396" s="181">
        <v>30000</v>
      </c>
    </row>
    <row r="1397" spans="1:14" s="103" customFormat="1" ht="20.100000000000001" hidden="1" customHeight="1" x14ac:dyDescent="0.3">
      <c r="A1397" s="111">
        <v>1393</v>
      </c>
      <c r="B1397" s="718" t="s">
        <v>4899</v>
      </c>
      <c r="C1397" s="169" t="s">
        <v>6718</v>
      </c>
      <c r="D1397" s="169" t="s">
        <v>6126</v>
      </c>
      <c r="E1397" s="171" t="s">
        <v>4330</v>
      </c>
      <c r="F1397" s="169" t="s">
        <v>1157</v>
      </c>
      <c r="G1397" s="169" t="s">
        <v>4442</v>
      </c>
      <c r="H1397" s="169" t="s">
        <v>1836</v>
      </c>
      <c r="I1397" s="169">
        <v>7868800553</v>
      </c>
      <c r="J1397" s="307" t="s">
        <v>4569</v>
      </c>
      <c r="K1397" s="169" t="s">
        <v>8572</v>
      </c>
      <c r="L1397" s="169" t="s">
        <v>1178</v>
      </c>
      <c r="M1397" s="169" t="s">
        <v>6745</v>
      </c>
      <c r="N1397" s="181">
        <v>157429</v>
      </c>
    </row>
    <row r="1398" spans="1:14" s="103" customFormat="1" ht="20.100000000000001" hidden="1" customHeight="1" x14ac:dyDescent="0.3">
      <c r="A1398" s="111">
        <v>1394</v>
      </c>
      <c r="B1398" s="718" t="s">
        <v>4899</v>
      </c>
      <c r="C1398" s="169" t="s">
        <v>6718</v>
      </c>
      <c r="D1398" s="738" t="s">
        <v>3815</v>
      </c>
      <c r="E1398" s="379" t="s">
        <v>4311</v>
      </c>
      <c r="F1398" s="156" t="s">
        <v>5303</v>
      </c>
      <c r="G1398" s="739" t="s">
        <v>5403</v>
      </c>
      <c r="H1398" s="738" t="s">
        <v>3815</v>
      </c>
      <c r="I1398" s="738" t="s">
        <v>2168</v>
      </c>
      <c r="J1398" s="307" t="s">
        <v>4569</v>
      </c>
      <c r="K1398" s="740">
        <v>41003</v>
      </c>
      <c r="L1398" s="738" t="s">
        <v>3810</v>
      </c>
      <c r="M1398" s="738" t="s">
        <v>6731</v>
      </c>
      <c r="N1398" s="181"/>
    </row>
    <row r="1399" spans="1:14" s="103" customFormat="1" ht="20.100000000000001" hidden="1" customHeight="1" x14ac:dyDescent="0.3">
      <c r="A1399" s="111">
        <v>1395</v>
      </c>
      <c r="B1399" s="718" t="s">
        <v>4899</v>
      </c>
      <c r="C1399" s="169" t="s">
        <v>6718</v>
      </c>
      <c r="D1399" s="738" t="s">
        <v>2169</v>
      </c>
      <c r="E1399" s="379" t="s">
        <v>4311</v>
      </c>
      <c r="F1399" s="156" t="s">
        <v>5303</v>
      </c>
      <c r="G1399" s="739" t="s">
        <v>5403</v>
      </c>
      <c r="H1399" s="738" t="s">
        <v>2882</v>
      </c>
      <c r="I1399" s="738" t="s">
        <v>2889</v>
      </c>
      <c r="J1399" s="307" t="s">
        <v>4569</v>
      </c>
      <c r="K1399" s="740">
        <v>41394</v>
      </c>
      <c r="L1399" s="738" t="s">
        <v>3807</v>
      </c>
      <c r="M1399" s="738" t="s">
        <v>6731</v>
      </c>
      <c r="N1399" s="181"/>
    </row>
    <row r="1400" spans="1:14" s="103" customFormat="1" ht="20.100000000000001" hidden="1" customHeight="1" x14ac:dyDescent="0.3">
      <c r="A1400" s="111">
        <v>1396</v>
      </c>
      <c r="B1400" s="718" t="s">
        <v>4899</v>
      </c>
      <c r="C1400" s="156" t="s">
        <v>6746</v>
      </c>
      <c r="D1400" s="156" t="s">
        <v>310</v>
      </c>
      <c r="E1400" s="155" t="s">
        <v>4330</v>
      </c>
      <c r="F1400" s="156" t="s">
        <v>4477</v>
      </c>
      <c r="G1400" s="741" t="s">
        <v>6125</v>
      </c>
      <c r="H1400" s="156" t="s">
        <v>1177</v>
      </c>
      <c r="I1400" s="156" t="s">
        <v>5321</v>
      </c>
      <c r="J1400" s="379" t="s">
        <v>91</v>
      </c>
      <c r="K1400" s="161">
        <v>41627</v>
      </c>
      <c r="L1400" s="156" t="s">
        <v>8858</v>
      </c>
      <c r="M1400" s="156" t="s">
        <v>6726</v>
      </c>
      <c r="N1400" s="181"/>
    </row>
    <row r="1401" spans="1:14" s="103" customFormat="1" ht="20.100000000000001" hidden="1" customHeight="1" x14ac:dyDescent="0.3">
      <c r="A1401" s="111">
        <v>1397</v>
      </c>
      <c r="B1401" s="718" t="s">
        <v>4899</v>
      </c>
      <c r="C1401" s="156" t="s">
        <v>6746</v>
      </c>
      <c r="D1401" s="156" t="s">
        <v>6122</v>
      </c>
      <c r="E1401" s="155" t="s">
        <v>4330</v>
      </c>
      <c r="F1401" s="156" t="s">
        <v>4477</v>
      </c>
      <c r="G1401" s="741" t="s">
        <v>1846</v>
      </c>
      <c r="H1401" s="156" t="s">
        <v>6122</v>
      </c>
      <c r="I1401" s="156" t="s">
        <v>1828</v>
      </c>
      <c r="J1401" s="193" t="s">
        <v>72</v>
      </c>
      <c r="K1401" s="161">
        <v>40989</v>
      </c>
      <c r="L1401" s="156" t="s">
        <v>8797</v>
      </c>
      <c r="M1401" s="156" t="s">
        <v>6744</v>
      </c>
      <c r="N1401" s="181"/>
    </row>
    <row r="1402" spans="1:14" s="103" customFormat="1" ht="20.100000000000001" hidden="1" customHeight="1" x14ac:dyDescent="0.3">
      <c r="A1402" s="111">
        <v>1398</v>
      </c>
      <c r="B1402" s="718" t="s">
        <v>4899</v>
      </c>
      <c r="C1402" s="156" t="s">
        <v>6746</v>
      </c>
      <c r="D1402" s="156" t="s">
        <v>1855</v>
      </c>
      <c r="E1402" s="155" t="s">
        <v>4330</v>
      </c>
      <c r="F1402" s="156" t="s">
        <v>5352</v>
      </c>
      <c r="G1402" s="741" t="s">
        <v>241</v>
      </c>
      <c r="H1402" s="156" t="s">
        <v>1848</v>
      </c>
      <c r="I1402" s="156" t="s">
        <v>1854</v>
      </c>
      <c r="J1402" s="155" t="s">
        <v>4439</v>
      </c>
      <c r="K1402" s="161">
        <v>41481</v>
      </c>
      <c r="L1402" s="156" t="s">
        <v>8867</v>
      </c>
      <c r="M1402" s="156" t="s">
        <v>6749</v>
      </c>
      <c r="N1402" s="181">
        <v>14300</v>
      </c>
    </row>
    <row r="1403" spans="1:14" s="103" customFormat="1" ht="20.100000000000001" hidden="1" customHeight="1" x14ac:dyDescent="0.3">
      <c r="A1403" s="111">
        <v>1399</v>
      </c>
      <c r="B1403" s="718" t="s">
        <v>4899</v>
      </c>
      <c r="C1403" s="156" t="s">
        <v>6746</v>
      </c>
      <c r="D1403" s="156" t="s">
        <v>1845</v>
      </c>
      <c r="E1403" s="155" t="s">
        <v>4330</v>
      </c>
      <c r="F1403" s="156" t="s">
        <v>4477</v>
      </c>
      <c r="G1403" s="741" t="s">
        <v>6306</v>
      </c>
      <c r="H1403" s="156" t="s">
        <v>1841</v>
      </c>
      <c r="I1403" s="156" t="s">
        <v>1850</v>
      </c>
      <c r="J1403" s="147" t="s">
        <v>4569</v>
      </c>
      <c r="K1403" s="161">
        <v>41232</v>
      </c>
      <c r="L1403" s="156" t="s">
        <v>8764</v>
      </c>
      <c r="M1403" s="156" t="s">
        <v>6749</v>
      </c>
      <c r="N1403" s="181"/>
    </row>
    <row r="1404" spans="1:14" s="103" customFormat="1" ht="20.100000000000001" hidden="1" customHeight="1" x14ac:dyDescent="0.3">
      <c r="A1404" s="111">
        <v>1400</v>
      </c>
      <c r="B1404" s="718" t="s">
        <v>4899</v>
      </c>
      <c r="C1404" s="156" t="s">
        <v>6746</v>
      </c>
      <c r="D1404" s="156" t="s">
        <v>1857</v>
      </c>
      <c r="E1404" s="155" t="s">
        <v>4330</v>
      </c>
      <c r="F1404" s="156" t="s">
        <v>4477</v>
      </c>
      <c r="G1404" s="741" t="s">
        <v>6306</v>
      </c>
      <c r="H1404" s="156" t="s">
        <v>1857</v>
      </c>
      <c r="I1404" s="156" t="s">
        <v>1856</v>
      </c>
      <c r="J1404" s="155" t="s">
        <v>4439</v>
      </c>
      <c r="K1404" s="161">
        <v>41442</v>
      </c>
      <c r="L1404" s="156" t="s">
        <v>8886</v>
      </c>
      <c r="M1404" s="156" t="s">
        <v>6749</v>
      </c>
      <c r="N1404" s="181"/>
    </row>
    <row r="1405" spans="1:14" s="103" customFormat="1" ht="20.100000000000001" hidden="1" customHeight="1" x14ac:dyDescent="0.3">
      <c r="A1405" s="111">
        <v>1401</v>
      </c>
      <c r="B1405" s="718" t="s">
        <v>4899</v>
      </c>
      <c r="C1405" s="156" t="s">
        <v>6746</v>
      </c>
      <c r="D1405" s="156" t="s">
        <v>6314</v>
      </c>
      <c r="E1405" s="155" t="s">
        <v>4330</v>
      </c>
      <c r="F1405" s="156" t="s">
        <v>4477</v>
      </c>
      <c r="G1405" s="741" t="s">
        <v>6306</v>
      </c>
      <c r="H1405" s="156" t="s">
        <v>6314</v>
      </c>
      <c r="I1405" s="156" t="s">
        <v>1840</v>
      </c>
      <c r="J1405" s="155" t="s">
        <v>4439</v>
      </c>
      <c r="K1405" s="161">
        <v>41807</v>
      </c>
      <c r="L1405" s="156" t="s">
        <v>1165</v>
      </c>
      <c r="M1405" s="156" t="s">
        <v>6743</v>
      </c>
      <c r="N1405" s="181"/>
    </row>
    <row r="1406" spans="1:14" s="103" customFormat="1" ht="20.100000000000001" hidden="1" customHeight="1" x14ac:dyDescent="0.3">
      <c r="A1406" s="111">
        <v>1402</v>
      </c>
      <c r="B1406" s="718" t="s">
        <v>4899</v>
      </c>
      <c r="C1406" s="156" t="s">
        <v>6746</v>
      </c>
      <c r="D1406" s="156" t="s">
        <v>6317</v>
      </c>
      <c r="E1406" s="155" t="s">
        <v>4330</v>
      </c>
      <c r="F1406" s="156" t="s">
        <v>5303</v>
      </c>
      <c r="G1406" s="741" t="s">
        <v>228</v>
      </c>
      <c r="H1406" s="156" t="s">
        <v>6317</v>
      </c>
      <c r="I1406" s="156" t="s">
        <v>1873</v>
      </c>
      <c r="J1406" s="193" t="s">
        <v>72</v>
      </c>
      <c r="K1406" s="161">
        <v>40924</v>
      </c>
      <c r="L1406" s="156" t="s">
        <v>1173</v>
      </c>
      <c r="M1406" s="156" t="s">
        <v>6754</v>
      </c>
      <c r="N1406" s="181"/>
    </row>
    <row r="1407" spans="1:14" s="103" customFormat="1" ht="20.100000000000001" hidden="1" customHeight="1" x14ac:dyDescent="0.3">
      <c r="A1407" s="111">
        <v>1403</v>
      </c>
      <c r="B1407" s="718" t="s">
        <v>4899</v>
      </c>
      <c r="C1407" s="156" t="s">
        <v>6746</v>
      </c>
      <c r="D1407" s="156" t="s">
        <v>6326</v>
      </c>
      <c r="E1407" s="155" t="s">
        <v>4330</v>
      </c>
      <c r="F1407" s="156" t="s">
        <v>4477</v>
      </c>
      <c r="G1407" s="741" t="s">
        <v>6327</v>
      </c>
      <c r="H1407" s="156" t="s">
        <v>6326</v>
      </c>
      <c r="I1407" s="156" t="s">
        <v>1843</v>
      </c>
      <c r="J1407" s="151" t="s">
        <v>4448</v>
      </c>
      <c r="K1407" s="161">
        <v>40143</v>
      </c>
      <c r="L1407" s="156" t="s">
        <v>8872</v>
      </c>
      <c r="M1407" s="156" t="s">
        <v>6748</v>
      </c>
      <c r="N1407" s="181">
        <v>275833</v>
      </c>
    </row>
    <row r="1408" spans="1:14" s="103" customFormat="1" ht="20.100000000000001" hidden="1" customHeight="1" x14ac:dyDescent="0.3">
      <c r="A1408" s="111">
        <v>1404</v>
      </c>
      <c r="B1408" s="718" t="s">
        <v>4899</v>
      </c>
      <c r="C1408" s="156" t="s">
        <v>6746</v>
      </c>
      <c r="D1408" s="156" t="s">
        <v>6324</v>
      </c>
      <c r="E1408" s="207" t="s">
        <v>4982</v>
      </c>
      <c r="F1408" s="156" t="s">
        <v>4477</v>
      </c>
      <c r="G1408" s="741" t="s">
        <v>225</v>
      </c>
      <c r="H1408" s="156" t="s">
        <v>1860</v>
      </c>
      <c r="I1408" s="156" t="s">
        <v>1858</v>
      </c>
      <c r="J1408" s="155" t="s">
        <v>4439</v>
      </c>
      <c r="K1408" s="161">
        <v>43650</v>
      </c>
      <c r="L1408" s="156" t="s">
        <v>1179</v>
      </c>
      <c r="M1408" s="156" t="s">
        <v>6749</v>
      </c>
      <c r="N1408" s="181">
        <v>30000</v>
      </c>
    </row>
    <row r="1409" spans="1:14" s="103" customFormat="1" ht="20.100000000000001" hidden="1" customHeight="1" x14ac:dyDescent="0.3">
      <c r="A1409" s="111">
        <v>1405</v>
      </c>
      <c r="B1409" s="718" t="s">
        <v>4899</v>
      </c>
      <c r="C1409" s="156" t="s">
        <v>6746</v>
      </c>
      <c r="D1409" s="156" t="s">
        <v>6312</v>
      </c>
      <c r="E1409" s="155" t="s">
        <v>4330</v>
      </c>
      <c r="F1409" s="156" t="s">
        <v>5303</v>
      </c>
      <c r="G1409" s="741" t="s">
        <v>1870</v>
      </c>
      <c r="H1409" s="156" t="s">
        <v>6312</v>
      </c>
      <c r="I1409" s="156" t="s">
        <v>1839</v>
      </c>
      <c r="J1409" s="193" t="s">
        <v>72</v>
      </c>
      <c r="K1409" s="161">
        <v>40598</v>
      </c>
      <c r="L1409" s="156" t="s">
        <v>1159</v>
      </c>
      <c r="M1409" s="156" t="s">
        <v>6748</v>
      </c>
      <c r="N1409" s="181">
        <v>1475257</v>
      </c>
    </row>
    <row r="1410" spans="1:14" s="103" customFormat="1" ht="20.100000000000001" hidden="1" customHeight="1" x14ac:dyDescent="0.3">
      <c r="A1410" s="111">
        <v>1406</v>
      </c>
      <c r="B1410" s="718" t="s">
        <v>4899</v>
      </c>
      <c r="C1410" s="156" t="s">
        <v>4866</v>
      </c>
      <c r="D1410" s="156" t="s">
        <v>420</v>
      </c>
      <c r="E1410" s="151" t="s">
        <v>4316</v>
      </c>
      <c r="F1410" s="156" t="s">
        <v>4477</v>
      </c>
      <c r="G1410" s="726" t="s">
        <v>1871</v>
      </c>
      <c r="H1410" s="156" t="s">
        <v>420</v>
      </c>
      <c r="I1410" s="156" t="s">
        <v>1875</v>
      </c>
      <c r="J1410" s="147" t="s">
        <v>4569</v>
      </c>
      <c r="K1410" s="161">
        <v>41324</v>
      </c>
      <c r="L1410" s="156" t="s">
        <v>1169</v>
      </c>
      <c r="M1410" s="156" t="s">
        <v>6747</v>
      </c>
      <c r="N1410" s="181">
        <v>149565</v>
      </c>
    </row>
    <row r="1411" spans="1:14" s="103" customFormat="1" ht="20.100000000000001" hidden="1" customHeight="1" x14ac:dyDescent="0.3">
      <c r="A1411" s="111">
        <v>1407</v>
      </c>
      <c r="B1411" s="718" t="s">
        <v>4899</v>
      </c>
      <c r="C1411" s="156" t="s">
        <v>4866</v>
      </c>
      <c r="D1411" s="156" t="s">
        <v>1852</v>
      </c>
      <c r="E1411" s="155" t="s">
        <v>4330</v>
      </c>
      <c r="F1411" s="156" t="s">
        <v>4477</v>
      </c>
      <c r="G1411" s="726" t="s">
        <v>4442</v>
      </c>
      <c r="H1411" s="156" t="s">
        <v>1852</v>
      </c>
      <c r="I1411" s="156" t="s">
        <v>1867</v>
      </c>
      <c r="J1411" s="147" t="s">
        <v>4569</v>
      </c>
      <c r="K1411" s="161">
        <v>40758</v>
      </c>
      <c r="L1411" s="156" t="s">
        <v>8853</v>
      </c>
      <c r="M1411" s="156" t="s">
        <v>5758</v>
      </c>
      <c r="N1411" s="181">
        <v>3744985</v>
      </c>
    </row>
    <row r="1412" spans="1:14" s="103" customFormat="1" ht="20.100000000000001" hidden="1" customHeight="1" x14ac:dyDescent="0.3">
      <c r="A1412" s="111">
        <v>1408</v>
      </c>
      <c r="B1412" s="718" t="s">
        <v>4899</v>
      </c>
      <c r="C1412" s="156" t="s">
        <v>4866</v>
      </c>
      <c r="D1412" s="156" t="s">
        <v>4042</v>
      </c>
      <c r="E1412" s="155" t="s">
        <v>4330</v>
      </c>
      <c r="F1412" s="156" t="s">
        <v>4477</v>
      </c>
      <c r="G1412" s="726" t="s">
        <v>4442</v>
      </c>
      <c r="H1412" s="156" t="s">
        <v>4042</v>
      </c>
      <c r="I1412" s="156" t="s">
        <v>1851</v>
      </c>
      <c r="J1412" s="147" t="s">
        <v>4569</v>
      </c>
      <c r="K1412" s="161">
        <v>41869</v>
      </c>
      <c r="L1412" s="156" t="s">
        <v>8758</v>
      </c>
      <c r="M1412" s="156" t="s">
        <v>6747</v>
      </c>
      <c r="N1412" s="181">
        <v>440000</v>
      </c>
    </row>
    <row r="1413" spans="1:14" s="103" customFormat="1" ht="20.100000000000001" hidden="1" customHeight="1" x14ac:dyDescent="0.3">
      <c r="A1413" s="111">
        <v>1409</v>
      </c>
      <c r="B1413" s="718" t="s">
        <v>4899</v>
      </c>
      <c r="C1413" s="156" t="s">
        <v>4866</v>
      </c>
      <c r="D1413" s="156" t="s">
        <v>6310</v>
      </c>
      <c r="E1413" s="151" t="s">
        <v>4316</v>
      </c>
      <c r="F1413" s="156" t="s">
        <v>5761</v>
      </c>
      <c r="G1413" s="244" t="s">
        <v>1853</v>
      </c>
      <c r="H1413" s="742" t="s">
        <v>6310</v>
      </c>
      <c r="I1413" s="170" t="s">
        <v>1864</v>
      </c>
      <c r="J1413" s="193" t="s">
        <v>72</v>
      </c>
      <c r="K1413" s="172">
        <v>41506</v>
      </c>
      <c r="L1413" s="170" t="s">
        <v>1861</v>
      </c>
      <c r="M1413" s="170" t="s">
        <v>6750</v>
      </c>
      <c r="N1413" s="181"/>
    </row>
    <row r="1414" spans="1:14" s="103" customFormat="1" ht="20.100000000000001" hidden="1" customHeight="1" x14ac:dyDescent="0.3">
      <c r="A1414" s="111">
        <v>1410</v>
      </c>
      <c r="B1414" s="718" t="s">
        <v>4899</v>
      </c>
      <c r="C1414" s="156" t="s">
        <v>4947</v>
      </c>
      <c r="D1414" s="156" t="s">
        <v>324</v>
      </c>
      <c r="E1414" s="155" t="s">
        <v>4330</v>
      </c>
      <c r="F1414" s="156" t="s">
        <v>5303</v>
      </c>
      <c r="G1414" s="156" t="s">
        <v>6322</v>
      </c>
      <c r="H1414" s="156" t="s">
        <v>314</v>
      </c>
      <c r="I1414" s="156" t="s">
        <v>1862</v>
      </c>
      <c r="J1414" s="193" t="s">
        <v>72</v>
      </c>
      <c r="K1414" s="161">
        <v>41297</v>
      </c>
      <c r="L1414" s="156" t="s">
        <v>1171</v>
      </c>
      <c r="M1414" s="156" t="s">
        <v>6751</v>
      </c>
      <c r="N1414" s="181">
        <v>97212</v>
      </c>
    </row>
    <row r="1415" spans="1:14" s="103" customFormat="1" ht="20.100000000000001" hidden="1" customHeight="1" x14ac:dyDescent="0.3">
      <c r="A1415" s="111">
        <v>1411</v>
      </c>
      <c r="B1415" s="718" t="s">
        <v>4899</v>
      </c>
      <c r="C1415" s="156" t="s">
        <v>4947</v>
      </c>
      <c r="D1415" s="156" t="s">
        <v>1863</v>
      </c>
      <c r="E1415" s="155" t="s">
        <v>4330</v>
      </c>
      <c r="F1415" s="156" t="s">
        <v>4477</v>
      </c>
      <c r="G1415" s="156" t="s">
        <v>8379</v>
      </c>
      <c r="H1415" s="156" t="s">
        <v>1863</v>
      </c>
      <c r="I1415" s="156" t="s">
        <v>1872</v>
      </c>
      <c r="J1415" s="147" t="s">
        <v>4569</v>
      </c>
      <c r="K1415" s="161">
        <v>42150</v>
      </c>
      <c r="L1415" s="156" t="s">
        <v>8859</v>
      </c>
      <c r="M1415" s="156" t="s">
        <v>6756</v>
      </c>
      <c r="N1415" s="181">
        <v>23660</v>
      </c>
    </row>
    <row r="1416" spans="1:14" s="103" customFormat="1" ht="20.100000000000001" hidden="1" customHeight="1" x14ac:dyDescent="0.3">
      <c r="A1416" s="111">
        <v>1412</v>
      </c>
      <c r="B1416" s="718" t="s">
        <v>4899</v>
      </c>
      <c r="C1416" s="156" t="s">
        <v>4947</v>
      </c>
      <c r="D1416" s="156" t="s">
        <v>7447</v>
      </c>
      <c r="E1416" s="155" t="s">
        <v>4330</v>
      </c>
      <c r="F1416" s="156" t="s">
        <v>4477</v>
      </c>
      <c r="G1416" s="156" t="s">
        <v>8379</v>
      </c>
      <c r="H1416" s="156" t="s">
        <v>1874</v>
      </c>
      <c r="I1416" s="156" t="s">
        <v>1886</v>
      </c>
      <c r="J1416" s="147" t="s">
        <v>4569</v>
      </c>
      <c r="K1416" s="161">
        <v>42248</v>
      </c>
      <c r="L1416" s="156" t="s">
        <v>1166</v>
      </c>
      <c r="M1416" s="156" t="s">
        <v>6753</v>
      </c>
      <c r="N1416" s="181">
        <v>9504</v>
      </c>
    </row>
    <row r="1417" spans="1:14" s="103" customFormat="1" ht="20.100000000000001" hidden="1" customHeight="1" x14ac:dyDescent="0.3">
      <c r="A1417" s="111">
        <v>1413</v>
      </c>
      <c r="B1417" s="718" t="s">
        <v>4899</v>
      </c>
      <c r="C1417" s="156" t="s">
        <v>4947</v>
      </c>
      <c r="D1417" s="156" t="s">
        <v>1885</v>
      </c>
      <c r="E1417" s="148" t="s">
        <v>4311</v>
      </c>
      <c r="F1417" s="156" t="s">
        <v>5303</v>
      </c>
      <c r="G1417" s="156" t="s">
        <v>8379</v>
      </c>
      <c r="H1417" s="156" t="s">
        <v>1885</v>
      </c>
      <c r="I1417" s="156" t="s">
        <v>1174</v>
      </c>
      <c r="J1417" s="151" t="s">
        <v>4448</v>
      </c>
      <c r="K1417" s="161">
        <v>43230</v>
      </c>
      <c r="L1417" s="156" t="s">
        <v>8875</v>
      </c>
      <c r="M1417" s="156" t="s">
        <v>6742</v>
      </c>
      <c r="N1417" s="181">
        <v>17131</v>
      </c>
    </row>
    <row r="1418" spans="1:14" s="103" customFormat="1" ht="20.100000000000001" hidden="1" customHeight="1" x14ac:dyDescent="0.3">
      <c r="A1418" s="111">
        <v>1414</v>
      </c>
      <c r="B1418" s="718" t="s">
        <v>4899</v>
      </c>
      <c r="C1418" s="156" t="s">
        <v>4947</v>
      </c>
      <c r="D1418" s="156" t="s">
        <v>1883</v>
      </c>
      <c r="E1418" s="148" t="s">
        <v>4311</v>
      </c>
      <c r="F1418" s="156" t="s">
        <v>4477</v>
      </c>
      <c r="G1418" s="156" t="s">
        <v>8379</v>
      </c>
      <c r="H1418" s="156" t="s">
        <v>1883</v>
      </c>
      <c r="I1418" s="156" t="s">
        <v>1866</v>
      </c>
      <c r="J1418" s="155" t="s">
        <v>4439</v>
      </c>
      <c r="K1418" s="161">
        <v>43488</v>
      </c>
      <c r="L1418" s="156" t="s">
        <v>8761</v>
      </c>
      <c r="M1418" s="156" t="s">
        <v>6756</v>
      </c>
      <c r="N1418" s="181">
        <v>6357</v>
      </c>
    </row>
    <row r="1419" spans="1:14" s="103" customFormat="1" ht="20.100000000000001" hidden="1" customHeight="1" x14ac:dyDescent="0.3">
      <c r="A1419" s="111">
        <v>1415</v>
      </c>
      <c r="B1419" s="481" t="s">
        <v>4879</v>
      </c>
      <c r="C1419" s="111" t="s">
        <v>4903</v>
      </c>
      <c r="D1419" s="111" t="s">
        <v>6922</v>
      </c>
      <c r="E1419" s="155" t="s">
        <v>4330</v>
      </c>
      <c r="F1419" s="111" t="s">
        <v>5303</v>
      </c>
      <c r="G1419" s="149" t="s">
        <v>235</v>
      </c>
      <c r="H1419" s="111" t="s">
        <v>6922</v>
      </c>
      <c r="I1419" s="150" t="s">
        <v>1868</v>
      </c>
      <c r="J1419" s="155" t="s">
        <v>4439</v>
      </c>
      <c r="K1419" s="152">
        <v>42830</v>
      </c>
      <c r="L1419" s="152" t="s">
        <v>7805</v>
      </c>
      <c r="M1419" s="150" t="s">
        <v>223</v>
      </c>
      <c r="N1419" s="203">
        <v>184724</v>
      </c>
    </row>
    <row r="1420" spans="1:14" s="103" customFormat="1" ht="20.100000000000001" hidden="1" customHeight="1" x14ac:dyDescent="0.3">
      <c r="A1420" s="111">
        <v>1416</v>
      </c>
      <c r="B1420" s="481" t="s">
        <v>4879</v>
      </c>
      <c r="C1420" s="111" t="s">
        <v>4903</v>
      </c>
      <c r="D1420" s="111" t="s">
        <v>7438</v>
      </c>
      <c r="E1420" s="151" t="s">
        <v>4316</v>
      </c>
      <c r="F1420" s="111" t="s">
        <v>5352</v>
      </c>
      <c r="G1420" s="149" t="s">
        <v>4442</v>
      </c>
      <c r="H1420" s="111" t="s">
        <v>7438</v>
      </c>
      <c r="I1420" s="150" t="s">
        <v>1881</v>
      </c>
      <c r="J1420" s="147" t="s">
        <v>4569</v>
      </c>
      <c r="K1420" s="152">
        <v>43021</v>
      </c>
      <c r="L1420" s="152" t="s">
        <v>7879</v>
      </c>
      <c r="M1420" s="150" t="s">
        <v>223</v>
      </c>
      <c r="N1420" s="187">
        <v>89741</v>
      </c>
    </row>
    <row r="1421" spans="1:14" s="103" customFormat="1" ht="20.100000000000001" hidden="1" customHeight="1" x14ac:dyDescent="0.3">
      <c r="A1421" s="111">
        <v>1417</v>
      </c>
      <c r="B1421" s="481" t="s">
        <v>4879</v>
      </c>
      <c r="C1421" s="111" t="s">
        <v>4903</v>
      </c>
      <c r="D1421" s="111" t="s">
        <v>426</v>
      </c>
      <c r="E1421" s="155" t="s">
        <v>4330</v>
      </c>
      <c r="F1421" s="111" t="s">
        <v>5303</v>
      </c>
      <c r="G1421" s="149" t="s">
        <v>237</v>
      </c>
      <c r="H1421" s="111" t="s">
        <v>426</v>
      </c>
      <c r="I1421" s="150" t="s">
        <v>1876</v>
      </c>
      <c r="J1421" s="192" t="s">
        <v>4446</v>
      </c>
      <c r="K1421" s="152">
        <v>44326</v>
      </c>
      <c r="L1421" s="152" t="s">
        <v>7878</v>
      </c>
      <c r="M1421" s="150" t="s">
        <v>5510</v>
      </c>
      <c r="N1421" s="187">
        <v>41078</v>
      </c>
    </row>
    <row r="1422" spans="1:14" s="103" customFormat="1" ht="20.100000000000001" hidden="1" customHeight="1" x14ac:dyDescent="0.3">
      <c r="A1422" s="111">
        <v>1418</v>
      </c>
      <c r="B1422" s="481" t="s">
        <v>4879</v>
      </c>
      <c r="C1422" s="111" t="s">
        <v>4903</v>
      </c>
      <c r="D1422" s="111" t="s">
        <v>7445</v>
      </c>
      <c r="E1422" s="155" t="s">
        <v>4330</v>
      </c>
      <c r="F1422" s="111" t="s">
        <v>4458</v>
      </c>
      <c r="G1422" s="149" t="s">
        <v>242</v>
      </c>
      <c r="H1422" s="111" t="s">
        <v>7445</v>
      </c>
      <c r="I1422" s="150" t="s">
        <v>1865</v>
      </c>
      <c r="J1422" s="155" t="s">
        <v>4439</v>
      </c>
      <c r="K1422" s="152">
        <v>43790</v>
      </c>
      <c r="L1422" s="152" t="s">
        <v>1879</v>
      </c>
      <c r="M1422" s="150" t="s">
        <v>6770</v>
      </c>
      <c r="N1422" s="187">
        <v>22912</v>
      </c>
    </row>
    <row r="1423" spans="1:14" s="103" customFormat="1" ht="20.100000000000001" hidden="1" customHeight="1" x14ac:dyDescent="0.3">
      <c r="A1423" s="111">
        <v>1419</v>
      </c>
      <c r="B1423" s="481" t="s">
        <v>4879</v>
      </c>
      <c r="C1423" s="111" t="s">
        <v>4903</v>
      </c>
      <c r="D1423" s="111" t="s">
        <v>1878</v>
      </c>
      <c r="E1423" s="151" t="s">
        <v>4316</v>
      </c>
      <c r="F1423" s="111" t="s">
        <v>4418</v>
      </c>
      <c r="G1423" s="149" t="s">
        <v>185</v>
      </c>
      <c r="H1423" s="111" t="s">
        <v>1880</v>
      </c>
      <c r="I1423" s="150" t="s">
        <v>1869</v>
      </c>
      <c r="J1423" s="148" t="s">
        <v>91</v>
      </c>
      <c r="K1423" s="152">
        <v>42452</v>
      </c>
      <c r="L1423" s="152" t="s">
        <v>425</v>
      </c>
      <c r="M1423" s="150" t="s">
        <v>6757</v>
      </c>
      <c r="N1423" s="187">
        <v>45452</v>
      </c>
    </row>
    <row r="1424" spans="1:14" s="103" customFormat="1" ht="20.100000000000001" hidden="1" customHeight="1" x14ac:dyDescent="0.3">
      <c r="A1424" s="111">
        <v>1420</v>
      </c>
      <c r="B1424" s="481" t="s">
        <v>4879</v>
      </c>
      <c r="C1424" s="111" t="s">
        <v>4903</v>
      </c>
      <c r="D1424" s="111" t="s">
        <v>7444</v>
      </c>
      <c r="E1424" s="207" t="s">
        <v>4982</v>
      </c>
      <c r="F1424" s="111" t="s">
        <v>5303</v>
      </c>
      <c r="G1424" s="149" t="s">
        <v>238</v>
      </c>
      <c r="H1424" s="111" t="s">
        <v>7444</v>
      </c>
      <c r="I1424" s="150" t="s">
        <v>1892</v>
      </c>
      <c r="J1424" s="155" t="s">
        <v>4439</v>
      </c>
      <c r="K1424" s="152">
        <v>43931</v>
      </c>
      <c r="L1424" s="152" t="s">
        <v>321</v>
      </c>
      <c r="M1424" s="150" t="s">
        <v>6759</v>
      </c>
      <c r="N1424" s="187">
        <v>31592</v>
      </c>
    </row>
    <row r="1425" spans="1:14" s="103" customFormat="1" ht="20.100000000000001" hidden="1" customHeight="1" x14ac:dyDescent="0.3">
      <c r="A1425" s="111">
        <v>1421</v>
      </c>
      <c r="B1425" s="481" t="s">
        <v>4879</v>
      </c>
      <c r="C1425" s="111" t="s">
        <v>4903</v>
      </c>
      <c r="D1425" s="111" t="s">
        <v>1877</v>
      </c>
      <c r="E1425" s="155" t="s">
        <v>4330</v>
      </c>
      <c r="F1425" s="111" t="s">
        <v>5352</v>
      </c>
      <c r="G1425" s="149" t="s">
        <v>7446</v>
      </c>
      <c r="H1425" s="111" t="s">
        <v>1884</v>
      </c>
      <c r="I1425" s="150" t="s">
        <v>1906</v>
      </c>
      <c r="J1425" s="148" t="s">
        <v>91</v>
      </c>
      <c r="K1425" s="152">
        <v>42258</v>
      </c>
      <c r="L1425" s="152" t="s">
        <v>7790</v>
      </c>
      <c r="M1425" s="150" t="s">
        <v>6776</v>
      </c>
      <c r="N1425" s="187">
        <v>12780</v>
      </c>
    </row>
    <row r="1426" spans="1:14" s="103" customFormat="1" ht="20.100000000000001" hidden="1" customHeight="1" x14ac:dyDescent="0.3">
      <c r="A1426" s="111">
        <v>1422</v>
      </c>
      <c r="B1426" s="481" t="s">
        <v>4879</v>
      </c>
      <c r="C1426" s="111" t="s">
        <v>4903</v>
      </c>
      <c r="D1426" s="111" t="s">
        <v>7434</v>
      </c>
      <c r="E1426" s="155" t="s">
        <v>4330</v>
      </c>
      <c r="F1426" s="111" t="s">
        <v>5303</v>
      </c>
      <c r="G1426" s="149" t="s">
        <v>3667</v>
      </c>
      <c r="H1426" s="111" t="s">
        <v>7434</v>
      </c>
      <c r="I1426" s="150" t="s">
        <v>1882</v>
      </c>
      <c r="J1426" s="155" t="s">
        <v>4439</v>
      </c>
      <c r="K1426" s="152">
        <v>43425</v>
      </c>
      <c r="L1426" s="152" t="s">
        <v>300</v>
      </c>
      <c r="M1426" s="150" t="s">
        <v>5510</v>
      </c>
      <c r="N1426" s="187">
        <v>82032</v>
      </c>
    </row>
    <row r="1427" spans="1:14" s="103" customFormat="1" ht="20.100000000000001" hidden="1" customHeight="1" x14ac:dyDescent="0.3">
      <c r="A1427" s="111">
        <v>1423</v>
      </c>
      <c r="B1427" s="481" t="s">
        <v>4879</v>
      </c>
      <c r="C1427" s="111" t="s">
        <v>4903</v>
      </c>
      <c r="D1427" s="111" t="s">
        <v>303</v>
      </c>
      <c r="E1427" s="155" t="s">
        <v>4330</v>
      </c>
      <c r="F1427" s="111" t="s">
        <v>5352</v>
      </c>
      <c r="G1427" s="149" t="s">
        <v>4442</v>
      </c>
      <c r="H1427" s="111" t="s">
        <v>303</v>
      </c>
      <c r="I1427" s="150">
        <v>5068184467</v>
      </c>
      <c r="J1427" s="148" t="s">
        <v>91</v>
      </c>
      <c r="K1427" s="152">
        <v>41438</v>
      </c>
      <c r="L1427" s="152" t="s">
        <v>7796</v>
      </c>
      <c r="M1427" s="150" t="s">
        <v>6767</v>
      </c>
      <c r="N1427" s="187">
        <v>117824</v>
      </c>
    </row>
    <row r="1428" spans="1:14" s="103" customFormat="1" ht="20.100000000000001" hidden="1" customHeight="1" x14ac:dyDescent="0.3">
      <c r="A1428" s="111">
        <v>1424</v>
      </c>
      <c r="B1428" s="481" t="s">
        <v>4879</v>
      </c>
      <c r="C1428" s="111" t="s">
        <v>4903</v>
      </c>
      <c r="D1428" s="111" t="s">
        <v>7454</v>
      </c>
      <c r="E1428" s="155" t="s">
        <v>4330</v>
      </c>
      <c r="F1428" s="111" t="s">
        <v>46</v>
      </c>
      <c r="G1428" s="149" t="s">
        <v>8378</v>
      </c>
      <c r="H1428" s="111" t="s">
        <v>7454</v>
      </c>
      <c r="I1428" s="150" t="s">
        <v>1890</v>
      </c>
      <c r="J1428" s="155" t="s">
        <v>4439</v>
      </c>
      <c r="K1428" s="152">
        <v>43607</v>
      </c>
      <c r="L1428" s="152" t="s">
        <v>7880</v>
      </c>
      <c r="M1428" s="150" t="s">
        <v>6763</v>
      </c>
      <c r="N1428" s="187">
        <v>121865</v>
      </c>
    </row>
    <row r="1429" spans="1:14" s="103" customFormat="1" ht="20.100000000000001" hidden="1" customHeight="1" x14ac:dyDescent="0.3">
      <c r="A1429" s="111">
        <v>1425</v>
      </c>
      <c r="B1429" s="481" t="s">
        <v>4879</v>
      </c>
      <c r="C1429" s="111" t="s">
        <v>4903</v>
      </c>
      <c r="D1429" s="111" t="s">
        <v>7452</v>
      </c>
      <c r="E1429" s="155" t="s">
        <v>4330</v>
      </c>
      <c r="F1429" s="111" t="s">
        <v>7458</v>
      </c>
      <c r="G1429" s="149" t="s">
        <v>4442</v>
      </c>
      <c r="H1429" s="111" t="s">
        <v>7452</v>
      </c>
      <c r="I1429" s="150" t="s">
        <v>1901</v>
      </c>
      <c r="J1429" s="147" t="s">
        <v>4569</v>
      </c>
      <c r="K1429" s="152">
        <v>44047</v>
      </c>
      <c r="L1429" s="152" t="s">
        <v>7803</v>
      </c>
      <c r="M1429" s="150" t="s">
        <v>6762</v>
      </c>
      <c r="N1429" s="187">
        <v>72088</v>
      </c>
    </row>
    <row r="1430" spans="1:14" s="103" customFormat="1" ht="20.100000000000001" hidden="1" customHeight="1" x14ac:dyDescent="0.3">
      <c r="A1430" s="111">
        <v>1426</v>
      </c>
      <c r="B1430" s="481" t="s">
        <v>4879</v>
      </c>
      <c r="C1430" s="111" t="s">
        <v>4903</v>
      </c>
      <c r="D1430" s="111" t="s">
        <v>1896</v>
      </c>
      <c r="E1430" s="155" t="s">
        <v>4330</v>
      </c>
      <c r="F1430" s="111" t="s">
        <v>4418</v>
      </c>
      <c r="G1430" s="149" t="s">
        <v>5391</v>
      </c>
      <c r="H1430" s="111" t="s">
        <v>1896</v>
      </c>
      <c r="I1430" s="150" t="s">
        <v>1900</v>
      </c>
      <c r="J1430" s="219" t="s">
        <v>250</v>
      </c>
      <c r="K1430" s="152">
        <v>43609</v>
      </c>
      <c r="L1430" s="152" t="s">
        <v>7876</v>
      </c>
      <c r="M1430" s="150" t="s">
        <v>6766</v>
      </c>
      <c r="N1430" s="187">
        <v>463468</v>
      </c>
    </row>
    <row r="1431" spans="1:14" s="103" customFormat="1" ht="20.100000000000001" hidden="1" customHeight="1" x14ac:dyDescent="0.3">
      <c r="A1431" s="111">
        <v>1427</v>
      </c>
      <c r="B1431" s="481" t="s">
        <v>4879</v>
      </c>
      <c r="C1431" s="111" t="s">
        <v>4903</v>
      </c>
      <c r="D1431" s="111" t="s">
        <v>1910</v>
      </c>
      <c r="E1431" s="148" t="s">
        <v>4311</v>
      </c>
      <c r="F1431" s="111" t="s">
        <v>5303</v>
      </c>
      <c r="G1431" s="149" t="s">
        <v>4937</v>
      </c>
      <c r="H1431" s="111" t="s">
        <v>1910</v>
      </c>
      <c r="I1431" s="150" t="s">
        <v>1887</v>
      </c>
      <c r="J1431" s="148" t="s">
        <v>91</v>
      </c>
      <c r="K1431" s="152">
        <v>44278</v>
      </c>
      <c r="L1431" s="152" t="s">
        <v>7800</v>
      </c>
      <c r="M1431" s="150" t="s">
        <v>6758</v>
      </c>
      <c r="N1431" s="187">
        <v>162262</v>
      </c>
    </row>
    <row r="1432" spans="1:14" s="103" customFormat="1" ht="20.100000000000001" hidden="1" customHeight="1" x14ac:dyDescent="0.3">
      <c r="A1432" s="111">
        <v>1428</v>
      </c>
      <c r="B1432" s="481" t="s">
        <v>4879</v>
      </c>
      <c r="C1432" s="111" t="s">
        <v>4903</v>
      </c>
      <c r="D1432" s="111" t="s">
        <v>236</v>
      </c>
      <c r="E1432" s="155" t="s">
        <v>4330</v>
      </c>
      <c r="F1432" s="111" t="s">
        <v>5359</v>
      </c>
      <c r="G1432" s="149" t="s">
        <v>4442</v>
      </c>
      <c r="H1432" s="111" t="s">
        <v>236</v>
      </c>
      <c r="I1432" s="150" t="s">
        <v>1888</v>
      </c>
      <c r="J1432" s="155" t="s">
        <v>4439</v>
      </c>
      <c r="K1432" s="152">
        <v>44475</v>
      </c>
      <c r="L1432" s="152" t="s">
        <v>7802</v>
      </c>
      <c r="M1432" s="150" t="s">
        <v>6765</v>
      </c>
      <c r="N1432" s="187">
        <v>145099</v>
      </c>
    </row>
    <row r="1433" spans="1:14" s="103" customFormat="1" ht="20.100000000000001" hidden="1" customHeight="1" x14ac:dyDescent="0.3">
      <c r="A1433" s="111">
        <v>1429</v>
      </c>
      <c r="B1433" s="743" t="s">
        <v>4879</v>
      </c>
      <c r="C1433" s="111" t="s">
        <v>6761</v>
      </c>
      <c r="D1433" s="111" t="s">
        <v>7450</v>
      </c>
      <c r="E1433" s="188" t="s">
        <v>4981</v>
      </c>
      <c r="F1433" s="158"/>
      <c r="G1433" s="149" t="s">
        <v>234</v>
      </c>
      <c r="H1433" s="111"/>
      <c r="I1433" s="150" t="s">
        <v>308</v>
      </c>
      <c r="J1433" s="395" t="s">
        <v>4982</v>
      </c>
      <c r="K1433" s="152">
        <v>40807</v>
      </c>
      <c r="L1433" s="152" t="s">
        <v>1898</v>
      </c>
      <c r="M1433" s="150" t="s">
        <v>6764</v>
      </c>
      <c r="N1433" s="153">
        <v>0</v>
      </c>
    </row>
    <row r="1434" spans="1:14" s="103" customFormat="1" ht="20.100000000000001" hidden="1" customHeight="1" x14ac:dyDescent="0.3">
      <c r="A1434" s="111">
        <v>1430</v>
      </c>
      <c r="B1434" s="743" t="s">
        <v>4879</v>
      </c>
      <c r="C1434" s="111" t="s">
        <v>6761</v>
      </c>
      <c r="D1434" s="111" t="s">
        <v>7451</v>
      </c>
      <c r="E1434" s="194" t="s">
        <v>4330</v>
      </c>
      <c r="F1434" s="158" t="s">
        <v>5303</v>
      </c>
      <c r="G1434" s="149" t="s">
        <v>233</v>
      </c>
      <c r="H1434" s="111" t="s">
        <v>7451</v>
      </c>
      <c r="I1434" s="150" t="s">
        <v>1897</v>
      </c>
      <c r="J1434" s="192" t="s">
        <v>4716</v>
      </c>
      <c r="K1434" s="152">
        <v>41443</v>
      </c>
      <c r="L1434" s="152" t="s">
        <v>7453</v>
      </c>
      <c r="M1434" s="150" t="s">
        <v>6760</v>
      </c>
      <c r="N1434" s="153">
        <v>0</v>
      </c>
    </row>
    <row r="1435" spans="1:14" s="103" customFormat="1" ht="20.100000000000001" hidden="1" customHeight="1" x14ac:dyDescent="0.3">
      <c r="A1435" s="111">
        <v>1431</v>
      </c>
      <c r="B1435" s="743" t="s">
        <v>4879</v>
      </c>
      <c r="C1435" s="111" t="s">
        <v>6761</v>
      </c>
      <c r="D1435" s="111" t="s">
        <v>305</v>
      </c>
      <c r="E1435" s="155" t="s">
        <v>4330</v>
      </c>
      <c r="F1435" s="112" t="s">
        <v>4477</v>
      </c>
      <c r="G1435" s="149" t="s">
        <v>7456</v>
      </c>
      <c r="H1435" s="111" t="s">
        <v>305</v>
      </c>
      <c r="I1435" s="150" t="s">
        <v>1899</v>
      </c>
      <c r="J1435" s="151" t="s">
        <v>4448</v>
      </c>
      <c r="K1435" s="152">
        <v>41549</v>
      </c>
      <c r="L1435" s="152" t="s">
        <v>311</v>
      </c>
      <c r="M1435" s="150" t="s">
        <v>6769</v>
      </c>
      <c r="N1435" s="153">
        <v>0</v>
      </c>
    </row>
    <row r="1436" spans="1:14" s="103" customFormat="1" ht="20.100000000000001" hidden="1" customHeight="1" x14ac:dyDescent="0.3">
      <c r="A1436" s="111">
        <v>1432</v>
      </c>
      <c r="B1436" s="743" t="s">
        <v>4879</v>
      </c>
      <c r="C1436" s="111" t="s">
        <v>6761</v>
      </c>
      <c r="D1436" s="111" t="s">
        <v>1894</v>
      </c>
      <c r="E1436" s="155" t="s">
        <v>4330</v>
      </c>
      <c r="F1436" s="112" t="s">
        <v>5303</v>
      </c>
      <c r="G1436" s="149" t="s">
        <v>4442</v>
      </c>
      <c r="H1436" s="111" t="s">
        <v>1894</v>
      </c>
      <c r="I1436" s="150" t="s">
        <v>1911</v>
      </c>
      <c r="J1436" s="147" t="s">
        <v>4569</v>
      </c>
      <c r="K1436" s="152">
        <v>41537</v>
      </c>
      <c r="L1436" s="152" t="s">
        <v>1895</v>
      </c>
      <c r="M1436" s="150" t="s">
        <v>6780</v>
      </c>
      <c r="N1436" s="312">
        <v>30000</v>
      </c>
    </row>
    <row r="1437" spans="1:14" s="103" customFormat="1" ht="20.100000000000001" hidden="1" customHeight="1" x14ac:dyDescent="0.3">
      <c r="A1437" s="111">
        <v>1433</v>
      </c>
      <c r="B1437" s="743" t="s">
        <v>4879</v>
      </c>
      <c r="C1437" s="111" t="s">
        <v>6761</v>
      </c>
      <c r="D1437" s="111" t="s">
        <v>1893</v>
      </c>
      <c r="E1437" s="155" t="s">
        <v>4330</v>
      </c>
      <c r="F1437" s="112" t="s">
        <v>7485</v>
      </c>
      <c r="G1437" s="149" t="s">
        <v>4442</v>
      </c>
      <c r="H1437" s="111" t="s">
        <v>1893</v>
      </c>
      <c r="I1437" s="150" t="s">
        <v>1889</v>
      </c>
      <c r="J1437" s="147" t="s">
        <v>4569</v>
      </c>
      <c r="K1437" s="152">
        <v>41696</v>
      </c>
      <c r="L1437" s="152" t="s">
        <v>1907</v>
      </c>
      <c r="M1437" s="150" t="s">
        <v>6789</v>
      </c>
      <c r="N1437" s="312">
        <v>25000</v>
      </c>
    </row>
    <row r="1438" spans="1:14" s="103" customFormat="1" ht="20.100000000000001" hidden="1" customHeight="1" x14ac:dyDescent="0.3">
      <c r="A1438" s="111">
        <v>1434</v>
      </c>
      <c r="B1438" s="743" t="s">
        <v>4879</v>
      </c>
      <c r="C1438" s="111" t="s">
        <v>6761</v>
      </c>
      <c r="D1438" s="111" t="s">
        <v>7484</v>
      </c>
      <c r="E1438" s="151" t="s">
        <v>4316</v>
      </c>
      <c r="F1438" s="112" t="s">
        <v>8344</v>
      </c>
      <c r="G1438" s="149" t="s">
        <v>1912</v>
      </c>
      <c r="H1438" s="111" t="s">
        <v>7484</v>
      </c>
      <c r="I1438" s="150" t="s">
        <v>1904</v>
      </c>
      <c r="J1438" s="147" t="s">
        <v>4569</v>
      </c>
      <c r="K1438" s="152">
        <v>42780</v>
      </c>
      <c r="L1438" s="152" t="s">
        <v>1919</v>
      </c>
      <c r="M1438" s="150" t="s">
        <v>6796</v>
      </c>
      <c r="N1438" s="312">
        <v>0</v>
      </c>
    </row>
    <row r="1439" spans="1:14" s="103" customFormat="1" ht="20.100000000000001" hidden="1" customHeight="1" x14ac:dyDescent="0.3">
      <c r="A1439" s="111">
        <v>1435</v>
      </c>
      <c r="B1439" s="743" t="s">
        <v>4879</v>
      </c>
      <c r="C1439" s="111" t="s">
        <v>6761</v>
      </c>
      <c r="D1439" s="111" t="s">
        <v>256</v>
      </c>
      <c r="E1439" s="218" t="s">
        <v>4319</v>
      </c>
      <c r="F1439" s="112" t="s">
        <v>5303</v>
      </c>
      <c r="G1439" s="149" t="s">
        <v>1891</v>
      </c>
      <c r="H1439" s="111" t="s">
        <v>256</v>
      </c>
      <c r="I1439" s="150" t="s">
        <v>1903</v>
      </c>
      <c r="J1439" s="151" t="s">
        <v>4448</v>
      </c>
      <c r="K1439" s="152">
        <v>43558</v>
      </c>
      <c r="L1439" s="152" t="s">
        <v>306</v>
      </c>
      <c r="M1439" s="150" t="s">
        <v>6783</v>
      </c>
      <c r="N1439" s="312">
        <v>0</v>
      </c>
    </row>
    <row r="1440" spans="1:14" s="103" customFormat="1" ht="20.100000000000001" hidden="1" customHeight="1" x14ac:dyDescent="0.3">
      <c r="A1440" s="111">
        <v>1436</v>
      </c>
      <c r="B1440" s="743" t="s">
        <v>4879</v>
      </c>
      <c r="C1440" s="111" t="s">
        <v>6761</v>
      </c>
      <c r="D1440" s="111" t="s">
        <v>1928</v>
      </c>
      <c r="E1440" s="155" t="s">
        <v>4330</v>
      </c>
      <c r="F1440" s="112" t="s">
        <v>4477</v>
      </c>
      <c r="G1440" s="149" t="s">
        <v>567</v>
      </c>
      <c r="H1440" s="111" t="s">
        <v>1928</v>
      </c>
      <c r="I1440" s="150" t="s">
        <v>1915</v>
      </c>
      <c r="J1440" s="148" t="s">
        <v>91</v>
      </c>
      <c r="K1440" s="152">
        <v>43537</v>
      </c>
      <c r="L1440" s="152" t="s">
        <v>1905</v>
      </c>
      <c r="M1440" s="150" t="s">
        <v>6783</v>
      </c>
      <c r="N1440" s="312">
        <v>0</v>
      </c>
    </row>
    <row r="1441" spans="1:14" s="103" customFormat="1" ht="20.100000000000001" hidden="1" customHeight="1" x14ac:dyDescent="0.3">
      <c r="A1441" s="111">
        <v>1437</v>
      </c>
      <c r="B1441" s="743" t="s">
        <v>4879</v>
      </c>
      <c r="C1441" s="111" t="s">
        <v>6761</v>
      </c>
      <c r="D1441" s="111" t="s">
        <v>7488</v>
      </c>
      <c r="E1441" s="192" t="s">
        <v>4964</v>
      </c>
      <c r="F1441" s="112" t="s">
        <v>4418</v>
      </c>
      <c r="G1441" s="149" t="s">
        <v>4756</v>
      </c>
      <c r="H1441" s="111" t="s">
        <v>7488</v>
      </c>
      <c r="I1441" s="150" t="s">
        <v>1917</v>
      </c>
      <c r="J1441" s="147" t="s">
        <v>4569</v>
      </c>
      <c r="K1441" s="152">
        <v>42919</v>
      </c>
      <c r="L1441" s="152" t="s">
        <v>312</v>
      </c>
      <c r="M1441" s="150" t="s">
        <v>6549</v>
      </c>
      <c r="N1441" s="312">
        <v>0</v>
      </c>
    </row>
    <row r="1442" spans="1:14" s="103" customFormat="1" ht="20.100000000000001" hidden="1" customHeight="1" x14ac:dyDescent="0.3">
      <c r="A1442" s="111">
        <v>1438</v>
      </c>
      <c r="B1442" s="529" t="s">
        <v>4879</v>
      </c>
      <c r="C1442" s="112" t="s">
        <v>6797</v>
      </c>
      <c r="D1442" s="112" t="s">
        <v>1916</v>
      </c>
      <c r="E1442" s="194" t="s">
        <v>4330</v>
      </c>
      <c r="F1442" s="112" t="s">
        <v>5303</v>
      </c>
      <c r="G1442" s="112" t="s">
        <v>4442</v>
      </c>
      <c r="H1442" s="112" t="s">
        <v>1916</v>
      </c>
      <c r="I1442" s="112" t="s">
        <v>1922</v>
      </c>
      <c r="J1442" s="206" t="s">
        <v>4569</v>
      </c>
      <c r="K1442" s="195">
        <v>41016</v>
      </c>
      <c r="L1442" s="112" t="s">
        <v>1937</v>
      </c>
      <c r="M1442" s="112" t="s">
        <v>6773</v>
      </c>
      <c r="N1442" s="313">
        <v>121</v>
      </c>
    </row>
    <row r="1443" spans="1:14" s="103" customFormat="1" ht="20.100000000000001" hidden="1" customHeight="1" x14ac:dyDescent="0.3">
      <c r="A1443" s="111">
        <v>1439</v>
      </c>
      <c r="B1443" s="529" t="s">
        <v>4879</v>
      </c>
      <c r="C1443" s="112" t="s">
        <v>6797</v>
      </c>
      <c r="D1443" s="112" t="s">
        <v>1914</v>
      </c>
      <c r="E1443" s="209" t="s">
        <v>4319</v>
      </c>
      <c r="F1443" s="112" t="s">
        <v>5303</v>
      </c>
      <c r="G1443" s="112" t="s">
        <v>7487</v>
      </c>
      <c r="H1443" s="112" t="s">
        <v>1183</v>
      </c>
      <c r="I1443" s="112" t="s">
        <v>1918</v>
      </c>
      <c r="J1443" s="196" t="s">
        <v>4448</v>
      </c>
      <c r="K1443" s="195">
        <v>41274</v>
      </c>
      <c r="L1443" s="112" t="s">
        <v>309</v>
      </c>
      <c r="M1443" s="112" t="s">
        <v>6774</v>
      </c>
      <c r="N1443" s="314">
        <v>14090</v>
      </c>
    </row>
    <row r="1444" spans="1:14" s="103" customFormat="1" ht="20.100000000000001" hidden="1" customHeight="1" x14ac:dyDescent="0.3">
      <c r="A1444" s="111">
        <v>1440</v>
      </c>
      <c r="B1444" s="529" t="s">
        <v>4879</v>
      </c>
      <c r="C1444" s="112" t="s">
        <v>6797</v>
      </c>
      <c r="D1444" s="112" t="s">
        <v>317</v>
      </c>
      <c r="E1444" s="194" t="s">
        <v>4330</v>
      </c>
      <c r="F1444" s="112" t="s">
        <v>5303</v>
      </c>
      <c r="G1444" s="112" t="s">
        <v>4442</v>
      </c>
      <c r="H1444" s="112" t="s">
        <v>317</v>
      </c>
      <c r="I1444" s="112" t="s">
        <v>1933</v>
      </c>
      <c r="J1444" s="206" t="s">
        <v>4569</v>
      </c>
      <c r="K1444" s="195">
        <v>41803</v>
      </c>
      <c r="L1444" s="112" t="s">
        <v>319</v>
      </c>
      <c r="M1444" s="112" t="s">
        <v>6788</v>
      </c>
      <c r="N1444" s="314">
        <v>14844</v>
      </c>
    </row>
    <row r="1445" spans="1:14" s="103" customFormat="1" ht="20.100000000000001" hidden="1" customHeight="1" x14ac:dyDescent="0.3">
      <c r="A1445" s="111">
        <v>1441</v>
      </c>
      <c r="B1445" s="529" t="s">
        <v>4879</v>
      </c>
      <c r="C1445" s="112" t="s">
        <v>6797</v>
      </c>
      <c r="D1445" s="112" t="s">
        <v>8350</v>
      </c>
      <c r="E1445" s="194" t="s">
        <v>4330</v>
      </c>
      <c r="F1445" s="112" t="s">
        <v>4458</v>
      </c>
      <c r="G1445" s="112" t="s">
        <v>4441</v>
      </c>
      <c r="H1445" s="112" t="s">
        <v>7482</v>
      </c>
      <c r="I1445" s="112" t="s">
        <v>1913</v>
      </c>
      <c r="J1445" s="194" t="s">
        <v>4439</v>
      </c>
      <c r="K1445" s="195">
        <v>42292</v>
      </c>
      <c r="L1445" s="112" t="s">
        <v>8358</v>
      </c>
      <c r="M1445" s="112" t="s">
        <v>6774</v>
      </c>
      <c r="N1445" s="312">
        <v>0</v>
      </c>
    </row>
    <row r="1446" spans="1:14" s="103" customFormat="1" ht="20.100000000000001" hidden="1" customHeight="1" x14ac:dyDescent="0.3">
      <c r="A1446" s="111">
        <v>1442</v>
      </c>
      <c r="B1446" s="529" t="s">
        <v>4879</v>
      </c>
      <c r="C1446" s="112" t="s">
        <v>6797</v>
      </c>
      <c r="D1446" s="112" t="s">
        <v>254</v>
      </c>
      <c r="E1446" s="194" t="s">
        <v>4330</v>
      </c>
      <c r="F1446" s="112" t="s">
        <v>4458</v>
      </c>
      <c r="G1446" s="112" t="s">
        <v>268</v>
      </c>
      <c r="H1446" s="112" t="s">
        <v>7483</v>
      </c>
      <c r="I1446" s="112" t="s">
        <v>1932</v>
      </c>
      <c r="J1446" s="196" t="s">
        <v>4448</v>
      </c>
      <c r="K1446" s="195">
        <v>43777</v>
      </c>
      <c r="L1446" s="112" t="s">
        <v>1296</v>
      </c>
      <c r="M1446" s="112" t="s">
        <v>6772</v>
      </c>
      <c r="N1446" s="314">
        <v>268610</v>
      </c>
    </row>
    <row r="1447" spans="1:14" s="103" customFormat="1" ht="20.100000000000001" hidden="1" customHeight="1" x14ac:dyDescent="0.3">
      <c r="A1447" s="111">
        <v>1443</v>
      </c>
      <c r="B1447" s="529" t="s">
        <v>4879</v>
      </c>
      <c r="C1447" s="112" t="s">
        <v>6777</v>
      </c>
      <c r="D1447" s="744" t="s">
        <v>1305</v>
      </c>
      <c r="E1447" s="745" t="s">
        <v>4316</v>
      </c>
      <c r="F1447" s="746" t="s">
        <v>4418</v>
      </c>
      <c r="G1447" s="746" t="s">
        <v>6787</v>
      </c>
      <c r="H1447" s="746"/>
      <c r="I1447" s="746" t="s">
        <v>5321</v>
      </c>
      <c r="J1447" s="747" t="s">
        <v>5426</v>
      </c>
      <c r="K1447" s="748">
        <v>40586</v>
      </c>
      <c r="L1447" s="746" t="s">
        <v>1929</v>
      </c>
      <c r="M1447" s="746" t="s">
        <v>6781</v>
      </c>
      <c r="N1447" s="312">
        <v>0</v>
      </c>
    </row>
    <row r="1448" spans="1:14" s="103" customFormat="1" ht="20.100000000000001" hidden="1" customHeight="1" x14ac:dyDescent="0.3">
      <c r="A1448" s="111">
        <v>1444</v>
      </c>
      <c r="B1448" s="529" t="s">
        <v>4879</v>
      </c>
      <c r="C1448" s="112" t="s">
        <v>6777</v>
      </c>
      <c r="D1448" s="744" t="s">
        <v>7486</v>
      </c>
      <c r="E1448" s="749" t="s">
        <v>4979</v>
      </c>
      <c r="F1448" s="746" t="s">
        <v>4418</v>
      </c>
      <c r="G1448" s="746" t="s">
        <v>1926</v>
      </c>
      <c r="H1448" s="746" t="s">
        <v>1946</v>
      </c>
      <c r="I1448" s="746" t="s">
        <v>1920</v>
      </c>
      <c r="J1448" s="750" t="s">
        <v>4453</v>
      </c>
      <c r="K1448" s="748">
        <v>41361</v>
      </c>
      <c r="L1448" s="746" t="s">
        <v>1902</v>
      </c>
      <c r="M1448" s="746" t="s">
        <v>6784</v>
      </c>
      <c r="N1448" s="751">
        <v>48774</v>
      </c>
    </row>
    <row r="1449" spans="1:14" s="103" customFormat="1" ht="20.100000000000001" hidden="1" customHeight="1" x14ac:dyDescent="0.3">
      <c r="A1449" s="111">
        <v>1445</v>
      </c>
      <c r="B1449" s="529" t="s">
        <v>4879</v>
      </c>
      <c r="C1449" s="112" t="s">
        <v>6777</v>
      </c>
      <c r="D1449" s="744" t="s">
        <v>240</v>
      </c>
      <c r="E1449" s="752" t="s">
        <v>4330</v>
      </c>
      <c r="F1449" s="746" t="s">
        <v>4477</v>
      </c>
      <c r="G1449" s="746" t="s">
        <v>243</v>
      </c>
      <c r="H1449" s="746"/>
      <c r="I1449" s="746" t="s">
        <v>5321</v>
      </c>
      <c r="J1449" s="747" t="s">
        <v>5426</v>
      </c>
      <c r="K1449" s="748">
        <v>40238</v>
      </c>
      <c r="L1449" s="746" t="s">
        <v>333</v>
      </c>
      <c r="M1449" s="746" t="s">
        <v>6786</v>
      </c>
      <c r="N1449" s="312">
        <v>0</v>
      </c>
    </row>
    <row r="1450" spans="1:14" s="103" customFormat="1" ht="20.100000000000001" hidden="1" customHeight="1" x14ac:dyDescent="0.3">
      <c r="A1450" s="111">
        <v>1446</v>
      </c>
      <c r="B1450" s="529" t="s">
        <v>4879</v>
      </c>
      <c r="C1450" s="112" t="s">
        <v>6777</v>
      </c>
      <c r="D1450" s="744" t="s">
        <v>1301</v>
      </c>
      <c r="E1450" s="752" t="s">
        <v>4330</v>
      </c>
      <c r="F1450" s="746" t="s">
        <v>4477</v>
      </c>
      <c r="G1450" s="746" t="s">
        <v>247</v>
      </c>
      <c r="H1450" s="746" t="s">
        <v>1301</v>
      </c>
      <c r="I1450" s="746" t="s">
        <v>1958</v>
      </c>
      <c r="J1450" s="753" t="s">
        <v>4569</v>
      </c>
      <c r="K1450" s="748">
        <v>41244</v>
      </c>
      <c r="L1450" s="746" t="s">
        <v>320</v>
      </c>
      <c r="M1450" s="746" t="s">
        <v>6768</v>
      </c>
      <c r="N1450" s="312">
        <v>0</v>
      </c>
    </row>
    <row r="1451" spans="1:14" s="103" customFormat="1" ht="20.100000000000001" hidden="1" customHeight="1" x14ac:dyDescent="0.3">
      <c r="A1451" s="111">
        <v>1447</v>
      </c>
      <c r="B1451" s="529" t="s">
        <v>4879</v>
      </c>
      <c r="C1451" s="112" t="s">
        <v>6777</v>
      </c>
      <c r="D1451" s="744" t="s">
        <v>1303</v>
      </c>
      <c r="E1451" s="745" t="s">
        <v>4316</v>
      </c>
      <c r="F1451" s="746" t="s">
        <v>4462</v>
      </c>
      <c r="G1451" s="746" t="s">
        <v>248</v>
      </c>
      <c r="H1451" s="746" t="s">
        <v>1303</v>
      </c>
      <c r="I1451" s="746" t="s">
        <v>1934</v>
      </c>
      <c r="J1451" s="753" t="s">
        <v>4569</v>
      </c>
      <c r="K1451" s="748">
        <v>40976</v>
      </c>
      <c r="L1451" s="746" t="s">
        <v>1959</v>
      </c>
      <c r="M1451" s="746" t="s">
        <v>6782</v>
      </c>
      <c r="N1451" s="751">
        <v>7000</v>
      </c>
    </row>
    <row r="1452" spans="1:14" s="103" customFormat="1" ht="20.100000000000001" hidden="1" customHeight="1" x14ac:dyDescent="0.3">
      <c r="A1452" s="111">
        <v>1448</v>
      </c>
      <c r="B1452" s="529" t="s">
        <v>4879</v>
      </c>
      <c r="C1452" s="112" t="s">
        <v>6777</v>
      </c>
      <c r="D1452" s="744" t="s">
        <v>1925</v>
      </c>
      <c r="E1452" s="752" t="s">
        <v>4330</v>
      </c>
      <c r="F1452" s="746" t="s">
        <v>4477</v>
      </c>
      <c r="G1452" s="746" t="s">
        <v>243</v>
      </c>
      <c r="H1452" s="746" t="s">
        <v>1925</v>
      </c>
      <c r="I1452" s="746" t="s">
        <v>1945</v>
      </c>
      <c r="J1452" s="753" t="s">
        <v>4569</v>
      </c>
      <c r="K1452" s="748">
        <v>42822</v>
      </c>
      <c r="L1452" s="746" t="s">
        <v>1931</v>
      </c>
      <c r="M1452" s="746" t="s">
        <v>6771</v>
      </c>
      <c r="N1452" s="751">
        <v>4800</v>
      </c>
    </row>
    <row r="1453" spans="1:14" s="103" customFormat="1" ht="20.100000000000001" hidden="1" customHeight="1" x14ac:dyDescent="0.3">
      <c r="A1453" s="111">
        <v>1449</v>
      </c>
      <c r="B1453" s="529" t="s">
        <v>4879</v>
      </c>
      <c r="C1453" s="112" t="s">
        <v>6777</v>
      </c>
      <c r="D1453" s="744" t="s">
        <v>239</v>
      </c>
      <c r="E1453" s="745" t="s">
        <v>4316</v>
      </c>
      <c r="F1453" s="746" t="s">
        <v>4998</v>
      </c>
      <c r="G1453" s="746" t="s">
        <v>1935</v>
      </c>
      <c r="H1453" s="746" t="s">
        <v>239</v>
      </c>
      <c r="I1453" s="746" t="s">
        <v>1927</v>
      </c>
      <c r="J1453" s="752" t="s">
        <v>4439</v>
      </c>
      <c r="K1453" s="748">
        <v>42058</v>
      </c>
      <c r="L1453" s="746" t="s">
        <v>1300</v>
      </c>
      <c r="M1453" s="746" t="s">
        <v>6775</v>
      </c>
      <c r="N1453" s="751">
        <v>673368</v>
      </c>
    </row>
    <row r="1454" spans="1:14" s="103" customFormat="1" ht="20.100000000000001" hidden="1" customHeight="1" x14ac:dyDescent="0.3">
      <c r="A1454" s="111">
        <v>1450</v>
      </c>
      <c r="B1454" s="529" t="s">
        <v>4879</v>
      </c>
      <c r="C1454" s="112" t="s">
        <v>6777</v>
      </c>
      <c r="D1454" s="744" t="s">
        <v>1936</v>
      </c>
      <c r="E1454" s="752" t="s">
        <v>4330</v>
      </c>
      <c r="F1454" s="746" t="s">
        <v>5303</v>
      </c>
      <c r="G1454" s="746" t="s">
        <v>1302</v>
      </c>
      <c r="H1454" s="746" t="s">
        <v>1955</v>
      </c>
      <c r="I1454" s="746" t="s">
        <v>1923</v>
      </c>
      <c r="J1454" s="754" t="s">
        <v>91</v>
      </c>
      <c r="K1454" s="748">
        <v>44293</v>
      </c>
      <c r="L1454" s="746" t="s">
        <v>315</v>
      </c>
      <c r="M1454" s="746" t="s">
        <v>6781</v>
      </c>
      <c r="N1454" s="751">
        <v>13000</v>
      </c>
    </row>
    <row r="1455" spans="1:14" s="103" customFormat="1" ht="20.100000000000001" hidden="1" customHeight="1" x14ac:dyDescent="0.3">
      <c r="A1455" s="111">
        <v>1451</v>
      </c>
      <c r="B1455" s="529" t="s">
        <v>4879</v>
      </c>
      <c r="C1455" s="112" t="s">
        <v>6777</v>
      </c>
      <c r="D1455" s="744" t="s">
        <v>1298</v>
      </c>
      <c r="E1455" s="752" t="s">
        <v>4330</v>
      </c>
      <c r="F1455" s="746" t="s">
        <v>5352</v>
      </c>
      <c r="G1455" s="746" t="s">
        <v>6790</v>
      </c>
      <c r="H1455" s="746" t="s">
        <v>1297</v>
      </c>
      <c r="I1455" s="746" t="s">
        <v>1921</v>
      </c>
      <c r="J1455" s="753" t="s">
        <v>4569</v>
      </c>
      <c r="K1455" s="748">
        <v>42037</v>
      </c>
      <c r="L1455" s="746" t="s">
        <v>338</v>
      </c>
      <c r="M1455" s="746" t="s">
        <v>6785</v>
      </c>
      <c r="N1455" s="312">
        <v>0</v>
      </c>
    </row>
    <row r="1456" spans="1:14" s="103" customFormat="1" ht="20.100000000000001" hidden="1" customHeight="1" x14ac:dyDescent="0.3">
      <c r="A1456" s="111">
        <v>1452</v>
      </c>
      <c r="B1456" s="529" t="s">
        <v>4879</v>
      </c>
      <c r="C1456" s="112" t="s">
        <v>6777</v>
      </c>
      <c r="D1456" s="744" t="s">
        <v>1938</v>
      </c>
      <c r="E1456" s="752" t="s">
        <v>4330</v>
      </c>
      <c r="F1456" s="746" t="s">
        <v>5352</v>
      </c>
      <c r="G1456" s="746" t="s">
        <v>243</v>
      </c>
      <c r="H1456" s="746" t="s">
        <v>323</v>
      </c>
      <c r="I1456" s="746" t="s">
        <v>1924</v>
      </c>
      <c r="J1456" s="754" t="s">
        <v>91</v>
      </c>
      <c r="K1456" s="748">
        <v>44285</v>
      </c>
      <c r="L1456" s="746" t="s">
        <v>325</v>
      </c>
      <c r="M1456" s="746" t="s">
        <v>6768</v>
      </c>
      <c r="N1456" s="751">
        <v>12000</v>
      </c>
    </row>
    <row r="1457" spans="1:14" s="103" customFormat="1" ht="20.100000000000001" hidden="1" customHeight="1" x14ac:dyDescent="0.3">
      <c r="A1457" s="111">
        <v>1453</v>
      </c>
      <c r="B1457" s="529" t="s">
        <v>4879</v>
      </c>
      <c r="C1457" s="112" t="s">
        <v>6777</v>
      </c>
      <c r="D1457" s="744" t="s">
        <v>1930</v>
      </c>
      <c r="E1457" s="752" t="s">
        <v>4330</v>
      </c>
      <c r="F1457" s="746" t="s">
        <v>5352</v>
      </c>
      <c r="G1457" s="746" t="s">
        <v>265</v>
      </c>
      <c r="H1457" s="746" t="s">
        <v>1944</v>
      </c>
      <c r="I1457" s="746" t="s">
        <v>1939</v>
      </c>
      <c r="J1457" s="754" t="s">
        <v>91</v>
      </c>
      <c r="K1457" s="755">
        <v>44470</v>
      </c>
      <c r="L1457" s="756" t="s">
        <v>8788</v>
      </c>
      <c r="M1457" s="756" t="s">
        <v>6781</v>
      </c>
      <c r="N1457" s="751">
        <v>4446</v>
      </c>
    </row>
    <row r="1458" spans="1:14" s="103" customFormat="1" ht="20.100000000000001" hidden="1" customHeight="1" x14ac:dyDescent="0.3">
      <c r="A1458" s="111">
        <v>1454</v>
      </c>
      <c r="B1458" s="529" t="s">
        <v>4879</v>
      </c>
      <c r="C1458" s="112" t="s">
        <v>4858</v>
      </c>
      <c r="D1458" s="112" t="s">
        <v>1943</v>
      </c>
      <c r="E1458" s="204" t="s">
        <v>4327</v>
      </c>
      <c r="F1458" s="112" t="s">
        <v>4418</v>
      </c>
      <c r="G1458" s="112" t="s">
        <v>4570</v>
      </c>
      <c r="H1458" s="112" t="s">
        <v>1943</v>
      </c>
      <c r="I1458" s="112" t="s">
        <v>1969</v>
      </c>
      <c r="J1458" s="194" t="s">
        <v>4439</v>
      </c>
      <c r="K1458" s="161">
        <v>41801</v>
      </c>
      <c r="L1458" s="112" t="s">
        <v>1949</v>
      </c>
      <c r="M1458" s="112" t="s">
        <v>6778</v>
      </c>
      <c r="N1458" s="203">
        <v>46881</v>
      </c>
    </row>
    <row r="1459" spans="1:14" s="103" customFormat="1" ht="20.100000000000001" hidden="1" customHeight="1" x14ac:dyDescent="0.3">
      <c r="A1459" s="111">
        <v>1455</v>
      </c>
      <c r="B1459" s="529" t="s">
        <v>4879</v>
      </c>
      <c r="C1459" s="112" t="s">
        <v>4858</v>
      </c>
      <c r="D1459" s="112" t="s">
        <v>1304</v>
      </c>
      <c r="E1459" s="194" t="s">
        <v>4330</v>
      </c>
      <c r="F1459" s="112" t="s">
        <v>5303</v>
      </c>
      <c r="G1459" s="112" t="s">
        <v>4442</v>
      </c>
      <c r="H1459" s="112" t="s">
        <v>1965</v>
      </c>
      <c r="I1459" s="112" t="s">
        <v>1957</v>
      </c>
      <c r="J1459" s="196" t="s">
        <v>4448</v>
      </c>
      <c r="K1459" s="161">
        <v>42458</v>
      </c>
      <c r="L1459" s="112" t="s">
        <v>1299</v>
      </c>
      <c r="M1459" s="112" t="s">
        <v>6778</v>
      </c>
      <c r="N1459" s="314">
        <v>2461</v>
      </c>
    </row>
    <row r="1460" spans="1:14" s="103" customFormat="1" ht="20.100000000000001" hidden="1" customHeight="1" x14ac:dyDescent="0.3">
      <c r="A1460" s="111">
        <v>1456</v>
      </c>
      <c r="B1460" s="529" t="s">
        <v>4879</v>
      </c>
      <c r="C1460" s="112" t="s">
        <v>4858</v>
      </c>
      <c r="D1460" s="112" t="s">
        <v>1951</v>
      </c>
      <c r="E1460" s="330" t="s">
        <v>4311</v>
      </c>
      <c r="F1460" s="112" t="s">
        <v>5303</v>
      </c>
      <c r="G1460" s="112" t="s">
        <v>4442</v>
      </c>
      <c r="H1460" s="112" t="s">
        <v>1951</v>
      </c>
      <c r="I1460" s="112" t="s">
        <v>1941</v>
      </c>
      <c r="J1460" s="206" t="s">
        <v>4569</v>
      </c>
      <c r="K1460" s="161">
        <v>42738</v>
      </c>
      <c r="L1460" s="112" t="s">
        <v>330</v>
      </c>
      <c r="M1460" s="112" t="s">
        <v>6792</v>
      </c>
      <c r="N1460" s="312">
        <v>0</v>
      </c>
    </row>
    <row r="1461" spans="1:14" s="103" customFormat="1" ht="20.100000000000001" hidden="1" customHeight="1" x14ac:dyDescent="0.3">
      <c r="A1461" s="111">
        <v>1457</v>
      </c>
      <c r="B1461" s="529" t="s">
        <v>4879</v>
      </c>
      <c r="C1461" s="112" t="s">
        <v>4858</v>
      </c>
      <c r="D1461" s="112" t="s">
        <v>1952</v>
      </c>
      <c r="E1461" s="193" t="s">
        <v>4979</v>
      </c>
      <c r="F1461" s="112" t="s">
        <v>5303</v>
      </c>
      <c r="G1461" s="112" t="s">
        <v>6795</v>
      </c>
      <c r="H1461" s="112" t="s">
        <v>1960</v>
      </c>
      <c r="I1461" s="112" t="s">
        <v>1947</v>
      </c>
      <c r="J1461" s="194" t="s">
        <v>4439</v>
      </c>
      <c r="K1461" s="161">
        <v>41897</v>
      </c>
      <c r="L1461" s="112" t="s">
        <v>415</v>
      </c>
      <c r="M1461" s="112" t="s">
        <v>6793</v>
      </c>
      <c r="N1461" s="314">
        <v>8000</v>
      </c>
    </row>
    <row r="1462" spans="1:14" s="103" customFormat="1" ht="20.100000000000001" hidden="1" customHeight="1" x14ac:dyDescent="0.3">
      <c r="A1462" s="111">
        <v>1458</v>
      </c>
      <c r="B1462" s="529" t="s">
        <v>4879</v>
      </c>
      <c r="C1462" s="112" t="s">
        <v>4858</v>
      </c>
      <c r="D1462" s="112" t="s">
        <v>261</v>
      </c>
      <c r="E1462" s="194" t="s">
        <v>4330</v>
      </c>
      <c r="F1462" s="112" t="s">
        <v>5319</v>
      </c>
      <c r="G1462" s="112" t="s">
        <v>4855</v>
      </c>
      <c r="H1462" s="112" t="s">
        <v>316</v>
      </c>
      <c r="I1462" s="112" t="s">
        <v>1956</v>
      </c>
      <c r="J1462" s="330" t="s">
        <v>91</v>
      </c>
      <c r="K1462" s="161">
        <v>43423</v>
      </c>
      <c r="L1462" s="112" t="s">
        <v>1942</v>
      </c>
      <c r="M1462" s="112" t="s">
        <v>6779</v>
      </c>
      <c r="N1462" s="312">
        <v>0</v>
      </c>
    </row>
    <row r="1463" spans="1:14" s="103" customFormat="1" ht="20.100000000000001" hidden="1" customHeight="1" x14ac:dyDescent="0.3">
      <c r="A1463" s="111">
        <v>1459</v>
      </c>
      <c r="B1463" s="529" t="s">
        <v>4879</v>
      </c>
      <c r="C1463" s="112" t="s">
        <v>4858</v>
      </c>
      <c r="D1463" s="112" t="s">
        <v>1307</v>
      </c>
      <c r="E1463" s="194" t="s">
        <v>4330</v>
      </c>
      <c r="F1463" s="112" t="s">
        <v>5303</v>
      </c>
      <c r="G1463" s="112" t="s">
        <v>4442</v>
      </c>
      <c r="H1463" s="112" t="s">
        <v>1940</v>
      </c>
      <c r="I1463" s="112" t="s">
        <v>1961</v>
      </c>
      <c r="J1463" s="206" t="s">
        <v>4569</v>
      </c>
      <c r="K1463" s="161">
        <v>42926</v>
      </c>
      <c r="L1463" s="112" t="s">
        <v>318</v>
      </c>
      <c r="M1463" s="112" t="s">
        <v>6791</v>
      </c>
      <c r="N1463" s="312">
        <v>0</v>
      </c>
    </row>
    <row r="1464" spans="1:14" s="103" customFormat="1" ht="20.100000000000001" hidden="1" customHeight="1" x14ac:dyDescent="0.3">
      <c r="A1464" s="111">
        <v>1460</v>
      </c>
      <c r="B1464" s="529" t="s">
        <v>4879</v>
      </c>
      <c r="C1464" s="112" t="s">
        <v>4858</v>
      </c>
      <c r="D1464" s="112" t="s">
        <v>1313</v>
      </c>
      <c r="E1464" s="194" t="s">
        <v>4330</v>
      </c>
      <c r="F1464" s="112" t="s">
        <v>4418</v>
      </c>
      <c r="G1464" s="112" t="s">
        <v>4442</v>
      </c>
      <c r="H1464" s="112" t="s">
        <v>1976</v>
      </c>
      <c r="I1464" s="112" t="s">
        <v>1948</v>
      </c>
      <c r="J1464" s="330" t="s">
        <v>91</v>
      </c>
      <c r="K1464" s="161">
        <v>43782</v>
      </c>
      <c r="L1464" s="112" t="s">
        <v>329</v>
      </c>
      <c r="M1464" s="112" t="s">
        <v>6794</v>
      </c>
      <c r="N1464" s="314">
        <v>7982</v>
      </c>
    </row>
    <row r="1465" spans="1:14" s="103" customFormat="1" ht="20.100000000000001" hidden="1" customHeight="1" x14ac:dyDescent="0.3">
      <c r="A1465" s="111">
        <v>1461</v>
      </c>
      <c r="B1465" s="529" t="s">
        <v>4879</v>
      </c>
      <c r="C1465" s="112" t="s">
        <v>4858</v>
      </c>
      <c r="D1465" s="112" t="s">
        <v>1977</v>
      </c>
      <c r="E1465" s="204" t="s">
        <v>4327</v>
      </c>
      <c r="F1465" s="112" t="s">
        <v>4418</v>
      </c>
      <c r="G1465" s="112" t="s">
        <v>4399</v>
      </c>
      <c r="H1465" s="112" t="s">
        <v>1977</v>
      </c>
      <c r="I1465" s="112" t="s">
        <v>1984</v>
      </c>
      <c r="J1465" s="196" t="s">
        <v>4448</v>
      </c>
      <c r="K1465" s="161">
        <v>43931</v>
      </c>
      <c r="L1465" s="112" t="s">
        <v>1986</v>
      </c>
      <c r="M1465" s="112" t="s">
        <v>5236</v>
      </c>
      <c r="N1465" s="312">
        <v>0</v>
      </c>
    </row>
    <row r="1466" spans="1:14" s="103" customFormat="1" ht="20.100000000000001" hidden="1" customHeight="1" x14ac:dyDescent="0.3">
      <c r="A1466" s="111">
        <v>1462</v>
      </c>
      <c r="B1466" s="529" t="s">
        <v>4879</v>
      </c>
      <c r="C1466" s="112" t="s">
        <v>4858</v>
      </c>
      <c r="D1466" s="112" t="s">
        <v>4003</v>
      </c>
      <c r="E1466" s="194" t="s">
        <v>4330</v>
      </c>
      <c r="F1466" s="112" t="s">
        <v>5319</v>
      </c>
      <c r="G1466" s="112" t="s">
        <v>43</v>
      </c>
      <c r="H1466" s="112" t="s">
        <v>1312</v>
      </c>
      <c r="I1466" s="112" t="s">
        <v>1970</v>
      </c>
      <c r="J1466" s="194" t="s">
        <v>4439</v>
      </c>
      <c r="K1466" s="161">
        <v>43458</v>
      </c>
      <c r="L1466" s="112" t="s">
        <v>8277</v>
      </c>
      <c r="M1466" s="112" t="s">
        <v>7936</v>
      </c>
      <c r="N1466" s="314">
        <v>880907</v>
      </c>
    </row>
    <row r="1467" spans="1:14" s="103" customFormat="1" ht="20.100000000000001" hidden="1" customHeight="1" x14ac:dyDescent="0.3">
      <c r="A1467" s="111">
        <v>1463</v>
      </c>
      <c r="B1467" s="529" t="s">
        <v>4879</v>
      </c>
      <c r="C1467" s="112" t="s">
        <v>4858</v>
      </c>
      <c r="D1467" s="112" t="s">
        <v>4043</v>
      </c>
      <c r="E1467" s="202" t="s">
        <v>4982</v>
      </c>
      <c r="F1467" s="112" t="s">
        <v>4418</v>
      </c>
      <c r="G1467" s="112" t="s">
        <v>5238</v>
      </c>
      <c r="H1467" s="112" t="s">
        <v>1973</v>
      </c>
      <c r="I1467" s="112" t="s">
        <v>1953</v>
      </c>
      <c r="J1467" s="206" t="s">
        <v>4569</v>
      </c>
      <c r="K1467" s="161">
        <v>43616</v>
      </c>
      <c r="L1467" s="112" t="s">
        <v>341</v>
      </c>
      <c r="M1467" s="112" t="s">
        <v>5207</v>
      </c>
      <c r="N1467" s="314">
        <v>117566</v>
      </c>
    </row>
    <row r="1468" spans="1:14" s="103" customFormat="1" ht="20.100000000000001" hidden="1" customHeight="1" x14ac:dyDescent="0.3">
      <c r="A1468" s="111">
        <v>1464</v>
      </c>
      <c r="B1468" s="529" t="s">
        <v>4879</v>
      </c>
      <c r="C1468" s="112" t="s">
        <v>5223</v>
      </c>
      <c r="D1468" s="224" t="s">
        <v>6882</v>
      </c>
      <c r="E1468" s="219" t="s">
        <v>4979</v>
      </c>
      <c r="F1468" s="224" t="s">
        <v>5303</v>
      </c>
      <c r="G1468" s="224" t="s">
        <v>4754</v>
      </c>
      <c r="H1468" s="224" t="s">
        <v>6882</v>
      </c>
      <c r="I1468" s="112" t="s">
        <v>947</v>
      </c>
      <c r="J1468" s="205" t="s">
        <v>4446</v>
      </c>
      <c r="K1468" s="161">
        <v>42744</v>
      </c>
      <c r="L1468" s="112" t="s">
        <v>1785</v>
      </c>
      <c r="M1468" s="112" t="s">
        <v>5363</v>
      </c>
      <c r="N1468" s="313">
        <v>29875</v>
      </c>
    </row>
    <row r="1469" spans="1:14" s="103" customFormat="1" ht="20.100000000000001" hidden="1" customHeight="1" x14ac:dyDescent="0.3">
      <c r="A1469" s="111">
        <v>1465</v>
      </c>
      <c r="B1469" s="529" t="s">
        <v>4879</v>
      </c>
      <c r="C1469" s="112" t="s">
        <v>5223</v>
      </c>
      <c r="D1469" s="224" t="s">
        <v>1311</v>
      </c>
      <c r="E1469" s="155" t="s">
        <v>4330</v>
      </c>
      <c r="F1469" s="224" t="s">
        <v>253</v>
      </c>
      <c r="G1469" s="224" t="s">
        <v>1310</v>
      </c>
      <c r="H1469" s="224" t="s">
        <v>1311</v>
      </c>
      <c r="I1469" s="112" t="s">
        <v>1908</v>
      </c>
      <c r="J1469" s="206" t="s">
        <v>4569</v>
      </c>
      <c r="K1469" s="172">
        <v>43025</v>
      </c>
      <c r="L1469" s="112" t="s">
        <v>340</v>
      </c>
      <c r="M1469" s="112" t="s">
        <v>5219</v>
      </c>
      <c r="N1469" s="312">
        <v>0</v>
      </c>
    </row>
    <row r="1470" spans="1:14" s="103" customFormat="1" ht="20.100000000000001" hidden="1" customHeight="1" x14ac:dyDescent="0.3">
      <c r="A1470" s="111">
        <v>1466</v>
      </c>
      <c r="B1470" s="529" t="s">
        <v>4879</v>
      </c>
      <c r="C1470" s="112" t="s">
        <v>5223</v>
      </c>
      <c r="D1470" s="224" t="s">
        <v>1308</v>
      </c>
      <c r="E1470" s="155" t="s">
        <v>4330</v>
      </c>
      <c r="F1470" s="224" t="s">
        <v>253</v>
      </c>
      <c r="G1470" s="224" t="s">
        <v>4508</v>
      </c>
      <c r="H1470" s="224" t="s">
        <v>1308</v>
      </c>
      <c r="I1470" s="112" t="s">
        <v>1964</v>
      </c>
      <c r="J1470" s="206" t="s">
        <v>4569</v>
      </c>
      <c r="K1470" s="161">
        <v>41760</v>
      </c>
      <c r="L1470" s="112" t="s">
        <v>7797</v>
      </c>
      <c r="M1470" s="112" t="s">
        <v>5222</v>
      </c>
      <c r="N1470" s="314">
        <v>4500</v>
      </c>
    </row>
    <row r="1471" spans="1:14" s="103" customFormat="1" ht="20.100000000000001" hidden="1" customHeight="1" x14ac:dyDescent="0.3">
      <c r="A1471" s="111">
        <v>1467</v>
      </c>
      <c r="B1471" s="529" t="s">
        <v>4879</v>
      </c>
      <c r="C1471" s="112" t="s">
        <v>5223</v>
      </c>
      <c r="D1471" s="224" t="s">
        <v>1974</v>
      </c>
      <c r="E1471" s="151" t="s">
        <v>4316</v>
      </c>
      <c r="F1471" s="224" t="s">
        <v>5748</v>
      </c>
      <c r="G1471" s="224" t="s">
        <v>267</v>
      </c>
      <c r="H1471" s="224" t="s">
        <v>1974</v>
      </c>
      <c r="I1471" s="112" t="s">
        <v>1962</v>
      </c>
      <c r="J1471" s="205" t="s">
        <v>4446</v>
      </c>
      <c r="K1471" s="161">
        <v>44372</v>
      </c>
      <c r="L1471" s="112" t="s">
        <v>7881</v>
      </c>
      <c r="M1471" s="112" t="s">
        <v>5241</v>
      </c>
      <c r="N1471" s="314">
        <v>27634</v>
      </c>
    </row>
    <row r="1472" spans="1:14" s="103" customFormat="1" ht="20.100000000000001" hidden="1" customHeight="1" x14ac:dyDescent="0.3">
      <c r="A1472" s="111">
        <v>1468</v>
      </c>
      <c r="B1472" s="529" t="s">
        <v>4879</v>
      </c>
      <c r="C1472" s="112" t="s">
        <v>5223</v>
      </c>
      <c r="D1472" s="224" t="s">
        <v>255</v>
      </c>
      <c r="E1472" s="151" t="s">
        <v>4316</v>
      </c>
      <c r="F1472" s="224" t="s">
        <v>4418</v>
      </c>
      <c r="G1472" s="224" t="s">
        <v>266</v>
      </c>
      <c r="H1472" s="224" t="s">
        <v>255</v>
      </c>
      <c r="I1472" s="112" t="s">
        <v>1954</v>
      </c>
      <c r="J1472" s="194" t="s">
        <v>4439</v>
      </c>
      <c r="K1472" s="161">
        <v>42809</v>
      </c>
      <c r="L1472" s="112" t="s">
        <v>7794</v>
      </c>
      <c r="M1472" s="112" t="s">
        <v>5241</v>
      </c>
      <c r="N1472" s="314">
        <v>16749</v>
      </c>
    </row>
    <row r="1473" spans="1:14" s="103" customFormat="1" ht="20.100000000000001" hidden="1" customHeight="1" x14ac:dyDescent="0.3">
      <c r="A1473" s="111">
        <v>1469</v>
      </c>
      <c r="B1473" s="529" t="s">
        <v>4879</v>
      </c>
      <c r="C1473" s="112" t="s">
        <v>5223</v>
      </c>
      <c r="D1473" s="111" t="s">
        <v>328</v>
      </c>
      <c r="E1473" s="151" t="s">
        <v>4316</v>
      </c>
      <c r="F1473" s="111" t="s">
        <v>4330</v>
      </c>
      <c r="G1473" s="111" t="s">
        <v>273</v>
      </c>
      <c r="H1473" s="111" t="s">
        <v>328</v>
      </c>
      <c r="I1473" s="198" t="s">
        <v>1966</v>
      </c>
      <c r="J1473" s="330" t="s">
        <v>91</v>
      </c>
      <c r="K1473" s="161">
        <v>41082</v>
      </c>
      <c r="L1473" s="112" t="s">
        <v>1950</v>
      </c>
      <c r="M1473" s="112" t="s">
        <v>5363</v>
      </c>
      <c r="N1473" s="314">
        <v>38266</v>
      </c>
    </row>
    <row r="1474" spans="1:14" s="103" customFormat="1" ht="20.100000000000001" hidden="1" customHeight="1" x14ac:dyDescent="0.3">
      <c r="A1474" s="111">
        <v>1470</v>
      </c>
      <c r="B1474" s="529" t="s">
        <v>4879</v>
      </c>
      <c r="C1474" s="112" t="s">
        <v>5223</v>
      </c>
      <c r="D1474" s="224" t="s">
        <v>1968</v>
      </c>
      <c r="E1474" s="154" t="s">
        <v>4327</v>
      </c>
      <c r="F1474" s="224" t="s">
        <v>4418</v>
      </c>
      <c r="G1474" s="224" t="s">
        <v>263</v>
      </c>
      <c r="H1474" s="224" t="s">
        <v>1968</v>
      </c>
      <c r="I1474" s="112" t="s">
        <v>1975</v>
      </c>
      <c r="J1474" s="228" t="s">
        <v>4453</v>
      </c>
      <c r="K1474" s="161">
        <v>41173</v>
      </c>
      <c r="L1474" s="112" t="s">
        <v>339</v>
      </c>
      <c r="M1474" s="112" t="s">
        <v>5228</v>
      </c>
      <c r="N1474" s="314">
        <v>70162</v>
      </c>
    </row>
    <row r="1475" spans="1:14" s="103" customFormat="1" ht="20.100000000000001" hidden="1" customHeight="1" x14ac:dyDescent="0.3">
      <c r="A1475" s="111">
        <v>1471</v>
      </c>
      <c r="B1475" s="529" t="s">
        <v>4879</v>
      </c>
      <c r="C1475" s="112" t="s">
        <v>5223</v>
      </c>
      <c r="D1475" s="111" t="s">
        <v>1982</v>
      </c>
      <c r="E1475" s="155" t="s">
        <v>4330</v>
      </c>
      <c r="F1475" s="111" t="s">
        <v>253</v>
      </c>
      <c r="G1475" s="111" t="s">
        <v>4508</v>
      </c>
      <c r="H1475" s="111" t="s">
        <v>1982</v>
      </c>
      <c r="I1475" s="198" t="s">
        <v>1978</v>
      </c>
      <c r="J1475" s="330" t="s">
        <v>91</v>
      </c>
      <c r="K1475" s="161">
        <v>43734</v>
      </c>
      <c r="L1475" s="112" t="s">
        <v>7799</v>
      </c>
      <c r="M1475" s="112" t="s">
        <v>5234</v>
      </c>
      <c r="N1475" s="312">
        <v>0</v>
      </c>
    </row>
    <row r="1476" spans="1:14" s="103" customFormat="1" ht="20.100000000000001" hidden="1" customHeight="1" x14ac:dyDescent="0.3">
      <c r="A1476" s="111">
        <v>1472</v>
      </c>
      <c r="B1476" s="529" t="s">
        <v>4879</v>
      </c>
      <c r="C1476" s="112" t="s">
        <v>5223</v>
      </c>
      <c r="D1476" s="224" t="s">
        <v>1309</v>
      </c>
      <c r="E1476" s="155" t="s">
        <v>4330</v>
      </c>
      <c r="F1476" s="224" t="s">
        <v>253</v>
      </c>
      <c r="G1476" s="224" t="s">
        <v>5206</v>
      </c>
      <c r="H1476" s="224" t="s">
        <v>1309</v>
      </c>
      <c r="I1476" s="112" t="s">
        <v>1967</v>
      </c>
      <c r="J1476" s="206" t="s">
        <v>4569</v>
      </c>
      <c r="K1476" s="161">
        <v>42185</v>
      </c>
      <c r="L1476" s="112" t="s">
        <v>1989</v>
      </c>
      <c r="M1476" s="112" t="s">
        <v>5217</v>
      </c>
      <c r="N1476" s="312">
        <v>0</v>
      </c>
    </row>
    <row r="1477" spans="1:14" s="103" customFormat="1" ht="20.100000000000001" hidden="1" customHeight="1" x14ac:dyDescent="0.3">
      <c r="A1477" s="111">
        <v>1473</v>
      </c>
      <c r="B1477" s="481" t="s">
        <v>4879</v>
      </c>
      <c r="C1477" s="224" t="s">
        <v>5223</v>
      </c>
      <c r="D1477" s="224" t="s">
        <v>1972</v>
      </c>
      <c r="E1477" s="155" t="s">
        <v>4330</v>
      </c>
      <c r="F1477" s="224" t="s">
        <v>198</v>
      </c>
      <c r="G1477" s="224" t="s">
        <v>4442</v>
      </c>
      <c r="H1477" s="224" t="s">
        <v>1972</v>
      </c>
      <c r="I1477" s="224" t="s">
        <v>2000</v>
      </c>
      <c r="J1477" s="147" t="s">
        <v>4569</v>
      </c>
      <c r="K1477" s="227">
        <v>41444</v>
      </c>
      <c r="L1477" s="224" t="s">
        <v>7806</v>
      </c>
      <c r="M1477" s="224" t="s">
        <v>5218</v>
      </c>
      <c r="N1477" s="312">
        <v>0</v>
      </c>
    </row>
    <row r="1478" spans="1:14" s="103" customFormat="1" ht="20.100000000000001" hidden="1" customHeight="1" x14ac:dyDescent="0.3">
      <c r="A1478" s="111">
        <v>1474</v>
      </c>
      <c r="B1478" s="529" t="s">
        <v>4879</v>
      </c>
      <c r="C1478" s="112" t="s">
        <v>5223</v>
      </c>
      <c r="D1478" s="224" t="s">
        <v>1971</v>
      </c>
      <c r="E1478" s="148" t="s">
        <v>4311</v>
      </c>
      <c r="F1478" s="224" t="s">
        <v>5303</v>
      </c>
      <c r="G1478" s="224" t="s">
        <v>5227</v>
      </c>
      <c r="H1478" s="224" t="s">
        <v>1971</v>
      </c>
      <c r="I1478" s="112" t="s">
        <v>1963</v>
      </c>
      <c r="J1478" s="206" t="s">
        <v>4569</v>
      </c>
      <c r="K1478" s="161">
        <v>42376</v>
      </c>
      <c r="L1478" s="112" t="s">
        <v>7811</v>
      </c>
      <c r="M1478" s="112" t="s">
        <v>5224</v>
      </c>
      <c r="N1478" s="314">
        <v>38327</v>
      </c>
    </row>
    <row r="1479" spans="1:14" s="103" customFormat="1" ht="20.100000000000001" hidden="1" customHeight="1" x14ac:dyDescent="0.3">
      <c r="A1479" s="111">
        <v>1475</v>
      </c>
      <c r="B1479" s="529" t="s">
        <v>4879</v>
      </c>
      <c r="C1479" s="112" t="s">
        <v>5223</v>
      </c>
      <c r="D1479" s="224" t="s">
        <v>1990</v>
      </c>
      <c r="E1479" s="155" t="s">
        <v>4330</v>
      </c>
      <c r="F1479" s="224" t="s">
        <v>253</v>
      </c>
      <c r="G1479" s="224" t="s">
        <v>4508</v>
      </c>
      <c r="H1479" s="224" t="s">
        <v>1990</v>
      </c>
      <c r="I1479" s="112" t="s">
        <v>1992</v>
      </c>
      <c r="J1479" s="206" t="s">
        <v>4569</v>
      </c>
      <c r="K1479" s="161">
        <v>41395</v>
      </c>
      <c r="L1479" s="112" t="s">
        <v>1983</v>
      </c>
      <c r="M1479" s="112" t="s">
        <v>5225</v>
      </c>
      <c r="N1479" s="314">
        <v>637462</v>
      </c>
    </row>
    <row r="1480" spans="1:14" s="103" customFormat="1" ht="20.100000000000001" hidden="1" customHeight="1" x14ac:dyDescent="0.3">
      <c r="A1480" s="111">
        <v>1476</v>
      </c>
      <c r="B1480" s="529" t="s">
        <v>4879</v>
      </c>
      <c r="C1480" s="198" t="s">
        <v>5223</v>
      </c>
      <c r="D1480" s="111" t="s">
        <v>1306</v>
      </c>
      <c r="E1480" s="155" t="s">
        <v>4330</v>
      </c>
      <c r="F1480" s="111" t="s">
        <v>271</v>
      </c>
      <c r="G1480" s="111" t="s">
        <v>252</v>
      </c>
      <c r="H1480" s="111" t="s">
        <v>1306</v>
      </c>
      <c r="I1480" s="198" t="s">
        <v>1997</v>
      </c>
      <c r="J1480" s="196" t="s">
        <v>4448</v>
      </c>
      <c r="K1480" s="195">
        <v>44746</v>
      </c>
      <c r="L1480" s="112" t="s">
        <v>2002</v>
      </c>
      <c r="M1480" s="112" t="s">
        <v>5214</v>
      </c>
      <c r="N1480" s="314">
        <v>147744</v>
      </c>
    </row>
    <row r="1481" spans="1:14" s="103" customFormat="1" ht="20.100000000000001" hidden="1" customHeight="1" x14ac:dyDescent="0.3">
      <c r="A1481" s="111">
        <v>1477</v>
      </c>
      <c r="B1481" s="481" t="s">
        <v>4879</v>
      </c>
      <c r="C1481" s="111" t="s">
        <v>5240</v>
      </c>
      <c r="D1481" s="111" t="s">
        <v>2001</v>
      </c>
      <c r="E1481" s="241" t="s">
        <v>4311</v>
      </c>
      <c r="F1481" s="189" t="s">
        <v>4477</v>
      </c>
      <c r="G1481" s="149" t="s">
        <v>1320</v>
      </c>
      <c r="H1481" s="156" t="s">
        <v>2001</v>
      </c>
      <c r="I1481" s="150" t="s">
        <v>1355</v>
      </c>
      <c r="J1481" s="147" t="s">
        <v>4569</v>
      </c>
      <c r="K1481" s="152">
        <v>40863</v>
      </c>
      <c r="L1481" s="152" t="s">
        <v>7807</v>
      </c>
      <c r="M1481" s="150" t="s">
        <v>5235</v>
      </c>
      <c r="N1481" s="312">
        <v>0</v>
      </c>
    </row>
    <row r="1482" spans="1:14" s="103" customFormat="1" ht="20.100000000000001" hidden="1" customHeight="1" x14ac:dyDescent="0.3">
      <c r="A1482" s="111">
        <v>1478</v>
      </c>
      <c r="B1482" s="481" t="s">
        <v>4879</v>
      </c>
      <c r="C1482" s="111" t="s">
        <v>5240</v>
      </c>
      <c r="D1482" s="111" t="s">
        <v>1317</v>
      </c>
      <c r="E1482" s="239" t="s">
        <v>4316</v>
      </c>
      <c r="F1482" s="189" t="s">
        <v>4418</v>
      </c>
      <c r="G1482" s="149" t="s">
        <v>264</v>
      </c>
      <c r="H1482" s="111" t="s">
        <v>5321</v>
      </c>
      <c r="I1482" s="150" t="s">
        <v>1994</v>
      </c>
      <c r="J1482" s="217" t="s">
        <v>5426</v>
      </c>
      <c r="K1482" s="152" t="s">
        <v>5321</v>
      </c>
      <c r="L1482" s="152" t="s">
        <v>342</v>
      </c>
      <c r="M1482" s="150" t="s">
        <v>5233</v>
      </c>
      <c r="N1482" s="312">
        <v>0</v>
      </c>
    </row>
    <row r="1483" spans="1:14" s="103" customFormat="1" ht="20.100000000000001" hidden="1" customHeight="1" x14ac:dyDescent="0.3">
      <c r="A1483" s="111">
        <v>1479</v>
      </c>
      <c r="B1483" s="481" t="s">
        <v>4879</v>
      </c>
      <c r="C1483" s="111" t="s">
        <v>5240</v>
      </c>
      <c r="D1483" s="111" t="s">
        <v>1316</v>
      </c>
      <c r="E1483" s="151" t="s">
        <v>4316</v>
      </c>
      <c r="F1483" s="111" t="s">
        <v>4418</v>
      </c>
      <c r="G1483" s="149" t="s">
        <v>264</v>
      </c>
      <c r="H1483" s="156" t="s">
        <v>1987</v>
      </c>
      <c r="I1483" s="150" t="s">
        <v>1979</v>
      </c>
      <c r="J1483" s="147" t="s">
        <v>4569</v>
      </c>
      <c r="K1483" s="161">
        <v>41218</v>
      </c>
      <c r="L1483" s="152" t="s">
        <v>327</v>
      </c>
      <c r="M1483" s="150" t="s">
        <v>5233</v>
      </c>
      <c r="N1483" s="312">
        <v>500</v>
      </c>
    </row>
    <row r="1484" spans="1:14" s="103" customFormat="1" ht="20.100000000000001" hidden="1" customHeight="1" x14ac:dyDescent="0.3">
      <c r="A1484" s="111">
        <v>1480</v>
      </c>
      <c r="B1484" s="481" t="s">
        <v>4879</v>
      </c>
      <c r="C1484" s="111" t="s">
        <v>5240</v>
      </c>
      <c r="D1484" s="111" t="s">
        <v>249</v>
      </c>
      <c r="E1484" s="155" t="s">
        <v>4330</v>
      </c>
      <c r="F1484" s="111" t="s">
        <v>5303</v>
      </c>
      <c r="G1484" s="149" t="s">
        <v>242</v>
      </c>
      <c r="H1484" s="111" t="s">
        <v>1360</v>
      </c>
      <c r="I1484" s="150" t="s">
        <v>1993</v>
      </c>
      <c r="J1484" s="148" t="s">
        <v>91</v>
      </c>
      <c r="K1484" s="152">
        <v>41428</v>
      </c>
      <c r="L1484" s="152" t="s">
        <v>1981</v>
      </c>
      <c r="M1484" s="150" t="s">
        <v>5237</v>
      </c>
      <c r="N1484" s="312">
        <v>4711494</v>
      </c>
    </row>
    <row r="1485" spans="1:14" s="103" customFormat="1" ht="20.100000000000001" hidden="1" customHeight="1" x14ac:dyDescent="0.3">
      <c r="A1485" s="111">
        <v>1481</v>
      </c>
      <c r="B1485" s="481" t="s">
        <v>4879</v>
      </c>
      <c r="C1485" s="111" t="s">
        <v>5240</v>
      </c>
      <c r="D1485" s="112" t="s">
        <v>260</v>
      </c>
      <c r="E1485" s="194" t="s">
        <v>4330</v>
      </c>
      <c r="F1485" s="112" t="s">
        <v>5352</v>
      </c>
      <c r="G1485" s="112" t="s">
        <v>251</v>
      </c>
      <c r="H1485" s="199" t="s">
        <v>2005</v>
      </c>
      <c r="I1485" s="112" t="s">
        <v>1991</v>
      </c>
      <c r="J1485" s="206" t="s">
        <v>4569</v>
      </c>
      <c r="K1485" s="112">
        <v>42216</v>
      </c>
      <c r="L1485" s="112" t="s">
        <v>335</v>
      </c>
      <c r="M1485" s="112" t="s">
        <v>6709</v>
      </c>
      <c r="N1485" s="313">
        <v>0</v>
      </c>
    </row>
    <row r="1486" spans="1:14" s="103" customFormat="1" ht="20.100000000000001" hidden="1" customHeight="1" x14ac:dyDescent="0.3">
      <c r="A1486" s="111">
        <v>1482</v>
      </c>
      <c r="B1486" s="481" t="s">
        <v>4879</v>
      </c>
      <c r="C1486" s="111" t="s">
        <v>5240</v>
      </c>
      <c r="D1486" s="111" t="s">
        <v>1314</v>
      </c>
      <c r="E1486" s="194" t="s">
        <v>4330</v>
      </c>
      <c r="F1486" s="112" t="s">
        <v>4418</v>
      </c>
      <c r="G1486" s="112" t="s">
        <v>251</v>
      </c>
      <c r="H1486" s="112" t="s">
        <v>1318</v>
      </c>
      <c r="I1486" s="112" t="s">
        <v>1985</v>
      </c>
      <c r="J1486" s="194" t="s">
        <v>4439</v>
      </c>
      <c r="K1486" s="195">
        <v>42800</v>
      </c>
      <c r="L1486" s="112" t="s">
        <v>344</v>
      </c>
      <c r="M1486" s="112" t="s">
        <v>5233</v>
      </c>
      <c r="N1486" s="314">
        <v>54613</v>
      </c>
    </row>
    <row r="1487" spans="1:14" s="103" customFormat="1" ht="20.100000000000001" hidden="1" customHeight="1" x14ac:dyDescent="0.3">
      <c r="A1487" s="111">
        <v>1483</v>
      </c>
      <c r="B1487" s="481" t="s">
        <v>4879</v>
      </c>
      <c r="C1487" s="111" t="s">
        <v>5240</v>
      </c>
      <c r="D1487" s="111" t="s">
        <v>246</v>
      </c>
      <c r="E1487" s="330" t="s">
        <v>4311</v>
      </c>
      <c r="F1487" s="112" t="s">
        <v>5303</v>
      </c>
      <c r="G1487" s="112" t="s">
        <v>262</v>
      </c>
      <c r="H1487" s="112" t="s">
        <v>1315</v>
      </c>
      <c r="I1487" s="112" t="s">
        <v>1988</v>
      </c>
      <c r="J1487" s="206" t="s">
        <v>4569</v>
      </c>
      <c r="K1487" s="112">
        <v>42822</v>
      </c>
      <c r="L1487" s="112" t="s">
        <v>1980</v>
      </c>
      <c r="M1487" s="112" t="s">
        <v>6709</v>
      </c>
      <c r="N1487" s="314">
        <v>0</v>
      </c>
    </row>
    <row r="1488" spans="1:14" s="103" customFormat="1" ht="20.100000000000001" hidden="1" customHeight="1" x14ac:dyDescent="0.3">
      <c r="A1488" s="111">
        <v>1484</v>
      </c>
      <c r="B1488" s="481" t="s">
        <v>4879</v>
      </c>
      <c r="C1488" s="111" t="s">
        <v>4862</v>
      </c>
      <c r="D1488" s="111" t="s">
        <v>274</v>
      </c>
      <c r="E1488" s="194" t="s">
        <v>4330</v>
      </c>
      <c r="F1488" s="111" t="s">
        <v>5352</v>
      </c>
      <c r="G1488" s="149" t="s">
        <v>7924</v>
      </c>
      <c r="H1488" s="111" t="s">
        <v>274</v>
      </c>
      <c r="I1488" s="150" t="s">
        <v>1362</v>
      </c>
      <c r="J1488" s="147" t="s">
        <v>4569</v>
      </c>
      <c r="K1488" s="152">
        <v>42184</v>
      </c>
      <c r="L1488" s="152" t="s">
        <v>8278</v>
      </c>
      <c r="M1488" s="150" t="s">
        <v>7935</v>
      </c>
      <c r="N1488" s="312">
        <v>0</v>
      </c>
    </row>
    <row r="1489" spans="1:14" s="103" customFormat="1" ht="20.100000000000001" hidden="1" customHeight="1" x14ac:dyDescent="0.3">
      <c r="A1489" s="111">
        <v>1485</v>
      </c>
      <c r="B1489" s="481" t="s">
        <v>4879</v>
      </c>
      <c r="C1489" s="111" t="s">
        <v>4862</v>
      </c>
      <c r="D1489" s="111" t="s">
        <v>1319</v>
      </c>
      <c r="E1489" s="194" t="s">
        <v>4330</v>
      </c>
      <c r="F1489" s="111" t="s">
        <v>5303</v>
      </c>
      <c r="G1489" s="149" t="s">
        <v>8275</v>
      </c>
      <c r="H1489" s="111" t="s">
        <v>1319</v>
      </c>
      <c r="I1489" s="150" t="s">
        <v>1995</v>
      </c>
      <c r="J1489" s="147" t="s">
        <v>4569</v>
      </c>
      <c r="K1489" s="152">
        <v>44271</v>
      </c>
      <c r="L1489" s="152" t="s">
        <v>1359</v>
      </c>
      <c r="M1489" s="150" t="s">
        <v>7933</v>
      </c>
      <c r="N1489" s="312">
        <v>45000</v>
      </c>
    </row>
    <row r="1490" spans="1:14" s="103" customFormat="1" ht="20.100000000000001" hidden="1" customHeight="1" x14ac:dyDescent="0.3">
      <c r="A1490" s="111">
        <v>1486</v>
      </c>
      <c r="B1490" s="481" t="s">
        <v>4879</v>
      </c>
      <c r="C1490" s="111" t="s">
        <v>4862</v>
      </c>
      <c r="D1490" s="111" t="s">
        <v>1321</v>
      </c>
      <c r="E1490" s="194" t="s">
        <v>4330</v>
      </c>
      <c r="F1490" s="111" t="s">
        <v>245</v>
      </c>
      <c r="G1490" s="149" t="s">
        <v>8276</v>
      </c>
      <c r="H1490" s="111" t="s">
        <v>332</v>
      </c>
      <c r="I1490" s="150" t="s">
        <v>2003</v>
      </c>
      <c r="J1490" s="147" t="s">
        <v>4569</v>
      </c>
      <c r="K1490" s="152">
        <v>43734</v>
      </c>
      <c r="L1490" s="152" t="s">
        <v>1998</v>
      </c>
      <c r="M1490" s="150" t="s">
        <v>5230</v>
      </c>
      <c r="N1490" s="312">
        <v>225908</v>
      </c>
    </row>
    <row r="1491" spans="1:14" s="103" customFormat="1" ht="20.100000000000001" hidden="1" customHeight="1" x14ac:dyDescent="0.3">
      <c r="A1491" s="111">
        <v>1487</v>
      </c>
      <c r="B1491" s="481" t="s">
        <v>4879</v>
      </c>
      <c r="C1491" s="111" t="s">
        <v>4862</v>
      </c>
      <c r="D1491" s="111" t="s">
        <v>2017</v>
      </c>
      <c r="E1491" s="155" t="s">
        <v>4330</v>
      </c>
      <c r="F1491" s="111" t="s">
        <v>269</v>
      </c>
      <c r="G1491" s="149" t="s">
        <v>171</v>
      </c>
      <c r="H1491" s="111" t="s">
        <v>8279</v>
      </c>
      <c r="I1491" s="150" t="s">
        <v>1361</v>
      </c>
      <c r="J1491" s="147" t="s">
        <v>4569</v>
      </c>
      <c r="K1491" s="152">
        <v>43685</v>
      </c>
      <c r="L1491" s="152" t="s">
        <v>2006</v>
      </c>
      <c r="M1491" s="150" t="s">
        <v>5230</v>
      </c>
      <c r="N1491" s="312">
        <v>173812</v>
      </c>
    </row>
    <row r="1492" spans="1:14" s="103" customFormat="1" ht="20.100000000000001" hidden="1" customHeight="1" x14ac:dyDescent="0.3">
      <c r="A1492" s="111">
        <v>1488</v>
      </c>
      <c r="B1492" s="481" t="s">
        <v>4879</v>
      </c>
      <c r="C1492" s="111" t="s">
        <v>4862</v>
      </c>
      <c r="D1492" s="111" t="s">
        <v>1368</v>
      </c>
      <c r="E1492" s="151" t="s">
        <v>4316</v>
      </c>
      <c r="F1492" s="111" t="s">
        <v>258</v>
      </c>
      <c r="G1492" s="149" t="s">
        <v>1048</v>
      </c>
      <c r="H1492" s="111" t="s">
        <v>1368</v>
      </c>
      <c r="I1492" s="150" t="s">
        <v>1996</v>
      </c>
      <c r="J1492" s="147" t="s">
        <v>4569</v>
      </c>
      <c r="K1492" s="152">
        <v>41259</v>
      </c>
      <c r="L1492" s="152" t="s">
        <v>1354</v>
      </c>
      <c r="M1492" s="150" t="s">
        <v>5239</v>
      </c>
      <c r="N1492" s="312">
        <v>168781</v>
      </c>
    </row>
    <row r="1493" spans="1:14" s="103" customFormat="1" ht="20.100000000000001" hidden="1" customHeight="1" x14ac:dyDescent="0.3">
      <c r="A1493" s="111">
        <v>1489</v>
      </c>
      <c r="B1493" s="481" t="s">
        <v>4879</v>
      </c>
      <c r="C1493" s="111" t="s">
        <v>4862</v>
      </c>
      <c r="D1493" s="224" t="s">
        <v>336</v>
      </c>
      <c r="E1493" s="196" t="s">
        <v>4316</v>
      </c>
      <c r="F1493" s="112" t="s">
        <v>4418</v>
      </c>
      <c r="G1493" s="112" t="s">
        <v>7915</v>
      </c>
      <c r="H1493" s="224" t="s">
        <v>331</v>
      </c>
      <c r="I1493" s="112" t="s">
        <v>2187</v>
      </c>
      <c r="J1493" s="228" t="s">
        <v>4453</v>
      </c>
      <c r="K1493" s="152">
        <v>40968</v>
      </c>
      <c r="L1493" s="112" t="s">
        <v>1141</v>
      </c>
      <c r="M1493" s="112" t="s">
        <v>259</v>
      </c>
      <c r="N1493" s="313">
        <v>31955</v>
      </c>
    </row>
    <row r="1494" spans="1:14" s="103" customFormat="1" ht="20.100000000000001" hidden="1" customHeight="1" x14ac:dyDescent="0.3">
      <c r="A1494" s="111">
        <v>1490</v>
      </c>
      <c r="B1494" s="481" t="s">
        <v>4879</v>
      </c>
      <c r="C1494" s="111" t="s">
        <v>4862</v>
      </c>
      <c r="D1494" s="224" t="s">
        <v>1353</v>
      </c>
      <c r="E1494" s="331" t="s">
        <v>4318</v>
      </c>
      <c r="F1494" s="112" t="s">
        <v>5359</v>
      </c>
      <c r="G1494" s="224" t="s">
        <v>8914</v>
      </c>
      <c r="H1494" s="224" t="s">
        <v>1353</v>
      </c>
      <c r="I1494" s="112" t="s">
        <v>1357</v>
      </c>
      <c r="J1494" s="206" t="s">
        <v>4569</v>
      </c>
      <c r="K1494" s="152">
        <v>41046</v>
      </c>
      <c r="L1494" s="112" t="s">
        <v>1137</v>
      </c>
      <c r="M1494" s="112" t="s">
        <v>5243</v>
      </c>
      <c r="N1494" s="314">
        <v>0</v>
      </c>
    </row>
    <row r="1495" spans="1:14" s="103" customFormat="1" ht="20.100000000000001" hidden="1" customHeight="1" x14ac:dyDescent="0.3">
      <c r="A1495" s="111">
        <v>1491</v>
      </c>
      <c r="B1495" s="481" t="s">
        <v>4879</v>
      </c>
      <c r="C1495" s="111" t="s">
        <v>4862</v>
      </c>
      <c r="D1495" s="224" t="s">
        <v>2004</v>
      </c>
      <c r="E1495" s="194" t="s">
        <v>4330</v>
      </c>
      <c r="F1495" s="112" t="s">
        <v>5359</v>
      </c>
      <c r="G1495" s="224" t="s">
        <v>1139</v>
      </c>
      <c r="H1495" s="112" t="s">
        <v>1999</v>
      </c>
      <c r="I1495" s="112" t="s">
        <v>1358</v>
      </c>
      <c r="J1495" s="206" t="s">
        <v>4569</v>
      </c>
      <c r="K1495" s="152">
        <v>41421</v>
      </c>
      <c r="L1495" s="112" t="s">
        <v>1143</v>
      </c>
      <c r="M1495" s="112" t="s">
        <v>5254</v>
      </c>
      <c r="N1495" s="314">
        <v>0</v>
      </c>
    </row>
    <row r="1496" spans="1:14" s="103" customFormat="1" ht="20.100000000000001" hidden="1" customHeight="1" x14ac:dyDescent="0.3">
      <c r="A1496" s="111">
        <v>1492</v>
      </c>
      <c r="B1496" s="481" t="s">
        <v>4879</v>
      </c>
      <c r="C1496" s="111" t="s">
        <v>4862</v>
      </c>
      <c r="D1496" s="224" t="s">
        <v>6918</v>
      </c>
      <c r="E1496" s="330" t="s">
        <v>4311</v>
      </c>
      <c r="F1496" s="112" t="s">
        <v>6093</v>
      </c>
      <c r="G1496" s="112" t="s">
        <v>4442</v>
      </c>
      <c r="H1496" s="112" t="s">
        <v>6918</v>
      </c>
      <c r="I1496" s="112" t="s">
        <v>2191</v>
      </c>
      <c r="J1496" s="206" t="s">
        <v>4569</v>
      </c>
      <c r="K1496" s="152">
        <v>41961</v>
      </c>
      <c r="L1496" s="112" t="s">
        <v>1142</v>
      </c>
      <c r="M1496" s="112" t="s">
        <v>5242</v>
      </c>
      <c r="N1496" s="314">
        <v>189181</v>
      </c>
    </row>
    <row r="1497" spans="1:14" s="103" customFormat="1" ht="20.100000000000001" hidden="1" customHeight="1" x14ac:dyDescent="0.3">
      <c r="A1497" s="111">
        <v>1493</v>
      </c>
      <c r="B1497" s="481" t="s">
        <v>4879</v>
      </c>
      <c r="C1497" s="111" t="s">
        <v>5229</v>
      </c>
      <c r="D1497" s="111" t="s">
        <v>275</v>
      </c>
      <c r="E1497" s="219" t="s">
        <v>4979</v>
      </c>
      <c r="F1497" s="111" t="s">
        <v>5303</v>
      </c>
      <c r="G1497" s="149" t="s">
        <v>257</v>
      </c>
      <c r="H1497" s="111"/>
      <c r="I1497" s="150"/>
      <c r="J1497" s="395" t="s">
        <v>4982</v>
      </c>
      <c r="K1497" s="152" t="s">
        <v>5426</v>
      </c>
      <c r="L1497" s="152" t="s">
        <v>334</v>
      </c>
      <c r="M1497" s="150" t="s">
        <v>5252</v>
      </c>
      <c r="N1497" s="312">
        <v>0</v>
      </c>
    </row>
    <row r="1498" spans="1:14" s="103" customFormat="1" ht="20.100000000000001" hidden="1" customHeight="1" x14ac:dyDescent="0.3">
      <c r="A1498" s="111">
        <v>1494</v>
      </c>
      <c r="B1498" s="481" t="s">
        <v>4879</v>
      </c>
      <c r="C1498" s="111" t="s">
        <v>5229</v>
      </c>
      <c r="D1498" s="111" t="s">
        <v>1356</v>
      </c>
      <c r="E1498" s="155" t="s">
        <v>4330</v>
      </c>
      <c r="F1498" s="111" t="s">
        <v>5352</v>
      </c>
      <c r="G1498" s="149" t="s">
        <v>5246</v>
      </c>
      <c r="H1498" s="111" t="s">
        <v>2190</v>
      </c>
      <c r="I1498" s="150" t="s">
        <v>1365</v>
      </c>
      <c r="J1498" s="147" t="s">
        <v>4569</v>
      </c>
      <c r="K1498" s="152">
        <v>43619</v>
      </c>
      <c r="L1498" s="152" t="s">
        <v>2182</v>
      </c>
      <c r="M1498" s="150" t="s">
        <v>5249</v>
      </c>
      <c r="N1498" s="312">
        <v>0</v>
      </c>
    </row>
    <row r="1499" spans="1:14" s="103" customFormat="1" ht="20.100000000000001" hidden="1" customHeight="1" x14ac:dyDescent="0.3">
      <c r="A1499" s="111">
        <v>1495</v>
      </c>
      <c r="B1499" s="481" t="s">
        <v>4879</v>
      </c>
      <c r="C1499" s="111" t="s">
        <v>5229</v>
      </c>
      <c r="D1499" s="111" t="s">
        <v>2194</v>
      </c>
      <c r="E1499" s="148" t="s">
        <v>4311</v>
      </c>
      <c r="F1499" s="111" t="s">
        <v>5303</v>
      </c>
      <c r="G1499" s="149" t="s">
        <v>2016</v>
      </c>
      <c r="H1499" s="111" t="s">
        <v>2194</v>
      </c>
      <c r="I1499" s="150" t="s">
        <v>1367</v>
      </c>
      <c r="J1499" s="147" t="s">
        <v>4569</v>
      </c>
      <c r="K1499" s="152">
        <v>40667</v>
      </c>
      <c r="L1499" s="152" t="s">
        <v>1364</v>
      </c>
      <c r="M1499" s="150" t="s">
        <v>5252</v>
      </c>
      <c r="N1499" s="312">
        <v>0</v>
      </c>
    </row>
    <row r="1500" spans="1:14" s="103" customFormat="1" ht="20.100000000000001" hidden="1" customHeight="1" x14ac:dyDescent="0.3">
      <c r="A1500" s="111">
        <v>1496</v>
      </c>
      <c r="B1500" s="481" t="s">
        <v>4879</v>
      </c>
      <c r="C1500" s="111" t="s">
        <v>5229</v>
      </c>
      <c r="D1500" s="111" t="s">
        <v>2011</v>
      </c>
      <c r="E1500" s="155" t="s">
        <v>4330</v>
      </c>
      <c r="F1500" s="111" t="s">
        <v>5303</v>
      </c>
      <c r="G1500" s="149" t="s">
        <v>272</v>
      </c>
      <c r="H1500" s="111" t="s">
        <v>2011</v>
      </c>
      <c r="I1500" s="150" t="s">
        <v>2202</v>
      </c>
      <c r="J1500" s="151" t="s">
        <v>4448</v>
      </c>
      <c r="K1500" s="152">
        <v>41772</v>
      </c>
      <c r="L1500" s="152" t="s">
        <v>326</v>
      </c>
      <c r="M1500" s="150" t="s">
        <v>5251</v>
      </c>
      <c r="N1500" s="312">
        <v>30545</v>
      </c>
    </row>
    <row r="1501" spans="1:14" s="103" customFormat="1" ht="20.100000000000001" hidden="1" customHeight="1" x14ac:dyDescent="0.3">
      <c r="A1501" s="111">
        <v>1497</v>
      </c>
      <c r="B1501" s="481" t="s">
        <v>4879</v>
      </c>
      <c r="C1501" s="111" t="s">
        <v>5229</v>
      </c>
      <c r="D1501" s="111" t="s">
        <v>1363</v>
      </c>
      <c r="E1501" s="155" t="s">
        <v>4330</v>
      </c>
      <c r="F1501" s="111" t="s">
        <v>5352</v>
      </c>
      <c r="G1501" s="149" t="s">
        <v>4304</v>
      </c>
      <c r="H1501" s="111" t="s">
        <v>2186</v>
      </c>
      <c r="I1501" s="150" t="s">
        <v>2193</v>
      </c>
      <c r="J1501" s="147" t="s">
        <v>4569</v>
      </c>
      <c r="K1501" s="152">
        <v>42823</v>
      </c>
      <c r="L1501" s="152" t="s">
        <v>1366</v>
      </c>
      <c r="M1501" s="150" t="s">
        <v>5255</v>
      </c>
      <c r="N1501" s="312">
        <v>349638</v>
      </c>
    </row>
    <row r="1502" spans="1:14" s="103" customFormat="1" ht="20.100000000000001" hidden="1" customHeight="1" x14ac:dyDescent="0.3">
      <c r="A1502" s="111">
        <v>1498</v>
      </c>
      <c r="B1502" s="481" t="s">
        <v>4879</v>
      </c>
      <c r="C1502" s="111" t="s">
        <v>5229</v>
      </c>
      <c r="D1502" s="111" t="s">
        <v>2012</v>
      </c>
      <c r="E1502" s="221" t="s">
        <v>4318</v>
      </c>
      <c r="F1502" s="111" t="s">
        <v>4477</v>
      </c>
      <c r="G1502" s="149" t="s">
        <v>2010</v>
      </c>
      <c r="H1502" s="111" t="s">
        <v>2185</v>
      </c>
      <c r="I1502" s="150" t="s">
        <v>2184</v>
      </c>
      <c r="J1502" s="155" t="s">
        <v>4439</v>
      </c>
      <c r="K1502" s="152">
        <v>42895</v>
      </c>
      <c r="L1502" s="152" t="s">
        <v>2015</v>
      </c>
      <c r="M1502" s="150" t="s">
        <v>5272</v>
      </c>
      <c r="N1502" s="312">
        <v>201083</v>
      </c>
    </row>
    <row r="1503" spans="1:14" s="103" customFormat="1" ht="20.100000000000001" hidden="1" customHeight="1" x14ac:dyDescent="0.3">
      <c r="A1503" s="111">
        <v>1499</v>
      </c>
      <c r="B1503" s="481" t="s">
        <v>4879</v>
      </c>
      <c r="C1503" s="111" t="s">
        <v>5250</v>
      </c>
      <c r="D1503" s="224" t="s">
        <v>2007</v>
      </c>
      <c r="E1503" s="215" t="s">
        <v>4330</v>
      </c>
      <c r="F1503" s="230" t="s">
        <v>5352</v>
      </c>
      <c r="G1503" s="159" t="s">
        <v>6030</v>
      </c>
      <c r="H1503" s="224" t="s">
        <v>2007</v>
      </c>
      <c r="I1503" s="225" t="s">
        <v>2211</v>
      </c>
      <c r="J1503" s="147" t="s">
        <v>4569</v>
      </c>
      <c r="K1503" s="227">
        <v>41248</v>
      </c>
      <c r="L1503" s="152" t="s">
        <v>8884</v>
      </c>
      <c r="M1503" s="150" t="s">
        <v>7928</v>
      </c>
      <c r="N1503" s="312">
        <v>1009204</v>
      </c>
    </row>
    <row r="1504" spans="1:14" s="103" customFormat="1" ht="20.100000000000001" hidden="1" customHeight="1" x14ac:dyDescent="0.3">
      <c r="A1504" s="111">
        <v>1500</v>
      </c>
      <c r="B1504" s="481" t="s">
        <v>4879</v>
      </c>
      <c r="C1504" s="111" t="s">
        <v>5250</v>
      </c>
      <c r="D1504" s="224" t="s">
        <v>4306</v>
      </c>
      <c r="E1504" s="173" t="s">
        <v>4964</v>
      </c>
      <c r="F1504" s="230" t="s">
        <v>4998</v>
      </c>
      <c r="G1504" s="159" t="s">
        <v>4979</v>
      </c>
      <c r="H1504" s="224" t="s">
        <v>4301</v>
      </c>
      <c r="I1504" s="225" t="s">
        <v>2201</v>
      </c>
      <c r="J1504" s="155" t="s">
        <v>4439</v>
      </c>
      <c r="K1504" s="227">
        <v>42191</v>
      </c>
      <c r="L1504" s="224" t="s">
        <v>8885</v>
      </c>
      <c r="M1504" s="150" t="s">
        <v>1060</v>
      </c>
      <c r="N1504" s="312">
        <v>7082</v>
      </c>
    </row>
    <row r="1505" spans="1:14" s="103" customFormat="1" ht="20.100000000000001" hidden="1" customHeight="1" x14ac:dyDescent="0.3">
      <c r="A1505" s="111">
        <v>1501</v>
      </c>
      <c r="B1505" s="481" t="s">
        <v>4879</v>
      </c>
      <c r="C1505" s="111" t="s">
        <v>5250</v>
      </c>
      <c r="D1505" s="224" t="s">
        <v>4307</v>
      </c>
      <c r="E1505" s="191" t="s">
        <v>4982</v>
      </c>
      <c r="F1505" s="230" t="s">
        <v>4998</v>
      </c>
      <c r="G1505" s="159" t="s">
        <v>270</v>
      </c>
      <c r="H1505" s="224" t="s">
        <v>2013</v>
      </c>
      <c r="I1505" s="225" t="s">
        <v>2199</v>
      </c>
      <c r="J1505" s="151" t="s">
        <v>4448</v>
      </c>
      <c r="K1505" s="227">
        <v>43586</v>
      </c>
      <c r="L1505" s="227" t="s">
        <v>8910</v>
      </c>
      <c r="M1505" s="150" t="s">
        <v>5237</v>
      </c>
      <c r="N1505" s="312">
        <v>64486</v>
      </c>
    </row>
    <row r="1506" spans="1:14" s="103" customFormat="1" ht="20.100000000000001" hidden="1" customHeight="1" x14ac:dyDescent="0.3">
      <c r="A1506" s="111">
        <v>1502</v>
      </c>
      <c r="B1506" s="481" t="s">
        <v>4879</v>
      </c>
      <c r="C1506" s="111" t="s">
        <v>5250</v>
      </c>
      <c r="D1506" s="224" t="s">
        <v>2018</v>
      </c>
      <c r="E1506" s="215" t="s">
        <v>4330</v>
      </c>
      <c r="F1506" s="230" t="s">
        <v>174</v>
      </c>
      <c r="G1506" s="159" t="s">
        <v>4300</v>
      </c>
      <c r="H1506" s="224" t="s">
        <v>2018</v>
      </c>
      <c r="I1506" s="225" t="s">
        <v>2192</v>
      </c>
      <c r="J1506" s="155" t="s">
        <v>4439</v>
      </c>
      <c r="K1506" s="227">
        <v>42417</v>
      </c>
      <c r="L1506" s="227" t="s">
        <v>2028</v>
      </c>
      <c r="M1506" s="150" t="s">
        <v>5237</v>
      </c>
      <c r="N1506" s="312">
        <v>5799498</v>
      </c>
    </row>
    <row r="1507" spans="1:14" s="103" customFormat="1" ht="20.100000000000001" hidden="1" customHeight="1" x14ac:dyDescent="0.3">
      <c r="A1507" s="111">
        <v>1503</v>
      </c>
      <c r="B1507" s="481" t="s">
        <v>4879</v>
      </c>
      <c r="C1507" s="112" t="s">
        <v>5248</v>
      </c>
      <c r="D1507" s="757" t="s">
        <v>2183</v>
      </c>
      <c r="E1507" s="758" t="s">
        <v>4318</v>
      </c>
      <c r="F1507" s="757" t="s">
        <v>2008</v>
      </c>
      <c r="G1507" s="757" t="s">
        <v>1123</v>
      </c>
      <c r="H1507" s="757" t="s">
        <v>2183</v>
      </c>
      <c r="I1507" s="757" t="s">
        <v>2198</v>
      </c>
      <c r="J1507" s="759" t="s">
        <v>91</v>
      </c>
      <c r="K1507" s="760">
        <v>43629</v>
      </c>
      <c r="L1507" s="757" t="s">
        <v>2590</v>
      </c>
      <c r="M1507" s="757" t="s">
        <v>5258</v>
      </c>
      <c r="N1507" s="761">
        <v>1400000</v>
      </c>
    </row>
    <row r="1508" spans="1:14" s="103" customFormat="1" ht="20.100000000000001" hidden="1" customHeight="1" x14ac:dyDescent="0.3">
      <c r="A1508" s="111">
        <v>1504</v>
      </c>
      <c r="B1508" s="481" t="s">
        <v>4879</v>
      </c>
      <c r="C1508" s="112" t="s">
        <v>5248</v>
      </c>
      <c r="D1508" s="746" t="s">
        <v>2014</v>
      </c>
      <c r="E1508" s="752" t="s">
        <v>4330</v>
      </c>
      <c r="F1508" s="746" t="s">
        <v>5303</v>
      </c>
      <c r="G1508" s="746" t="s">
        <v>4302</v>
      </c>
      <c r="H1508" s="746" t="s">
        <v>2009</v>
      </c>
      <c r="I1508" s="746" t="s">
        <v>2188</v>
      </c>
      <c r="J1508" s="762" t="s">
        <v>4448</v>
      </c>
      <c r="K1508" s="748">
        <v>42955</v>
      </c>
      <c r="L1508" s="746" t="s">
        <v>2576</v>
      </c>
      <c r="M1508" s="746" t="s">
        <v>5232</v>
      </c>
      <c r="N1508" s="751">
        <v>1352006</v>
      </c>
    </row>
    <row r="1509" spans="1:14" s="103" customFormat="1" ht="20.100000000000001" hidden="1" customHeight="1" x14ac:dyDescent="0.3">
      <c r="A1509" s="111">
        <v>1505</v>
      </c>
      <c r="B1509" s="481" t="s">
        <v>4879</v>
      </c>
      <c r="C1509" s="112" t="s">
        <v>5248</v>
      </c>
      <c r="D1509" s="746" t="s">
        <v>1281</v>
      </c>
      <c r="E1509" s="752" t="s">
        <v>4330</v>
      </c>
      <c r="F1509" s="746" t="s">
        <v>5303</v>
      </c>
      <c r="G1509" s="746" t="s">
        <v>1058</v>
      </c>
      <c r="H1509" s="746" t="s">
        <v>4305</v>
      </c>
      <c r="I1509" s="746" t="s">
        <v>2189</v>
      </c>
      <c r="J1509" s="762" t="s">
        <v>4448</v>
      </c>
      <c r="K1509" s="748">
        <v>44132</v>
      </c>
      <c r="L1509" s="746" t="s">
        <v>294</v>
      </c>
      <c r="M1509" s="746" t="s">
        <v>5245</v>
      </c>
      <c r="N1509" s="751">
        <v>307792</v>
      </c>
    </row>
    <row r="1510" spans="1:14" s="103" customFormat="1" ht="20.100000000000001" hidden="1" customHeight="1" x14ac:dyDescent="0.3">
      <c r="A1510" s="111">
        <v>1506</v>
      </c>
      <c r="B1510" s="481" t="s">
        <v>4879</v>
      </c>
      <c r="C1510" s="112" t="s">
        <v>5248</v>
      </c>
      <c r="D1510" s="746" t="s">
        <v>2020</v>
      </c>
      <c r="E1510" s="745" t="s">
        <v>4316</v>
      </c>
      <c r="F1510" s="746" t="s">
        <v>4418</v>
      </c>
      <c r="G1510" s="746" t="s">
        <v>1061</v>
      </c>
      <c r="H1510" s="746" t="s">
        <v>2021</v>
      </c>
      <c r="I1510" s="746" t="s">
        <v>2204</v>
      </c>
      <c r="J1510" s="763" t="s">
        <v>4439</v>
      </c>
      <c r="K1510" s="748">
        <v>42180</v>
      </c>
      <c r="L1510" s="746" t="s">
        <v>444</v>
      </c>
      <c r="M1510" s="746" t="s">
        <v>5258</v>
      </c>
      <c r="N1510" s="751">
        <v>15000</v>
      </c>
    </row>
    <row r="1511" spans="1:14" s="103" customFormat="1" ht="20.100000000000001" hidden="1" customHeight="1" x14ac:dyDescent="0.3">
      <c r="A1511" s="111">
        <v>1507</v>
      </c>
      <c r="B1511" s="481" t="s">
        <v>4879</v>
      </c>
      <c r="C1511" s="112" t="s">
        <v>5248</v>
      </c>
      <c r="D1511" s="746" t="s">
        <v>6932</v>
      </c>
      <c r="E1511" s="752" t="s">
        <v>4330</v>
      </c>
      <c r="F1511" s="746" t="s">
        <v>5352</v>
      </c>
      <c r="G1511" s="746" t="s">
        <v>7940</v>
      </c>
      <c r="H1511" s="746" t="s">
        <v>364</v>
      </c>
      <c r="I1511" s="746" t="s">
        <v>6899</v>
      </c>
      <c r="J1511" s="759" t="s">
        <v>91</v>
      </c>
      <c r="K1511" s="748">
        <v>44008</v>
      </c>
      <c r="L1511" s="746" t="s">
        <v>2579</v>
      </c>
      <c r="M1511" s="746" t="s">
        <v>5231</v>
      </c>
      <c r="N1511" s="312">
        <v>0</v>
      </c>
    </row>
    <row r="1512" spans="1:14" s="103" customFormat="1" ht="20.100000000000001" hidden="1" customHeight="1" x14ac:dyDescent="0.3">
      <c r="A1512" s="111">
        <v>1508</v>
      </c>
      <c r="B1512" s="481" t="s">
        <v>4879</v>
      </c>
      <c r="C1512" s="112" t="s">
        <v>5248</v>
      </c>
      <c r="D1512" s="746" t="s">
        <v>6931</v>
      </c>
      <c r="E1512" s="752" t="s">
        <v>4330</v>
      </c>
      <c r="F1512" s="746" t="s">
        <v>5352</v>
      </c>
      <c r="G1512" s="746" t="s">
        <v>1072</v>
      </c>
      <c r="H1512" s="746" t="s">
        <v>445</v>
      </c>
      <c r="I1512" s="746" t="s">
        <v>6947</v>
      </c>
      <c r="J1512" s="759" t="s">
        <v>91</v>
      </c>
      <c r="K1512" s="748">
        <v>44008</v>
      </c>
      <c r="L1512" s="746" t="s">
        <v>2594</v>
      </c>
      <c r="M1512" s="746" t="s">
        <v>5231</v>
      </c>
      <c r="N1512" s="312">
        <v>0</v>
      </c>
    </row>
    <row r="1513" spans="1:14" s="103" customFormat="1" ht="20.100000000000001" hidden="1" customHeight="1" x14ac:dyDescent="0.3">
      <c r="A1513" s="111">
        <v>1509</v>
      </c>
      <c r="B1513" s="481" t="s">
        <v>4879</v>
      </c>
      <c r="C1513" s="112" t="s">
        <v>5248</v>
      </c>
      <c r="D1513" s="746" t="s">
        <v>1252</v>
      </c>
      <c r="E1513" s="745" t="s">
        <v>4316</v>
      </c>
      <c r="F1513" s="746" t="s">
        <v>4418</v>
      </c>
      <c r="G1513" s="746" t="s">
        <v>248</v>
      </c>
      <c r="H1513" s="746" t="s">
        <v>368</v>
      </c>
      <c r="I1513" s="746" t="s">
        <v>6929</v>
      </c>
      <c r="J1513" s="764" t="s">
        <v>4569</v>
      </c>
      <c r="K1513" s="748">
        <v>41352</v>
      </c>
      <c r="L1513" s="746" t="s">
        <v>455</v>
      </c>
      <c r="M1513" s="746" t="s">
        <v>5231</v>
      </c>
      <c r="N1513" s="751">
        <v>17000</v>
      </c>
    </row>
    <row r="1514" spans="1:14" s="103" customFormat="1" ht="20.100000000000001" hidden="1" customHeight="1" x14ac:dyDescent="0.3">
      <c r="A1514" s="111">
        <v>1510</v>
      </c>
      <c r="B1514" s="481" t="s">
        <v>4879</v>
      </c>
      <c r="C1514" s="112" t="s">
        <v>5248</v>
      </c>
      <c r="D1514" s="746" t="s">
        <v>6925</v>
      </c>
      <c r="E1514" s="752" t="s">
        <v>4330</v>
      </c>
      <c r="F1514" s="746" t="s">
        <v>5303</v>
      </c>
      <c r="G1514" s="746" t="s">
        <v>8280</v>
      </c>
      <c r="H1514" s="746" t="s">
        <v>6925</v>
      </c>
      <c r="I1514" s="746" t="s">
        <v>6937</v>
      </c>
      <c r="J1514" s="759" t="s">
        <v>91</v>
      </c>
      <c r="K1514" s="748">
        <v>44456</v>
      </c>
      <c r="L1514" s="746" t="s">
        <v>2586</v>
      </c>
      <c r="M1514" s="746" t="s">
        <v>5231</v>
      </c>
      <c r="N1514" s="751">
        <v>449571</v>
      </c>
    </row>
    <row r="1515" spans="1:14" s="103" customFormat="1" ht="20.100000000000001" hidden="1" customHeight="1" x14ac:dyDescent="0.3">
      <c r="A1515" s="111">
        <v>1511</v>
      </c>
      <c r="B1515" s="481" t="s">
        <v>4879</v>
      </c>
      <c r="C1515" s="112" t="s">
        <v>5248</v>
      </c>
      <c r="D1515" s="746" t="s">
        <v>2023</v>
      </c>
      <c r="E1515" s="752" t="s">
        <v>4330</v>
      </c>
      <c r="F1515" s="746" t="s">
        <v>5303</v>
      </c>
      <c r="G1515" s="746" t="s">
        <v>4302</v>
      </c>
      <c r="H1515" s="746" t="s">
        <v>2026</v>
      </c>
      <c r="I1515" s="746" t="s">
        <v>6933</v>
      </c>
      <c r="J1515" s="764" t="s">
        <v>4569</v>
      </c>
      <c r="K1515" s="744" t="s">
        <v>2025</v>
      </c>
      <c r="L1515" s="746" t="s">
        <v>459</v>
      </c>
      <c r="M1515" s="746" t="s">
        <v>5232</v>
      </c>
      <c r="N1515" s="751">
        <v>1000416</v>
      </c>
    </row>
    <row r="1516" spans="1:14" s="103" customFormat="1" ht="20.100000000000001" hidden="1" customHeight="1" x14ac:dyDescent="0.3">
      <c r="A1516" s="111">
        <v>1512</v>
      </c>
      <c r="B1516" s="481" t="s">
        <v>4879</v>
      </c>
      <c r="C1516" s="112" t="s">
        <v>5248</v>
      </c>
      <c r="D1516" s="746" t="s">
        <v>6926</v>
      </c>
      <c r="E1516" s="752" t="s">
        <v>4330</v>
      </c>
      <c r="F1516" s="746" t="s">
        <v>5303</v>
      </c>
      <c r="G1516" s="746" t="s">
        <v>4302</v>
      </c>
      <c r="H1516" s="746" t="s">
        <v>6906</v>
      </c>
      <c r="I1516" s="746" t="s">
        <v>6930</v>
      </c>
      <c r="J1516" s="759" t="s">
        <v>91</v>
      </c>
      <c r="K1516" s="748">
        <v>44032</v>
      </c>
      <c r="L1516" s="746" t="s">
        <v>2599</v>
      </c>
      <c r="M1516" s="746" t="s">
        <v>5231</v>
      </c>
      <c r="N1516" s="312">
        <v>0</v>
      </c>
    </row>
    <row r="1517" spans="1:14" s="103" customFormat="1" ht="20.100000000000001" hidden="1" customHeight="1" x14ac:dyDescent="0.3">
      <c r="A1517" s="111">
        <v>1513</v>
      </c>
      <c r="B1517" s="481" t="s">
        <v>4879</v>
      </c>
      <c r="C1517" s="112" t="s">
        <v>5248</v>
      </c>
      <c r="D1517" s="746" t="s">
        <v>2022</v>
      </c>
      <c r="E1517" s="752" t="s">
        <v>4330</v>
      </c>
      <c r="F1517" s="746" t="s">
        <v>5303</v>
      </c>
      <c r="G1517" s="746" t="s">
        <v>8189</v>
      </c>
      <c r="H1517" s="746" t="s">
        <v>2024</v>
      </c>
      <c r="I1517" s="746" t="s">
        <v>6935</v>
      </c>
      <c r="J1517" s="763" t="s">
        <v>4439</v>
      </c>
      <c r="K1517" s="748">
        <v>43800</v>
      </c>
      <c r="L1517" s="746" t="s">
        <v>2575</v>
      </c>
      <c r="M1517" s="746" t="s">
        <v>6667</v>
      </c>
      <c r="N1517" s="312">
        <v>0</v>
      </c>
    </row>
    <row r="1518" spans="1:14" s="103" customFormat="1" ht="20.100000000000001" hidden="1" customHeight="1" x14ac:dyDescent="0.3">
      <c r="A1518" s="111">
        <v>1514</v>
      </c>
      <c r="B1518" s="481" t="s">
        <v>4879</v>
      </c>
      <c r="C1518" s="112" t="s">
        <v>5248</v>
      </c>
      <c r="D1518" s="746" t="s">
        <v>2019</v>
      </c>
      <c r="E1518" s="754" t="s">
        <v>4311</v>
      </c>
      <c r="F1518" s="746" t="s">
        <v>5303</v>
      </c>
      <c r="G1518" s="746" t="s">
        <v>8176</v>
      </c>
      <c r="H1518" s="746"/>
      <c r="I1518" s="746" t="s">
        <v>5321</v>
      </c>
      <c r="J1518" s="765" t="s">
        <v>5426</v>
      </c>
      <c r="K1518" s="744"/>
      <c r="L1518" s="746" t="s">
        <v>458</v>
      </c>
      <c r="M1518" s="746" t="s">
        <v>5245</v>
      </c>
      <c r="N1518" s="312">
        <v>0</v>
      </c>
    </row>
    <row r="1519" spans="1:14" s="103" customFormat="1" ht="20.100000000000001" hidden="1" customHeight="1" x14ac:dyDescent="0.3">
      <c r="A1519" s="111">
        <v>1515</v>
      </c>
      <c r="B1519" s="481" t="s">
        <v>4879</v>
      </c>
      <c r="C1519" s="112" t="s">
        <v>5248</v>
      </c>
      <c r="D1519" s="746" t="s">
        <v>2038</v>
      </c>
      <c r="E1519" s="752" t="s">
        <v>4330</v>
      </c>
      <c r="F1519" s="746" t="s">
        <v>5347</v>
      </c>
      <c r="G1519" s="746" t="s">
        <v>8191</v>
      </c>
      <c r="H1519" s="746" t="s">
        <v>2038</v>
      </c>
      <c r="I1519" s="746" t="s">
        <v>6934</v>
      </c>
      <c r="J1519" s="764" t="s">
        <v>4569</v>
      </c>
      <c r="K1519" s="748">
        <v>40988</v>
      </c>
      <c r="L1519" s="746" t="s">
        <v>2582</v>
      </c>
      <c r="M1519" s="746" t="s">
        <v>5232</v>
      </c>
      <c r="N1519" s="312">
        <v>0</v>
      </c>
    </row>
    <row r="1520" spans="1:14" s="103" customFormat="1" ht="20.100000000000001" hidden="1" customHeight="1" x14ac:dyDescent="0.3">
      <c r="A1520" s="111">
        <v>1516</v>
      </c>
      <c r="B1520" s="481" t="s">
        <v>4879</v>
      </c>
      <c r="C1520" s="112" t="s">
        <v>5248</v>
      </c>
      <c r="D1520" s="746" t="s">
        <v>2027</v>
      </c>
      <c r="E1520" s="754" t="s">
        <v>4311</v>
      </c>
      <c r="F1520" s="746" t="s">
        <v>5303</v>
      </c>
      <c r="G1520" s="746" t="s">
        <v>7909</v>
      </c>
      <c r="H1520" s="746" t="s">
        <v>2027</v>
      </c>
      <c r="I1520" s="746" t="s">
        <v>6938</v>
      </c>
      <c r="J1520" s="764" t="s">
        <v>4569</v>
      </c>
      <c r="K1520" s="748">
        <v>41544</v>
      </c>
      <c r="L1520" s="746" t="s">
        <v>2587</v>
      </c>
      <c r="M1520" s="746" t="s">
        <v>5232</v>
      </c>
      <c r="N1520" s="312">
        <v>0</v>
      </c>
    </row>
    <row r="1521" spans="1:14" s="103" customFormat="1" ht="20.100000000000001" hidden="1" customHeight="1" x14ac:dyDescent="0.3">
      <c r="A1521" s="111">
        <v>1517</v>
      </c>
      <c r="B1521" s="481" t="s">
        <v>4879</v>
      </c>
      <c r="C1521" s="112" t="s">
        <v>5248</v>
      </c>
      <c r="D1521" s="746" t="s">
        <v>7599</v>
      </c>
      <c r="E1521" s="749" t="s">
        <v>4979</v>
      </c>
      <c r="F1521" s="746" t="s">
        <v>5303</v>
      </c>
      <c r="G1521" s="746" t="s">
        <v>8190</v>
      </c>
      <c r="H1521" s="746" t="s">
        <v>7599</v>
      </c>
      <c r="I1521" s="746" t="s">
        <v>6943</v>
      </c>
      <c r="J1521" s="762" t="s">
        <v>4448</v>
      </c>
      <c r="K1521" s="748">
        <v>40961</v>
      </c>
      <c r="L1521" s="746" t="s">
        <v>457</v>
      </c>
      <c r="M1521" s="746" t="s">
        <v>5258</v>
      </c>
      <c r="N1521" s="312">
        <v>0</v>
      </c>
    </row>
    <row r="1522" spans="1:14" s="103" customFormat="1" ht="20.100000000000001" hidden="1" customHeight="1" x14ac:dyDescent="0.3">
      <c r="A1522" s="111">
        <v>1518</v>
      </c>
      <c r="B1522" s="481" t="s">
        <v>4879</v>
      </c>
      <c r="C1522" s="112" t="s">
        <v>5248</v>
      </c>
      <c r="D1522" s="746" t="s">
        <v>4303</v>
      </c>
      <c r="E1522" s="754" t="s">
        <v>4311</v>
      </c>
      <c r="F1522" s="746" t="s">
        <v>3657</v>
      </c>
      <c r="G1522" s="746" t="s">
        <v>6677</v>
      </c>
      <c r="H1522" s="746" t="s">
        <v>4303</v>
      </c>
      <c r="I1522" s="746" t="s">
        <v>6958</v>
      </c>
      <c r="J1522" s="762" t="s">
        <v>4448</v>
      </c>
      <c r="K1522" s="152">
        <v>44040</v>
      </c>
      <c r="L1522" s="746" t="s">
        <v>439</v>
      </c>
      <c r="M1522" s="746" t="s">
        <v>5231</v>
      </c>
      <c r="N1522" s="312">
        <v>0</v>
      </c>
    </row>
    <row r="1523" spans="1:14" s="103" customFormat="1" ht="20.100000000000001" hidden="1" customHeight="1" x14ac:dyDescent="0.3">
      <c r="A1523" s="111">
        <v>1519</v>
      </c>
      <c r="B1523" s="481" t="s">
        <v>4879</v>
      </c>
      <c r="C1523" s="111" t="s">
        <v>5253</v>
      </c>
      <c r="D1523" s="147" t="s">
        <v>6942</v>
      </c>
      <c r="E1523" s="241" t="s">
        <v>4311</v>
      </c>
      <c r="F1523" s="189" t="s">
        <v>5303</v>
      </c>
      <c r="G1523" s="149" t="s">
        <v>4442</v>
      </c>
      <c r="H1523" s="111" t="s">
        <v>6942</v>
      </c>
      <c r="I1523" s="160" t="s">
        <v>6939</v>
      </c>
      <c r="J1523" s="147" t="s">
        <v>4569</v>
      </c>
      <c r="K1523" s="152">
        <v>42544</v>
      </c>
      <c r="L1523" s="152" t="s">
        <v>365</v>
      </c>
      <c r="M1523" s="150" t="s">
        <v>5257</v>
      </c>
      <c r="N1523" s="766">
        <v>56524</v>
      </c>
    </row>
    <row r="1524" spans="1:14" s="103" customFormat="1" ht="20.100000000000001" hidden="1" customHeight="1" x14ac:dyDescent="0.3">
      <c r="A1524" s="111">
        <v>1520</v>
      </c>
      <c r="B1524" s="481" t="s">
        <v>4879</v>
      </c>
      <c r="C1524" s="111" t="s">
        <v>5253</v>
      </c>
      <c r="D1524" s="111" t="s">
        <v>2029</v>
      </c>
      <c r="E1524" s="241" t="s">
        <v>4311</v>
      </c>
      <c r="F1524" s="189" t="s">
        <v>5303</v>
      </c>
      <c r="G1524" s="149" t="s">
        <v>4442</v>
      </c>
      <c r="H1524" s="111" t="s">
        <v>2029</v>
      </c>
      <c r="I1524" s="160" t="s">
        <v>6940</v>
      </c>
      <c r="J1524" s="147" t="s">
        <v>4569</v>
      </c>
      <c r="K1524" s="152">
        <v>41008</v>
      </c>
      <c r="L1524" s="152" t="s">
        <v>343</v>
      </c>
      <c r="M1524" s="150" t="s">
        <v>4068</v>
      </c>
      <c r="N1524" s="312">
        <v>0</v>
      </c>
    </row>
    <row r="1525" spans="1:14" s="103" customFormat="1" ht="20.100000000000001" hidden="1" customHeight="1" x14ac:dyDescent="0.3">
      <c r="A1525" s="111">
        <v>1521</v>
      </c>
      <c r="B1525" s="481" t="s">
        <v>4879</v>
      </c>
      <c r="C1525" s="111" t="s">
        <v>5253</v>
      </c>
      <c r="D1525" s="111" t="s">
        <v>6959</v>
      </c>
      <c r="E1525" s="241" t="s">
        <v>4311</v>
      </c>
      <c r="F1525" s="189" t="s">
        <v>5303</v>
      </c>
      <c r="G1525" s="149" t="s">
        <v>4442</v>
      </c>
      <c r="H1525" s="111" t="s">
        <v>6959</v>
      </c>
      <c r="I1525" s="160" t="s">
        <v>6949</v>
      </c>
      <c r="J1525" s="147" t="s">
        <v>4569</v>
      </c>
      <c r="K1525" s="152">
        <v>41341</v>
      </c>
      <c r="L1525" s="152" t="s">
        <v>363</v>
      </c>
      <c r="M1525" s="150" t="s">
        <v>4068</v>
      </c>
      <c r="N1525" s="312">
        <v>0</v>
      </c>
    </row>
    <row r="1526" spans="1:14" s="103" customFormat="1" ht="20.100000000000001" hidden="1" customHeight="1" x14ac:dyDescent="0.3">
      <c r="A1526" s="111">
        <v>1522</v>
      </c>
      <c r="B1526" s="481" t="s">
        <v>4879</v>
      </c>
      <c r="C1526" s="111" t="s">
        <v>5253</v>
      </c>
      <c r="D1526" s="111" t="s">
        <v>2034</v>
      </c>
      <c r="E1526" s="241" t="s">
        <v>4311</v>
      </c>
      <c r="F1526" s="189" t="s">
        <v>5303</v>
      </c>
      <c r="G1526" s="149" t="s">
        <v>4442</v>
      </c>
      <c r="H1526" s="111" t="s">
        <v>2034</v>
      </c>
      <c r="I1526" s="160" t="s">
        <v>6946</v>
      </c>
      <c r="J1526" s="147" t="s">
        <v>4569</v>
      </c>
      <c r="K1526" s="152">
        <v>41008</v>
      </c>
      <c r="L1526" s="152" t="s">
        <v>372</v>
      </c>
      <c r="M1526" s="150" t="s">
        <v>5247</v>
      </c>
      <c r="N1526" s="312">
        <v>0</v>
      </c>
    </row>
    <row r="1527" spans="1:14" s="103" customFormat="1" ht="20.100000000000001" hidden="1" customHeight="1" x14ac:dyDescent="0.3">
      <c r="A1527" s="111">
        <v>1523</v>
      </c>
      <c r="B1527" s="481" t="s">
        <v>4879</v>
      </c>
      <c r="C1527" s="111" t="s">
        <v>5244</v>
      </c>
      <c r="D1527" s="111" t="s">
        <v>2032</v>
      </c>
      <c r="E1527" s="215" t="s">
        <v>4330</v>
      </c>
      <c r="F1527" s="189" t="s">
        <v>4477</v>
      </c>
      <c r="G1527" s="149" t="s">
        <v>4442</v>
      </c>
      <c r="H1527" s="111" t="s">
        <v>2032</v>
      </c>
      <c r="I1527" s="150" t="s">
        <v>6936</v>
      </c>
      <c r="J1527" s="147" t="s">
        <v>4569</v>
      </c>
      <c r="K1527" s="152">
        <v>41975</v>
      </c>
      <c r="L1527" s="152" t="s">
        <v>6945</v>
      </c>
      <c r="M1527" s="150" t="s">
        <v>5256</v>
      </c>
      <c r="N1527" s="312">
        <v>34694</v>
      </c>
    </row>
    <row r="1528" spans="1:14" s="103" customFormat="1" ht="20.100000000000001" hidden="1" customHeight="1" x14ac:dyDescent="0.3">
      <c r="A1528" s="111">
        <v>1524</v>
      </c>
      <c r="B1528" s="481" t="s">
        <v>4879</v>
      </c>
      <c r="C1528" s="111" t="s">
        <v>5244</v>
      </c>
      <c r="D1528" s="111" t="s">
        <v>2035</v>
      </c>
      <c r="E1528" s="215" t="s">
        <v>4330</v>
      </c>
      <c r="F1528" s="189" t="s">
        <v>5352</v>
      </c>
      <c r="G1528" s="149" t="s">
        <v>4442</v>
      </c>
      <c r="H1528" s="111" t="s">
        <v>2035</v>
      </c>
      <c r="I1528" s="150" t="s">
        <v>6954</v>
      </c>
      <c r="J1528" s="147" t="s">
        <v>4569</v>
      </c>
      <c r="K1528" s="152">
        <v>41123</v>
      </c>
      <c r="L1528" s="152" t="s">
        <v>360</v>
      </c>
      <c r="M1528" s="150" t="s">
        <v>5269</v>
      </c>
      <c r="N1528" s="312">
        <v>181260</v>
      </c>
    </row>
    <row r="1529" spans="1:14" s="103" customFormat="1" ht="20.100000000000001" hidden="1" customHeight="1" x14ac:dyDescent="0.3">
      <c r="A1529" s="111">
        <v>1525</v>
      </c>
      <c r="B1529" s="481" t="s">
        <v>4879</v>
      </c>
      <c r="C1529" s="111" t="s">
        <v>5268</v>
      </c>
      <c r="D1529" s="111" t="s">
        <v>2030</v>
      </c>
      <c r="E1529" s="215" t="s">
        <v>4330</v>
      </c>
      <c r="F1529" s="189" t="s">
        <v>5303</v>
      </c>
      <c r="G1529" s="149" t="s">
        <v>5267</v>
      </c>
      <c r="H1529" s="111" t="s">
        <v>2030</v>
      </c>
      <c r="I1529" s="150" t="s">
        <v>6948</v>
      </c>
      <c r="J1529" s="147" t="s">
        <v>4569</v>
      </c>
      <c r="K1529" s="152">
        <v>40408</v>
      </c>
      <c r="L1529" s="152" t="s">
        <v>1251</v>
      </c>
      <c r="M1529" s="150" t="s">
        <v>5759</v>
      </c>
      <c r="N1529" s="312">
        <v>0</v>
      </c>
    </row>
    <row r="1530" spans="1:14" s="103" customFormat="1" ht="20.100000000000001" hidden="1" customHeight="1" x14ac:dyDescent="0.3">
      <c r="A1530" s="111">
        <v>1526</v>
      </c>
      <c r="B1530" s="481" t="s">
        <v>4879</v>
      </c>
      <c r="C1530" s="111" t="s">
        <v>5268</v>
      </c>
      <c r="D1530" s="111" t="s">
        <v>2036</v>
      </c>
      <c r="E1530" s="215" t="s">
        <v>4330</v>
      </c>
      <c r="F1530" s="189" t="s">
        <v>5303</v>
      </c>
      <c r="G1530" s="149" t="s">
        <v>5262</v>
      </c>
      <c r="H1530" s="111" t="s">
        <v>2036</v>
      </c>
      <c r="I1530" s="150" t="s">
        <v>6951</v>
      </c>
      <c r="J1530" s="147" t="s">
        <v>4569</v>
      </c>
      <c r="K1530" s="152">
        <v>40310</v>
      </c>
      <c r="L1530" s="152" t="s">
        <v>367</v>
      </c>
      <c r="M1530" s="150" t="s">
        <v>5270</v>
      </c>
      <c r="N1530" s="312">
        <v>0</v>
      </c>
    </row>
    <row r="1531" spans="1:14" s="103" customFormat="1" ht="20.100000000000001" hidden="1" customHeight="1" x14ac:dyDescent="0.3">
      <c r="A1531" s="111">
        <v>1527</v>
      </c>
      <c r="B1531" s="481" t="s">
        <v>4879</v>
      </c>
      <c r="C1531" s="111" t="s">
        <v>5268</v>
      </c>
      <c r="D1531" s="111" t="s">
        <v>2031</v>
      </c>
      <c r="E1531" s="215" t="s">
        <v>4330</v>
      </c>
      <c r="F1531" s="189" t="s">
        <v>5303</v>
      </c>
      <c r="G1531" s="149" t="s">
        <v>4059</v>
      </c>
      <c r="H1531" s="111" t="s">
        <v>2031</v>
      </c>
      <c r="I1531" s="150" t="s">
        <v>6953</v>
      </c>
      <c r="J1531" s="147" t="s">
        <v>4569</v>
      </c>
      <c r="K1531" s="152">
        <v>41584</v>
      </c>
      <c r="L1531" s="152" t="s">
        <v>370</v>
      </c>
      <c r="M1531" s="150" t="s">
        <v>5264</v>
      </c>
      <c r="N1531" s="312">
        <v>0</v>
      </c>
    </row>
    <row r="1532" spans="1:14" s="103" customFormat="1" ht="20.100000000000001" hidden="1" customHeight="1" x14ac:dyDescent="0.3">
      <c r="A1532" s="111">
        <v>1528</v>
      </c>
      <c r="B1532" s="529" t="s">
        <v>4879</v>
      </c>
      <c r="C1532" s="112" t="s">
        <v>5263</v>
      </c>
      <c r="D1532" s="156" t="s">
        <v>2039</v>
      </c>
      <c r="E1532" s="155" t="s">
        <v>4330</v>
      </c>
      <c r="F1532" s="156" t="s">
        <v>5352</v>
      </c>
      <c r="G1532" s="159" t="s">
        <v>4058</v>
      </c>
      <c r="H1532" s="156" t="s">
        <v>2039</v>
      </c>
      <c r="I1532" s="160" t="s">
        <v>6967</v>
      </c>
      <c r="J1532" s="147" t="s">
        <v>4569</v>
      </c>
      <c r="K1532" s="161">
        <v>41911</v>
      </c>
      <c r="L1532" s="161" t="s">
        <v>361</v>
      </c>
      <c r="M1532" s="160" t="s">
        <v>5287</v>
      </c>
      <c r="N1532" s="313">
        <v>64808</v>
      </c>
    </row>
    <row r="1533" spans="1:14" s="103" customFormat="1" ht="20.100000000000001" hidden="1" customHeight="1" x14ac:dyDescent="0.3">
      <c r="A1533" s="111">
        <v>1529</v>
      </c>
      <c r="B1533" s="481" t="s">
        <v>4879</v>
      </c>
      <c r="C1533" s="308" t="s">
        <v>5265</v>
      </c>
      <c r="D1533" s="308" t="s">
        <v>2033</v>
      </c>
      <c r="E1533" s="148" t="s">
        <v>4311</v>
      </c>
      <c r="F1533" s="352" t="s">
        <v>5303</v>
      </c>
      <c r="G1533" s="353" t="s">
        <v>1245</v>
      </c>
      <c r="H1533" s="308" t="s">
        <v>2037</v>
      </c>
      <c r="I1533" s="345" t="s">
        <v>6964</v>
      </c>
      <c r="J1533" s="307" t="s">
        <v>4569</v>
      </c>
      <c r="K1533" s="309">
        <v>39063</v>
      </c>
      <c r="L1533" s="309" t="s">
        <v>6965</v>
      </c>
      <c r="M1533" s="345" t="s">
        <v>5260</v>
      </c>
      <c r="N1533" s="312">
        <v>211579</v>
      </c>
    </row>
    <row r="1534" spans="1:14" s="103" customFormat="1" ht="20.100000000000001" hidden="1" customHeight="1" x14ac:dyDescent="0.3">
      <c r="A1534" s="111">
        <v>1530</v>
      </c>
      <c r="B1534" s="481" t="s">
        <v>4879</v>
      </c>
      <c r="C1534" s="308" t="s">
        <v>5265</v>
      </c>
      <c r="D1534" s="308" t="s">
        <v>2042</v>
      </c>
      <c r="E1534" s="148" t="s">
        <v>4311</v>
      </c>
      <c r="F1534" s="352" t="s">
        <v>5303</v>
      </c>
      <c r="G1534" s="353" t="s">
        <v>4299</v>
      </c>
      <c r="H1534" s="308" t="s">
        <v>2042</v>
      </c>
      <c r="I1534" s="345" t="s">
        <v>6956</v>
      </c>
      <c r="J1534" s="171" t="s">
        <v>4439</v>
      </c>
      <c r="K1534" s="309">
        <v>42201</v>
      </c>
      <c r="L1534" s="309" t="s">
        <v>6957</v>
      </c>
      <c r="M1534" s="345" t="s">
        <v>4060</v>
      </c>
      <c r="N1534" s="312">
        <v>7777</v>
      </c>
    </row>
    <row r="1535" spans="1:14" s="103" customFormat="1" ht="20.100000000000001" hidden="1" customHeight="1" x14ac:dyDescent="0.3">
      <c r="A1535" s="111">
        <v>1531</v>
      </c>
      <c r="B1535" s="481" t="s">
        <v>4879</v>
      </c>
      <c r="C1535" s="308" t="s">
        <v>5265</v>
      </c>
      <c r="D1535" s="308" t="s">
        <v>4073</v>
      </c>
      <c r="E1535" s="155" t="s">
        <v>4330</v>
      </c>
      <c r="F1535" s="352" t="s">
        <v>5303</v>
      </c>
      <c r="G1535" s="353" t="s">
        <v>1071</v>
      </c>
      <c r="H1535" s="308" t="s">
        <v>4073</v>
      </c>
      <c r="I1535" s="345" t="s">
        <v>6968</v>
      </c>
      <c r="J1535" s="171" t="s">
        <v>4439</v>
      </c>
      <c r="K1535" s="309">
        <v>42101</v>
      </c>
      <c r="L1535" s="309" t="s">
        <v>6961</v>
      </c>
      <c r="M1535" s="345" t="s">
        <v>5259</v>
      </c>
      <c r="N1535" s="312">
        <v>41472</v>
      </c>
    </row>
    <row r="1536" spans="1:14" s="103" customFormat="1" ht="20.100000000000001" hidden="1" customHeight="1" x14ac:dyDescent="0.3">
      <c r="A1536" s="111">
        <v>1532</v>
      </c>
      <c r="B1536" s="481" t="s">
        <v>4879</v>
      </c>
      <c r="C1536" s="308" t="s">
        <v>5265</v>
      </c>
      <c r="D1536" s="308" t="s">
        <v>375</v>
      </c>
      <c r="E1536" s="148" t="s">
        <v>4311</v>
      </c>
      <c r="F1536" s="352" t="s">
        <v>5303</v>
      </c>
      <c r="G1536" s="353" t="s">
        <v>6941</v>
      </c>
      <c r="H1536" s="308" t="s">
        <v>375</v>
      </c>
      <c r="I1536" s="345" t="s">
        <v>6985</v>
      </c>
      <c r="J1536" s="379" t="s">
        <v>91</v>
      </c>
      <c r="K1536" s="309">
        <v>42768</v>
      </c>
      <c r="L1536" s="309" t="s">
        <v>7030</v>
      </c>
      <c r="M1536" s="345" t="s">
        <v>5271</v>
      </c>
      <c r="N1536" s="312">
        <v>87633</v>
      </c>
    </row>
    <row r="1537" spans="1:14" s="103" customFormat="1" ht="20.100000000000001" hidden="1" customHeight="1" x14ac:dyDescent="0.3">
      <c r="A1537" s="111">
        <v>1533</v>
      </c>
      <c r="B1537" s="481" t="s">
        <v>4879</v>
      </c>
      <c r="C1537" s="308" t="s">
        <v>5265</v>
      </c>
      <c r="D1537" s="308" t="s">
        <v>6807</v>
      </c>
      <c r="E1537" s="155" t="s">
        <v>4330</v>
      </c>
      <c r="F1537" s="352" t="s">
        <v>5303</v>
      </c>
      <c r="G1537" s="353" t="s">
        <v>5275</v>
      </c>
      <c r="H1537" s="308" t="s">
        <v>6807</v>
      </c>
      <c r="I1537" s="345" t="s">
        <v>961</v>
      </c>
      <c r="J1537" s="307" t="s">
        <v>4569</v>
      </c>
      <c r="K1537" s="309">
        <v>40492</v>
      </c>
      <c r="L1537" s="309" t="s">
        <v>1823</v>
      </c>
      <c r="M1537" s="345" t="s">
        <v>5260</v>
      </c>
      <c r="N1537" s="312">
        <v>0</v>
      </c>
    </row>
    <row r="1538" spans="1:14" s="103" customFormat="1" ht="20.100000000000001" hidden="1" customHeight="1" x14ac:dyDescent="0.3">
      <c r="A1538" s="111">
        <v>1534</v>
      </c>
      <c r="B1538" s="481" t="s">
        <v>4879</v>
      </c>
      <c r="C1538" s="308" t="s">
        <v>5265</v>
      </c>
      <c r="D1538" s="308" t="s">
        <v>1909</v>
      </c>
      <c r="E1538" s="221" t="s">
        <v>4318</v>
      </c>
      <c r="F1538" s="352" t="s">
        <v>5664</v>
      </c>
      <c r="G1538" s="353" t="s">
        <v>4855</v>
      </c>
      <c r="H1538" s="308" t="s">
        <v>1909</v>
      </c>
      <c r="I1538" s="345" t="s">
        <v>6907</v>
      </c>
      <c r="J1538" s="307" t="s">
        <v>4569</v>
      </c>
      <c r="K1538" s="309">
        <v>41936</v>
      </c>
      <c r="L1538" s="309" t="s">
        <v>7031</v>
      </c>
      <c r="M1538" s="345" t="s">
        <v>4060</v>
      </c>
      <c r="N1538" s="312">
        <v>0</v>
      </c>
    </row>
    <row r="1539" spans="1:14" s="103" customFormat="1" ht="20.100000000000001" hidden="1" customHeight="1" x14ac:dyDescent="0.3">
      <c r="A1539" s="111">
        <v>1535</v>
      </c>
      <c r="B1539" s="531" t="s">
        <v>4879</v>
      </c>
      <c r="C1539" s="174" t="s">
        <v>5279</v>
      </c>
      <c r="D1539" s="174" t="s">
        <v>1155</v>
      </c>
      <c r="E1539" s="491" t="s">
        <v>4318</v>
      </c>
      <c r="F1539" s="372" t="s">
        <v>5352</v>
      </c>
      <c r="G1539" s="214" t="s">
        <v>1176</v>
      </c>
      <c r="H1539" s="174" t="s">
        <v>6944</v>
      </c>
      <c r="I1539" s="180" t="s">
        <v>6854</v>
      </c>
      <c r="J1539" s="379" t="s">
        <v>91</v>
      </c>
      <c r="K1539" s="179">
        <v>42822</v>
      </c>
      <c r="L1539" s="179" t="s">
        <v>2931</v>
      </c>
      <c r="M1539" s="180" t="s">
        <v>1065</v>
      </c>
      <c r="N1539" s="312">
        <v>0</v>
      </c>
    </row>
    <row r="1540" spans="1:14" s="103" customFormat="1" ht="20.100000000000001" hidden="1" customHeight="1" x14ac:dyDescent="0.3">
      <c r="A1540" s="111">
        <v>1536</v>
      </c>
      <c r="B1540" s="531" t="s">
        <v>4879</v>
      </c>
      <c r="C1540" s="174" t="s">
        <v>5279</v>
      </c>
      <c r="D1540" s="372" t="s">
        <v>369</v>
      </c>
      <c r="E1540" s="374" t="s">
        <v>4982</v>
      </c>
      <c r="F1540" s="174" t="s">
        <v>4418</v>
      </c>
      <c r="G1540" s="767" t="s">
        <v>8888</v>
      </c>
      <c r="H1540" s="174" t="s">
        <v>369</v>
      </c>
      <c r="I1540" s="180" t="s">
        <v>3363</v>
      </c>
      <c r="J1540" s="178" t="s">
        <v>4446</v>
      </c>
      <c r="K1540" s="179">
        <v>44195</v>
      </c>
      <c r="L1540" s="179" t="s">
        <v>366</v>
      </c>
      <c r="M1540" s="180" t="s">
        <v>5266</v>
      </c>
      <c r="N1540" s="312">
        <v>28960</v>
      </c>
    </row>
    <row r="1541" spans="1:14" s="103" customFormat="1" ht="20.100000000000001" hidden="1" customHeight="1" x14ac:dyDescent="0.3">
      <c r="A1541" s="111">
        <v>1537</v>
      </c>
      <c r="B1541" s="535" t="s">
        <v>4879</v>
      </c>
      <c r="C1541" s="174" t="s">
        <v>5279</v>
      </c>
      <c r="D1541" s="169" t="s">
        <v>322</v>
      </c>
      <c r="E1541" s="254" t="s">
        <v>4311</v>
      </c>
      <c r="F1541" s="183" t="s">
        <v>7917</v>
      </c>
      <c r="G1541" s="183" t="s">
        <v>8171</v>
      </c>
      <c r="H1541" s="169" t="s">
        <v>322</v>
      </c>
      <c r="I1541" s="183"/>
      <c r="J1541" s="185" t="s">
        <v>4439</v>
      </c>
      <c r="K1541" s="186">
        <v>44728</v>
      </c>
      <c r="L1541" s="183" t="s">
        <v>3360</v>
      </c>
      <c r="M1541" s="183" t="s">
        <v>5261</v>
      </c>
      <c r="N1541" s="312">
        <v>0</v>
      </c>
    </row>
    <row r="1542" spans="1:14" s="103" customFormat="1" ht="20.100000000000001" hidden="1" customHeight="1" x14ac:dyDescent="0.3">
      <c r="A1542" s="111">
        <v>1538</v>
      </c>
      <c r="B1542" s="481" t="s">
        <v>4879</v>
      </c>
      <c r="C1542" s="111" t="s">
        <v>5288</v>
      </c>
      <c r="D1542" s="111" t="s">
        <v>4063</v>
      </c>
      <c r="E1542" s="215" t="s">
        <v>4330</v>
      </c>
      <c r="F1542" s="189" t="s">
        <v>8281</v>
      </c>
      <c r="G1542" s="149" t="s">
        <v>2050</v>
      </c>
      <c r="H1542" s="111" t="s">
        <v>2049</v>
      </c>
      <c r="I1542" s="150" t="s">
        <v>3364</v>
      </c>
      <c r="J1542" s="217" t="s">
        <v>2049</v>
      </c>
      <c r="K1542" s="156" t="s">
        <v>2049</v>
      </c>
      <c r="L1542" s="152" t="s">
        <v>3357</v>
      </c>
      <c r="M1542" s="150" t="s">
        <v>5286</v>
      </c>
      <c r="N1542" s="312">
        <v>0</v>
      </c>
    </row>
    <row r="1543" spans="1:14" s="103" customFormat="1" ht="20.100000000000001" hidden="1" customHeight="1" x14ac:dyDescent="0.3">
      <c r="A1543" s="111">
        <v>1539</v>
      </c>
      <c r="B1543" s="481" t="s">
        <v>4879</v>
      </c>
      <c r="C1543" s="111" t="s">
        <v>5288</v>
      </c>
      <c r="D1543" s="111" t="s">
        <v>2044</v>
      </c>
      <c r="E1543" s="155" t="s">
        <v>4330</v>
      </c>
      <c r="F1543" s="111" t="s">
        <v>2048</v>
      </c>
      <c r="G1543" s="149" t="s">
        <v>4061</v>
      </c>
      <c r="H1543" s="111" t="s">
        <v>2049</v>
      </c>
      <c r="I1543" s="150" t="s">
        <v>3369</v>
      </c>
      <c r="J1543" s="217" t="s">
        <v>2049</v>
      </c>
      <c r="K1543" s="156" t="s">
        <v>2049</v>
      </c>
      <c r="L1543" s="152" t="s">
        <v>3356</v>
      </c>
      <c r="M1543" s="150" t="s">
        <v>5273</v>
      </c>
      <c r="N1543" s="312">
        <v>0</v>
      </c>
    </row>
    <row r="1544" spans="1:14" s="103" customFormat="1" ht="20.100000000000001" hidden="1" customHeight="1" x14ac:dyDescent="0.3">
      <c r="A1544" s="111">
        <v>1540</v>
      </c>
      <c r="B1544" s="481" t="s">
        <v>4879</v>
      </c>
      <c r="C1544" s="111" t="s">
        <v>5288</v>
      </c>
      <c r="D1544" s="111" t="s">
        <v>2046</v>
      </c>
      <c r="E1544" s="155" t="s">
        <v>4330</v>
      </c>
      <c r="F1544" s="111" t="s">
        <v>2048</v>
      </c>
      <c r="G1544" s="216" t="s">
        <v>8282</v>
      </c>
      <c r="H1544" s="189" t="s">
        <v>359</v>
      </c>
      <c r="I1544" s="150" t="s">
        <v>3353</v>
      </c>
      <c r="J1544" s="147" t="s">
        <v>4569</v>
      </c>
      <c r="K1544" s="152">
        <v>41831</v>
      </c>
      <c r="L1544" s="152" t="s">
        <v>371</v>
      </c>
      <c r="M1544" s="150" t="s">
        <v>5282</v>
      </c>
      <c r="N1544" s="312">
        <v>0</v>
      </c>
    </row>
    <row r="1545" spans="1:14" s="103" customFormat="1" ht="20.100000000000001" hidden="1" customHeight="1" x14ac:dyDescent="0.3">
      <c r="A1545" s="111">
        <v>1541</v>
      </c>
      <c r="B1545" s="481" t="s">
        <v>4879</v>
      </c>
      <c r="C1545" s="111" t="s">
        <v>5288</v>
      </c>
      <c r="D1545" s="111" t="s">
        <v>2045</v>
      </c>
      <c r="E1545" s="215" t="s">
        <v>4330</v>
      </c>
      <c r="F1545" s="111" t="s">
        <v>4477</v>
      </c>
      <c r="G1545" s="216" t="s">
        <v>1215</v>
      </c>
      <c r="H1545" s="111" t="s">
        <v>2045</v>
      </c>
      <c r="I1545" s="150" t="s">
        <v>3362</v>
      </c>
      <c r="J1545" s="155" t="s">
        <v>4439</v>
      </c>
      <c r="K1545" s="152">
        <v>42615</v>
      </c>
      <c r="L1545" s="152" t="s">
        <v>3359</v>
      </c>
      <c r="M1545" s="150" t="s">
        <v>5285</v>
      </c>
      <c r="N1545" s="312">
        <v>8000</v>
      </c>
    </row>
    <row r="1546" spans="1:14" s="103" customFormat="1" ht="20.100000000000001" hidden="1" customHeight="1" x14ac:dyDescent="0.3">
      <c r="A1546" s="111">
        <v>1542</v>
      </c>
      <c r="B1546" s="481" t="s">
        <v>4879</v>
      </c>
      <c r="C1546" s="111" t="s">
        <v>5288</v>
      </c>
      <c r="D1546" s="111" t="s">
        <v>4057</v>
      </c>
      <c r="E1546" s="239" t="s">
        <v>4316</v>
      </c>
      <c r="F1546" s="111" t="s">
        <v>5991</v>
      </c>
      <c r="G1546" s="149" t="s">
        <v>2040</v>
      </c>
      <c r="H1546" s="111" t="s">
        <v>4057</v>
      </c>
      <c r="I1546" s="150" t="s">
        <v>3368</v>
      </c>
      <c r="J1546" s="155" t="s">
        <v>4439</v>
      </c>
      <c r="K1546" s="152">
        <v>43399</v>
      </c>
      <c r="L1546" s="152" t="s">
        <v>337</v>
      </c>
      <c r="M1546" s="150" t="s">
        <v>5289</v>
      </c>
      <c r="N1546" s="312">
        <v>56965</v>
      </c>
    </row>
    <row r="1547" spans="1:14" s="103" customFormat="1" ht="20.100000000000001" hidden="1" customHeight="1" x14ac:dyDescent="0.3">
      <c r="A1547" s="111">
        <v>1543</v>
      </c>
      <c r="B1547" s="481" t="s">
        <v>4879</v>
      </c>
      <c r="C1547" s="156" t="s">
        <v>5274</v>
      </c>
      <c r="D1547" s="156" t="s">
        <v>2041</v>
      </c>
      <c r="E1547" s="239" t="s">
        <v>4316</v>
      </c>
      <c r="F1547" s="158" t="s">
        <v>3657</v>
      </c>
      <c r="G1547" s="159" t="s">
        <v>4817</v>
      </c>
      <c r="H1547" s="156" t="s">
        <v>2041</v>
      </c>
      <c r="I1547" s="160" t="s">
        <v>3351</v>
      </c>
      <c r="J1547" s="147" t="s">
        <v>4569</v>
      </c>
      <c r="K1547" s="161" t="s">
        <v>2047</v>
      </c>
      <c r="L1547" s="224" t="s">
        <v>383</v>
      </c>
      <c r="M1547" s="112" t="s">
        <v>5276</v>
      </c>
      <c r="N1547" s="312">
        <v>0</v>
      </c>
    </row>
    <row r="1548" spans="1:14" s="103" customFormat="1" ht="20.100000000000001" hidden="1" customHeight="1" x14ac:dyDescent="0.3">
      <c r="A1548" s="111">
        <v>1544</v>
      </c>
      <c r="B1548" s="481" t="s">
        <v>4879</v>
      </c>
      <c r="C1548" s="156" t="s">
        <v>5274</v>
      </c>
      <c r="D1548" s="156" t="s">
        <v>3361</v>
      </c>
      <c r="E1548" s="241" t="s">
        <v>4311</v>
      </c>
      <c r="F1548" s="158" t="s">
        <v>5303</v>
      </c>
      <c r="G1548" s="159" t="s">
        <v>4198</v>
      </c>
      <c r="H1548" s="156" t="s">
        <v>3361</v>
      </c>
      <c r="I1548" s="160" t="s">
        <v>3365</v>
      </c>
      <c r="J1548" s="147" t="s">
        <v>4569</v>
      </c>
      <c r="K1548" s="161" t="s">
        <v>2043</v>
      </c>
      <c r="L1548" s="240" t="s">
        <v>313</v>
      </c>
      <c r="M1548" s="160" t="s">
        <v>5283</v>
      </c>
      <c r="N1548" s="313">
        <v>3014</v>
      </c>
    </row>
    <row r="1549" spans="1:14" s="103" customFormat="1" ht="20.100000000000001" hidden="1" customHeight="1" x14ac:dyDescent="0.3">
      <c r="A1549" s="111">
        <v>1545</v>
      </c>
      <c r="B1549" s="481" t="s">
        <v>4879</v>
      </c>
      <c r="C1549" s="156" t="s">
        <v>5274</v>
      </c>
      <c r="D1549" s="156" t="s">
        <v>2062</v>
      </c>
      <c r="E1549" s="215" t="s">
        <v>4330</v>
      </c>
      <c r="F1549" s="158" t="s">
        <v>4188</v>
      </c>
      <c r="G1549" s="159" t="s">
        <v>5294</v>
      </c>
      <c r="H1549" s="156" t="s">
        <v>2062</v>
      </c>
      <c r="I1549" s="160" t="s">
        <v>3372</v>
      </c>
      <c r="J1549" s="147" t="s">
        <v>4569</v>
      </c>
      <c r="K1549" s="161" t="s">
        <v>2056</v>
      </c>
      <c r="L1549" s="161" t="s">
        <v>362</v>
      </c>
      <c r="M1549" s="160" t="s">
        <v>5281</v>
      </c>
      <c r="N1549" s="313">
        <v>89755</v>
      </c>
    </row>
    <row r="1550" spans="1:14" s="103" customFormat="1" ht="20.100000000000001" hidden="1" customHeight="1" x14ac:dyDescent="0.3">
      <c r="A1550" s="111">
        <v>1546</v>
      </c>
      <c r="B1550" s="481" t="s">
        <v>4879</v>
      </c>
      <c r="C1550" s="156" t="s">
        <v>5274</v>
      </c>
      <c r="D1550" s="224" t="s">
        <v>378</v>
      </c>
      <c r="E1550" s="239" t="s">
        <v>4316</v>
      </c>
      <c r="F1550" s="158" t="s">
        <v>2052</v>
      </c>
      <c r="G1550" s="159" t="s">
        <v>4817</v>
      </c>
      <c r="H1550" s="156" t="s">
        <v>378</v>
      </c>
      <c r="I1550" s="112" t="s">
        <v>3366</v>
      </c>
      <c r="J1550" s="330" t="s">
        <v>91</v>
      </c>
      <c r="K1550" s="112" t="s">
        <v>2053</v>
      </c>
      <c r="L1550" s="161" t="s">
        <v>373</v>
      </c>
      <c r="M1550" s="160" t="s">
        <v>5283</v>
      </c>
      <c r="N1550" s="313">
        <v>164077</v>
      </c>
    </row>
    <row r="1551" spans="1:14" s="103" customFormat="1" ht="20.100000000000001" hidden="1" customHeight="1" x14ac:dyDescent="0.3">
      <c r="A1551" s="111">
        <v>1547</v>
      </c>
      <c r="B1551" s="529" t="s">
        <v>4879</v>
      </c>
      <c r="C1551" s="112" t="s">
        <v>4896</v>
      </c>
      <c r="D1551" s="111" t="s">
        <v>3383</v>
      </c>
      <c r="E1551" s="155" t="s">
        <v>4330</v>
      </c>
      <c r="F1551" s="111" t="s">
        <v>5748</v>
      </c>
      <c r="G1551" s="149" t="s">
        <v>2059</v>
      </c>
      <c r="H1551" s="111" t="s">
        <v>392</v>
      </c>
      <c r="I1551" s="150" t="s">
        <v>3367</v>
      </c>
      <c r="J1551" s="148" t="s">
        <v>91</v>
      </c>
      <c r="K1551" s="152">
        <v>43396</v>
      </c>
      <c r="L1551" s="152" t="s">
        <v>3377</v>
      </c>
      <c r="M1551" s="150" t="s">
        <v>5284</v>
      </c>
      <c r="N1551" s="312">
        <v>0</v>
      </c>
    </row>
    <row r="1552" spans="1:14" s="103" customFormat="1" ht="20.100000000000001" hidden="1" customHeight="1" x14ac:dyDescent="0.3">
      <c r="A1552" s="111">
        <v>1548</v>
      </c>
      <c r="B1552" s="529" t="s">
        <v>4879</v>
      </c>
      <c r="C1552" s="112" t="s">
        <v>4896</v>
      </c>
      <c r="D1552" s="111" t="s">
        <v>2057</v>
      </c>
      <c r="E1552" s="221" t="s">
        <v>4318</v>
      </c>
      <c r="F1552" s="111" t="s">
        <v>5303</v>
      </c>
      <c r="G1552" s="149" t="s">
        <v>4189</v>
      </c>
      <c r="H1552" s="111" t="s">
        <v>2051</v>
      </c>
      <c r="I1552" s="150"/>
      <c r="J1552" s="147" t="s">
        <v>4569</v>
      </c>
      <c r="K1552" s="152">
        <v>41424</v>
      </c>
      <c r="L1552" s="152" t="s">
        <v>384</v>
      </c>
      <c r="M1552" s="150" t="s">
        <v>5284</v>
      </c>
      <c r="N1552" s="314">
        <v>4000</v>
      </c>
    </row>
    <row r="1553" spans="1:14" s="103" customFormat="1" ht="20.100000000000001" hidden="1" customHeight="1" x14ac:dyDescent="0.3">
      <c r="A1553" s="111">
        <v>1549</v>
      </c>
      <c r="B1553" s="529" t="s">
        <v>4879</v>
      </c>
      <c r="C1553" s="112" t="s">
        <v>4896</v>
      </c>
      <c r="D1553" s="111" t="s">
        <v>3375</v>
      </c>
      <c r="E1553" s="155" t="s">
        <v>4330</v>
      </c>
      <c r="F1553" s="111" t="s">
        <v>5359</v>
      </c>
      <c r="G1553" s="149" t="s">
        <v>4442</v>
      </c>
      <c r="H1553" s="111" t="s">
        <v>3375</v>
      </c>
      <c r="I1553" s="150" t="s">
        <v>3378</v>
      </c>
      <c r="J1553" s="147" t="s">
        <v>4569</v>
      </c>
      <c r="K1553" s="152">
        <v>41458</v>
      </c>
      <c r="L1553" s="152" t="s">
        <v>3385</v>
      </c>
      <c r="M1553" s="150" t="s">
        <v>5284</v>
      </c>
      <c r="N1553" s="312">
        <v>0</v>
      </c>
    </row>
    <row r="1554" spans="1:14" s="103" customFormat="1" ht="20.100000000000001" hidden="1" customHeight="1" x14ac:dyDescent="0.3">
      <c r="A1554" s="111">
        <v>1550</v>
      </c>
      <c r="B1554" s="529" t="s">
        <v>4879</v>
      </c>
      <c r="C1554" s="112" t="s">
        <v>4896</v>
      </c>
      <c r="D1554" s="111" t="s">
        <v>8289</v>
      </c>
      <c r="E1554" s="221" t="s">
        <v>4318</v>
      </c>
      <c r="F1554" s="111" t="s">
        <v>4458</v>
      </c>
      <c r="G1554" s="149" t="s">
        <v>4441</v>
      </c>
      <c r="H1554" s="111" t="s">
        <v>8289</v>
      </c>
      <c r="I1554" s="150" t="s">
        <v>3373</v>
      </c>
      <c r="J1554" s="147" t="s">
        <v>4569</v>
      </c>
      <c r="K1554" s="152">
        <v>38156</v>
      </c>
      <c r="L1554" s="152" t="s">
        <v>3371</v>
      </c>
      <c r="M1554" s="150" t="s">
        <v>5291</v>
      </c>
      <c r="N1554" s="314">
        <v>46065</v>
      </c>
    </row>
    <row r="1555" spans="1:14" s="103" customFormat="1" ht="20.100000000000001" hidden="1" customHeight="1" x14ac:dyDescent="0.3">
      <c r="A1555" s="111">
        <v>1551</v>
      </c>
      <c r="B1555" s="529" t="s">
        <v>4879</v>
      </c>
      <c r="C1555" s="112" t="s">
        <v>4896</v>
      </c>
      <c r="D1555" s="111" t="s">
        <v>2055</v>
      </c>
      <c r="E1555" s="221" t="s">
        <v>4318</v>
      </c>
      <c r="F1555" s="111" t="s">
        <v>5359</v>
      </c>
      <c r="G1555" s="149" t="s">
        <v>4442</v>
      </c>
      <c r="H1555" s="111" t="s">
        <v>2058</v>
      </c>
      <c r="I1555" s="150" t="s">
        <v>3384</v>
      </c>
      <c r="J1555" s="147" t="s">
        <v>4569</v>
      </c>
      <c r="K1555" s="152">
        <v>41761</v>
      </c>
      <c r="L1555" s="152" t="s">
        <v>387</v>
      </c>
      <c r="M1555" s="150" t="s">
        <v>6705</v>
      </c>
      <c r="N1555" s="312">
        <v>0</v>
      </c>
    </row>
    <row r="1556" spans="1:14" s="103" customFormat="1" ht="20.100000000000001" hidden="1" customHeight="1" x14ac:dyDescent="0.3">
      <c r="A1556" s="111">
        <v>1552</v>
      </c>
      <c r="B1556" s="529" t="s">
        <v>4879</v>
      </c>
      <c r="C1556" s="112" t="s">
        <v>4896</v>
      </c>
      <c r="D1556" s="111" t="s">
        <v>3374</v>
      </c>
      <c r="E1556" s="155" t="s">
        <v>4330</v>
      </c>
      <c r="F1556" s="111" t="s">
        <v>5359</v>
      </c>
      <c r="G1556" s="149" t="s">
        <v>4644</v>
      </c>
      <c r="H1556" s="111" t="s">
        <v>3374</v>
      </c>
      <c r="I1556" s="150" t="s">
        <v>3376</v>
      </c>
      <c r="J1556" s="148" t="s">
        <v>91</v>
      </c>
      <c r="K1556" s="152">
        <v>39916</v>
      </c>
      <c r="L1556" s="152" t="s">
        <v>3394</v>
      </c>
      <c r="M1556" s="150" t="s">
        <v>5284</v>
      </c>
      <c r="N1556" s="483">
        <v>269856</v>
      </c>
    </row>
    <row r="1557" spans="1:14" s="103" customFormat="1" ht="20.100000000000001" hidden="1" customHeight="1" x14ac:dyDescent="0.3">
      <c r="A1557" s="111">
        <v>1553</v>
      </c>
      <c r="B1557" s="529" t="s">
        <v>4879</v>
      </c>
      <c r="C1557" s="112" t="s">
        <v>4872</v>
      </c>
      <c r="D1557" s="111" t="s">
        <v>418</v>
      </c>
      <c r="E1557" s="155" t="s">
        <v>4330</v>
      </c>
      <c r="F1557" s="111" t="s">
        <v>4664</v>
      </c>
      <c r="G1557" s="149" t="s">
        <v>4643</v>
      </c>
      <c r="H1557" s="111" t="s">
        <v>418</v>
      </c>
      <c r="I1557" s="150" t="s">
        <v>3370</v>
      </c>
      <c r="J1557" s="193" t="s">
        <v>72</v>
      </c>
      <c r="K1557" s="152">
        <v>42199</v>
      </c>
      <c r="L1557" s="152" t="s">
        <v>3396</v>
      </c>
      <c r="M1557" s="150" t="s">
        <v>5297</v>
      </c>
      <c r="N1557" s="312">
        <v>244849</v>
      </c>
    </row>
    <row r="1558" spans="1:14" s="103" customFormat="1" ht="20.100000000000001" hidden="1" customHeight="1" x14ac:dyDescent="0.3">
      <c r="A1558" s="111">
        <v>1554</v>
      </c>
      <c r="B1558" s="529" t="s">
        <v>4879</v>
      </c>
      <c r="C1558" s="112" t="s">
        <v>4872</v>
      </c>
      <c r="D1558" s="111" t="s">
        <v>2061</v>
      </c>
      <c r="E1558" s="148" t="s">
        <v>4311</v>
      </c>
      <c r="F1558" s="111" t="s">
        <v>3391</v>
      </c>
      <c r="G1558" s="149" t="s">
        <v>4635</v>
      </c>
      <c r="H1558" s="111" t="s">
        <v>3392</v>
      </c>
      <c r="I1558" s="150" t="s">
        <v>3380</v>
      </c>
      <c r="J1558" s="147" t="s">
        <v>4569</v>
      </c>
      <c r="K1558" s="152">
        <v>42405</v>
      </c>
      <c r="L1558" s="152" t="s">
        <v>442</v>
      </c>
      <c r="M1558" s="150" t="s">
        <v>5301</v>
      </c>
      <c r="N1558" s="312">
        <v>137873</v>
      </c>
    </row>
    <row r="1559" spans="1:14" s="103" customFormat="1" ht="20.100000000000001" hidden="1" customHeight="1" x14ac:dyDescent="0.3">
      <c r="A1559" s="111">
        <v>1555</v>
      </c>
      <c r="B1559" s="529" t="s">
        <v>4879</v>
      </c>
      <c r="C1559" s="112" t="s">
        <v>4872</v>
      </c>
      <c r="D1559" s="111" t="s">
        <v>2060</v>
      </c>
      <c r="E1559" s="155" t="s">
        <v>4330</v>
      </c>
      <c r="F1559" s="111" t="s">
        <v>4633</v>
      </c>
      <c r="G1559" s="149" t="s">
        <v>741</v>
      </c>
      <c r="H1559" s="111" t="s">
        <v>2060</v>
      </c>
      <c r="I1559" s="150" t="s">
        <v>3388</v>
      </c>
      <c r="J1559" s="219" t="s">
        <v>4653</v>
      </c>
      <c r="K1559" s="152">
        <v>43574</v>
      </c>
      <c r="L1559" s="152" t="s">
        <v>433</v>
      </c>
      <c r="M1559" s="150" t="s">
        <v>5296</v>
      </c>
      <c r="N1559" s="766">
        <v>52304</v>
      </c>
    </row>
    <row r="1560" spans="1:14" s="103" customFormat="1" ht="20.100000000000001" hidden="1" customHeight="1" x14ac:dyDescent="0.3">
      <c r="A1560" s="111">
        <v>1556</v>
      </c>
      <c r="B1560" s="529" t="s">
        <v>4879</v>
      </c>
      <c r="C1560" s="112" t="s">
        <v>4872</v>
      </c>
      <c r="D1560" s="111" t="s">
        <v>3382</v>
      </c>
      <c r="E1560" s="155" t="s">
        <v>4330</v>
      </c>
      <c r="F1560" s="111" t="s">
        <v>4855</v>
      </c>
      <c r="G1560" s="149" t="s">
        <v>3389</v>
      </c>
      <c r="H1560" s="111" t="s">
        <v>427</v>
      </c>
      <c r="I1560" s="150" t="s">
        <v>3400</v>
      </c>
      <c r="J1560" s="147" t="s">
        <v>4569</v>
      </c>
      <c r="K1560" s="152">
        <v>43032</v>
      </c>
      <c r="L1560" s="152" t="s">
        <v>3386</v>
      </c>
      <c r="M1560" s="150" t="s">
        <v>6436</v>
      </c>
      <c r="N1560" s="766">
        <v>27090</v>
      </c>
    </row>
    <row r="1561" spans="1:14" s="103" customFormat="1" ht="20.100000000000001" hidden="1" customHeight="1" x14ac:dyDescent="0.3">
      <c r="A1561" s="111">
        <v>1557</v>
      </c>
      <c r="B1561" s="529" t="s">
        <v>4879</v>
      </c>
      <c r="C1561" s="112" t="s">
        <v>4872</v>
      </c>
      <c r="D1561" s="111" t="s">
        <v>3399</v>
      </c>
      <c r="E1561" s="155" t="s">
        <v>4330</v>
      </c>
      <c r="F1561" s="111" t="s">
        <v>4855</v>
      </c>
      <c r="G1561" s="149" t="s">
        <v>4624</v>
      </c>
      <c r="H1561" s="111" t="s">
        <v>2054</v>
      </c>
      <c r="I1561" s="150" t="s">
        <v>3398</v>
      </c>
      <c r="J1561" s="147" t="s">
        <v>4569</v>
      </c>
      <c r="K1561" s="152">
        <v>44587</v>
      </c>
      <c r="L1561" s="152" t="s">
        <v>7804</v>
      </c>
      <c r="M1561" s="150" t="s">
        <v>4629</v>
      </c>
      <c r="N1561" s="312">
        <v>97574</v>
      </c>
    </row>
    <row r="1562" spans="1:14" s="103" customFormat="1" ht="20.100000000000001" hidden="1" customHeight="1" x14ac:dyDescent="0.3">
      <c r="A1562" s="111">
        <v>1558</v>
      </c>
      <c r="B1562" s="529" t="s">
        <v>4879</v>
      </c>
      <c r="C1562" s="112" t="s">
        <v>4872</v>
      </c>
      <c r="D1562" s="111" t="s">
        <v>739</v>
      </c>
      <c r="E1562" s="155" t="s">
        <v>4330</v>
      </c>
      <c r="F1562" s="111" t="s">
        <v>4855</v>
      </c>
      <c r="G1562" s="149" t="s">
        <v>4651</v>
      </c>
      <c r="H1562" s="111" t="s">
        <v>3397</v>
      </c>
      <c r="I1562" s="150" t="s">
        <v>3393</v>
      </c>
      <c r="J1562" s="330" t="s">
        <v>91</v>
      </c>
      <c r="K1562" s="152">
        <v>44648</v>
      </c>
      <c r="L1562" s="152" t="s">
        <v>7801</v>
      </c>
      <c r="M1562" s="150" t="s">
        <v>5301</v>
      </c>
      <c r="N1562" s="312">
        <v>91966</v>
      </c>
    </row>
    <row r="1563" spans="1:14" s="103" customFormat="1" ht="20.100000000000001" hidden="1" customHeight="1" x14ac:dyDescent="0.3">
      <c r="A1563" s="111">
        <v>1559</v>
      </c>
      <c r="B1563" s="529" t="s">
        <v>4879</v>
      </c>
      <c r="C1563" s="112" t="s">
        <v>4872</v>
      </c>
      <c r="D1563" s="111" t="s">
        <v>3390</v>
      </c>
      <c r="E1563" s="155" t="s">
        <v>4330</v>
      </c>
      <c r="F1563" s="111" t="s">
        <v>4639</v>
      </c>
      <c r="G1563" s="149" t="s">
        <v>4640</v>
      </c>
      <c r="H1563" s="111" t="s">
        <v>5426</v>
      </c>
      <c r="I1563" s="150" t="s">
        <v>5321</v>
      </c>
      <c r="J1563" s="217" t="s">
        <v>5426</v>
      </c>
      <c r="K1563" s="152" t="s">
        <v>5321</v>
      </c>
      <c r="L1563" s="152" t="s">
        <v>3379</v>
      </c>
      <c r="M1563" s="150" t="s">
        <v>5277</v>
      </c>
      <c r="N1563" s="766">
        <v>0</v>
      </c>
    </row>
    <row r="1564" spans="1:14" s="103" customFormat="1" ht="20.100000000000001" hidden="1" customHeight="1" x14ac:dyDescent="0.3">
      <c r="A1564" s="111">
        <v>1560</v>
      </c>
      <c r="B1564" s="529" t="s">
        <v>4879</v>
      </c>
      <c r="C1564" s="112" t="s">
        <v>4872</v>
      </c>
      <c r="D1564" s="111" t="s">
        <v>4682</v>
      </c>
      <c r="E1564" s="148" t="s">
        <v>4311</v>
      </c>
      <c r="F1564" s="111" t="s">
        <v>4655</v>
      </c>
      <c r="G1564" s="149" t="s">
        <v>4646</v>
      </c>
      <c r="H1564" s="111" t="s">
        <v>2063</v>
      </c>
      <c r="I1564" s="150" t="s">
        <v>3381</v>
      </c>
      <c r="J1564" s="217" t="s">
        <v>4385</v>
      </c>
      <c r="K1564" s="152">
        <v>41014</v>
      </c>
      <c r="L1564" s="152" t="s">
        <v>419</v>
      </c>
      <c r="M1564" s="150" t="s">
        <v>5280</v>
      </c>
      <c r="N1564" s="766">
        <v>0</v>
      </c>
    </row>
    <row r="1565" spans="1:14" s="103" customFormat="1" ht="20.100000000000001" hidden="1" customHeight="1" x14ac:dyDescent="0.3">
      <c r="A1565" s="111">
        <v>1561</v>
      </c>
      <c r="B1565" s="481" t="s">
        <v>4879</v>
      </c>
      <c r="C1565" s="111" t="s">
        <v>5003</v>
      </c>
      <c r="D1565" s="111" t="s">
        <v>8286</v>
      </c>
      <c r="E1565" s="207" t="s">
        <v>4982</v>
      </c>
      <c r="F1565" s="111" t="s">
        <v>4477</v>
      </c>
      <c r="G1565" s="149" t="s">
        <v>4642</v>
      </c>
      <c r="H1565" s="224" t="s">
        <v>2066</v>
      </c>
      <c r="I1565" s="225" t="s">
        <v>3409</v>
      </c>
      <c r="J1565" s="147" t="s">
        <v>4569</v>
      </c>
      <c r="K1565" s="227">
        <v>42830</v>
      </c>
      <c r="L1565" s="227" t="s">
        <v>436</v>
      </c>
      <c r="M1565" s="225" t="s">
        <v>6410</v>
      </c>
      <c r="N1565" s="312">
        <v>5000</v>
      </c>
    </row>
    <row r="1566" spans="1:14" s="103" customFormat="1" ht="20.100000000000001" hidden="1" customHeight="1" x14ac:dyDescent="0.3">
      <c r="A1566" s="111">
        <v>1562</v>
      </c>
      <c r="B1566" s="481" t="s">
        <v>4879</v>
      </c>
      <c r="C1566" s="111" t="s">
        <v>5003</v>
      </c>
      <c r="D1566" s="111" t="s">
        <v>8290</v>
      </c>
      <c r="E1566" s="148" t="s">
        <v>4311</v>
      </c>
      <c r="F1566" s="111" t="s">
        <v>5303</v>
      </c>
      <c r="G1566" s="149" t="s">
        <v>2068</v>
      </c>
      <c r="H1566" s="224" t="s">
        <v>1191</v>
      </c>
      <c r="I1566" s="225" t="s">
        <v>3410</v>
      </c>
      <c r="J1566" s="148" t="s">
        <v>91</v>
      </c>
      <c r="K1566" s="227">
        <v>44053</v>
      </c>
      <c r="L1566" s="227" t="s">
        <v>3406</v>
      </c>
      <c r="M1566" s="225" t="s">
        <v>4997</v>
      </c>
      <c r="N1566" s="312">
        <v>200000</v>
      </c>
    </row>
    <row r="1567" spans="1:14" s="101" customFormat="1" ht="20.100000000000001" hidden="1" customHeight="1" x14ac:dyDescent="0.3">
      <c r="A1567" s="111">
        <v>1563</v>
      </c>
      <c r="B1567" s="481" t="s">
        <v>4904</v>
      </c>
      <c r="C1567" s="111" t="s">
        <v>5005</v>
      </c>
      <c r="D1567" s="111" t="s">
        <v>4647</v>
      </c>
      <c r="E1567" s="191" t="s">
        <v>4982</v>
      </c>
      <c r="F1567" s="111" t="s">
        <v>5303</v>
      </c>
      <c r="G1567" s="149" t="s">
        <v>4652</v>
      </c>
      <c r="H1567" s="111" t="s">
        <v>2072</v>
      </c>
      <c r="I1567" s="150" t="s">
        <v>3401</v>
      </c>
      <c r="J1567" s="217" t="s">
        <v>4685</v>
      </c>
      <c r="K1567" s="152">
        <v>25681</v>
      </c>
      <c r="L1567" s="152" t="s">
        <v>431</v>
      </c>
      <c r="M1567" s="150" t="s">
        <v>5001</v>
      </c>
      <c r="N1567" s="153">
        <v>14408</v>
      </c>
    </row>
    <row r="1568" spans="1:14" s="101" customFormat="1" ht="20.100000000000001" hidden="1" customHeight="1" x14ac:dyDescent="0.3">
      <c r="A1568" s="111">
        <v>1564</v>
      </c>
      <c r="B1568" s="481" t="s">
        <v>4904</v>
      </c>
      <c r="C1568" s="111" t="s">
        <v>5005</v>
      </c>
      <c r="D1568" s="111" t="s">
        <v>2067</v>
      </c>
      <c r="E1568" s="165" t="s">
        <v>4327</v>
      </c>
      <c r="F1568" s="111" t="s">
        <v>3412</v>
      </c>
      <c r="G1568" s="149" t="s">
        <v>7820</v>
      </c>
      <c r="H1568" s="111" t="s">
        <v>2067</v>
      </c>
      <c r="I1568" s="150" t="s">
        <v>3387</v>
      </c>
      <c r="J1568" s="190" t="s">
        <v>4453</v>
      </c>
      <c r="K1568" s="152">
        <v>41345</v>
      </c>
      <c r="L1568" s="152" t="s">
        <v>7810</v>
      </c>
      <c r="M1568" s="150" t="s">
        <v>4991</v>
      </c>
      <c r="N1568" s="153"/>
    </row>
    <row r="1569" spans="1:14" s="101" customFormat="1" ht="20.100000000000001" hidden="1" customHeight="1" x14ac:dyDescent="0.3">
      <c r="A1569" s="111">
        <v>1565</v>
      </c>
      <c r="B1569" s="481" t="s">
        <v>4904</v>
      </c>
      <c r="C1569" s="111" t="s">
        <v>5005</v>
      </c>
      <c r="D1569" s="111" t="s">
        <v>2064</v>
      </c>
      <c r="E1569" s="165" t="s">
        <v>4327</v>
      </c>
      <c r="F1569" s="111" t="s">
        <v>5359</v>
      </c>
      <c r="G1569" s="149" t="s">
        <v>4979</v>
      </c>
      <c r="H1569" s="111" t="s">
        <v>2064</v>
      </c>
      <c r="I1569" s="150" t="s">
        <v>3402</v>
      </c>
      <c r="J1569" s="155" t="s">
        <v>4439</v>
      </c>
      <c r="K1569" s="152">
        <v>41414</v>
      </c>
      <c r="L1569" s="152" t="s">
        <v>440</v>
      </c>
      <c r="M1569" s="150" t="s">
        <v>4985</v>
      </c>
      <c r="N1569" s="153"/>
    </row>
    <row r="1570" spans="1:14" s="102" customFormat="1" ht="18.75" hidden="1" customHeight="1" x14ac:dyDescent="0.3">
      <c r="A1570" s="111">
        <v>1566</v>
      </c>
      <c r="B1570" s="481" t="s">
        <v>4904</v>
      </c>
      <c r="C1570" s="111" t="s">
        <v>5005</v>
      </c>
      <c r="D1570" s="111" t="s">
        <v>4634</v>
      </c>
      <c r="E1570" s="215" t="s">
        <v>4330</v>
      </c>
      <c r="F1570" s="111" t="s">
        <v>5303</v>
      </c>
      <c r="G1570" s="149" t="s">
        <v>4630</v>
      </c>
      <c r="H1570" s="111" t="s">
        <v>4634</v>
      </c>
      <c r="I1570" s="150" t="s">
        <v>3408</v>
      </c>
      <c r="J1570" s="155" t="s">
        <v>4439</v>
      </c>
      <c r="K1570" s="152">
        <v>42444</v>
      </c>
      <c r="L1570" s="152" t="s">
        <v>7816</v>
      </c>
      <c r="M1570" s="150" t="s">
        <v>4992</v>
      </c>
      <c r="N1570" s="153">
        <v>8700</v>
      </c>
    </row>
    <row r="1571" spans="1:14" s="102" customFormat="1" ht="20.100000000000001" hidden="1" customHeight="1" x14ac:dyDescent="0.3">
      <c r="A1571" s="111">
        <v>1567</v>
      </c>
      <c r="B1571" s="481" t="s">
        <v>4904</v>
      </c>
      <c r="C1571" s="111" t="s">
        <v>5005</v>
      </c>
      <c r="D1571" s="111" t="s">
        <v>2071</v>
      </c>
      <c r="E1571" s="191" t="s">
        <v>4982</v>
      </c>
      <c r="F1571" s="111" t="s">
        <v>4491</v>
      </c>
      <c r="G1571" s="149" t="s">
        <v>4680</v>
      </c>
      <c r="H1571" s="111" t="s">
        <v>2070</v>
      </c>
      <c r="I1571" s="150" t="s">
        <v>3403</v>
      </c>
      <c r="J1571" s="155" t="s">
        <v>4439</v>
      </c>
      <c r="K1571" s="152">
        <v>43389</v>
      </c>
      <c r="L1571" s="152" t="s">
        <v>7808</v>
      </c>
      <c r="M1571" s="150" t="s">
        <v>6410</v>
      </c>
      <c r="N1571" s="153">
        <v>336471</v>
      </c>
    </row>
    <row r="1572" spans="1:14" s="103" customFormat="1" ht="20.100000000000001" hidden="1" customHeight="1" x14ac:dyDescent="0.3">
      <c r="A1572" s="111">
        <v>1568</v>
      </c>
      <c r="B1572" s="481" t="s">
        <v>4904</v>
      </c>
      <c r="C1572" s="111" t="s">
        <v>5005</v>
      </c>
      <c r="D1572" s="111" t="s">
        <v>3407</v>
      </c>
      <c r="E1572" s="191" t="s">
        <v>4982</v>
      </c>
      <c r="F1572" s="111" t="s">
        <v>5352</v>
      </c>
      <c r="G1572" s="149" t="s">
        <v>4977</v>
      </c>
      <c r="H1572" s="111" t="s">
        <v>3405</v>
      </c>
      <c r="I1572" s="150" t="s">
        <v>3413</v>
      </c>
      <c r="J1572" s="147" t="s">
        <v>4569</v>
      </c>
      <c r="K1572" s="152">
        <v>43907</v>
      </c>
      <c r="L1572" s="152" t="s">
        <v>7817</v>
      </c>
      <c r="M1572" s="150" t="s">
        <v>4986</v>
      </c>
      <c r="N1572" s="153">
        <v>228163</v>
      </c>
    </row>
    <row r="1573" spans="1:14" s="137" customFormat="1" ht="20.100000000000001" hidden="1" customHeight="1" x14ac:dyDescent="0.3">
      <c r="A1573" s="111">
        <v>1569</v>
      </c>
      <c r="B1573" s="481" t="s">
        <v>4904</v>
      </c>
      <c r="C1573" s="111" t="s">
        <v>7899</v>
      </c>
      <c r="D1573" s="111" t="s">
        <v>2065</v>
      </c>
      <c r="E1573" s="215" t="s">
        <v>4330</v>
      </c>
      <c r="F1573" s="189" t="s">
        <v>5303</v>
      </c>
      <c r="G1573" s="149" t="s">
        <v>171</v>
      </c>
      <c r="H1573" s="111" t="s">
        <v>2065</v>
      </c>
      <c r="I1573" s="111" t="s">
        <v>3395</v>
      </c>
      <c r="J1573" s="147" t="s">
        <v>4569</v>
      </c>
      <c r="K1573" s="152">
        <v>40512</v>
      </c>
      <c r="L1573" s="111" t="s">
        <v>423</v>
      </c>
      <c r="M1573" s="150" t="s">
        <v>5695</v>
      </c>
      <c r="N1573" s="153">
        <v>1500</v>
      </c>
    </row>
    <row r="1574" spans="1:14" s="138" customFormat="1" ht="20.100000000000001" hidden="1" customHeight="1" x14ac:dyDescent="0.3">
      <c r="A1574" s="111">
        <v>1570</v>
      </c>
      <c r="B1574" s="481" t="s">
        <v>4904</v>
      </c>
      <c r="C1574" s="111" t="s">
        <v>7899</v>
      </c>
      <c r="D1574" s="111" t="s">
        <v>2069</v>
      </c>
      <c r="E1574" s="239" t="s">
        <v>4316</v>
      </c>
      <c r="F1574" s="189" t="s">
        <v>5319</v>
      </c>
      <c r="G1574" s="149" t="s">
        <v>8284</v>
      </c>
      <c r="H1574" s="111" t="s">
        <v>2069</v>
      </c>
      <c r="I1574" s="150" t="s">
        <v>3416</v>
      </c>
      <c r="J1574" s="147" t="s">
        <v>4569</v>
      </c>
      <c r="K1574" s="152">
        <v>40638</v>
      </c>
      <c r="L1574" s="152" t="s">
        <v>1214</v>
      </c>
      <c r="M1574" s="150" t="s">
        <v>5004</v>
      </c>
      <c r="N1574" s="153">
        <v>119363</v>
      </c>
    </row>
    <row r="1575" spans="1:14" s="138" customFormat="1" ht="20.100000000000001" hidden="1" customHeight="1" x14ac:dyDescent="0.3">
      <c r="A1575" s="111">
        <v>1571</v>
      </c>
      <c r="B1575" s="481" t="s">
        <v>4904</v>
      </c>
      <c r="C1575" s="111" t="s">
        <v>7899</v>
      </c>
      <c r="D1575" s="111" t="s">
        <v>4656</v>
      </c>
      <c r="E1575" s="215" t="s">
        <v>4330</v>
      </c>
      <c r="F1575" s="189" t="s">
        <v>5319</v>
      </c>
      <c r="G1575" s="149" t="s">
        <v>8284</v>
      </c>
      <c r="H1575" s="111" t="s">
        <v>4656</v>
      </c>
      <c r="I1575" s="160" t="s">
        <v>3420</v>
      </c>
      <c r="J1575" s="148" t="s">
        <v>91</v>
      </c>
      <c r="K1575" s="152">
        <v>40925</v>
      </c>
      <c r="L1575" s="161" t="s">
        <v>3421</v>
      </c>
      <c r="M1575" s="150" t="s">
        <v>4999</v>
      </c>
      <c r="N1575" s="153">
        <v>53937</v>
      </c>
    </row>
    <row r="1576" spans="1:14" s="105" customFormat="1" ht="20.100000000000001" hidden="1" customHeight="1" x14ac:dyDescent="0.3">
      <c r="A1576" s="111">
        <v>1572</v>
      </c>
      <c r="B1576" s="481" t="s">
        <v>4904</v>
      </c>
      <c r="C1576" s="111" t="s">
        <v>7899</v>
      </c>
      <c r="D1576" s="111" t="s">
        <v>1203</v>
      </c>
      <c r="E1576" s="215" t="s">
        <v>4330</v>
      </c>
      <c r="F1576" s="189" t="s">
        <v>5319</v>
      </c>
      <c r="G1576" s="768" t="s">
        <v>8043</v>
      </c>
      <c r="H1576" s="111" t="s">
        <v>1203</v>
      </c>
      <c r="I1576" s="160" t="s">
        <v>3414</v>
      </c>
      <c r="J1576" s="147" t="s">
        <v>4569</v>
      </c>
      <c r="K1576" s="152">
        <v>40575</v>
      </c>
      <c r="L1576" s="161" t="s">
        <v>740</v>
      </c>
      <c r="M1576" s="150" t="s">
        <v>5004</v>
      </c>
      <c r="N1576" s="162">
        <v>0</v>
      </c>
    </row>
    <row r="1577" spans="1:14" s="103" customFormat="1" ht="20.100000000000001" hidden="1" customHeight="1" x14ac:dyDescent="0.3">
      <c r="A1577" s="111">
        <v>1573</v>
      </c>
      <c r="B1577" s="481" t="s">
        <v>4904</v>
      </c>
      <c r="C1577" s="111" t="s">
        <v>7899</v>
      </c>
      <c r="D1577" s="519" t="s">
        <v>4636</v>
      </c>
      <c r="E1577" s="157" t="s">
        <v>4979</v>
      </c>
      <c r="F1577" s="158" t="s">
        <v>5303</v>
      </c>
      <c r="G1577" s="769" t="s">
        <v>4627</v>
      </c>
      <c r="H1577" s="519" t="s">
        <v>4636</v>
      </c>
      <c r="I1577" s="519" t="s">
        <v>3415</v>
      </c>
      <c r="J1577" s="151" t="s">
        <v>4448</v>
      </c>
      <c r="K1577" s="152">
        <v>41424</v>
      </c>
      <c r="L1577" s="519" t="s">
        <v>438</v>
      </c>
      <c r="M1577" s="160" t="s">
        <v>5002</v>
      </c>
      <c r="N1577" s="162">
        <v>0</v>
      </c>
    </row>
    <row r="1578" spans="1:14" s="139" customFormat="1" ht="20.100000000000001" hidden="1" customHeight="1" x14ac:dyDescent="0.3">
      <c r="A1578" s="111">
        <v>1574</v>
      </c>
      <c r="B1578" s="770" t="s">
        <v>4904</v>
      </c>
      <c r="C1578" s="111" t="s">
        <v>7899</v>
      </c>
      <c r="D1578" s="534" t="s">
        <v>2073</v>
      </c>
      <c r="E1578" s="207" t="s">
        <v>4982</v>
      </c>
      <c r="F1578" s="534" t="s">
        <v>5303</v>
      </c>
      <c r="G1578" s="149" t="s">
        <v>4626</v>
      </c>
      <c r="H1578" s="534" t="s">
        <v>8287</v>
      </c>
      <c r="I1578" s="111" t="s">
        <v>3411</v>
      </c>
      <c r="J1578" s="155" t="s">
        <v>4439</v>
      </c>
      <c r="K1578" s="152">
        <v>41530</v>
      </c>
      <c r="L1578" s="111" t="s">
        <v>8727</v>
      </c>
      <c r="M1578" s="111" t="s">
        <v>5017</v>
      </c>
      <c r="N1578" s="771">
        <v>4343</v>
      </c>
    </row>
    <row r="1579" spans="1:14" s="106" customFormat="1" ht="20.100000000000001" hidden="1" customHeight="1" x14ac:dyDescent="0.3">
      <c r="A1579" s="111">
        <v>1575</v>
      </c>
      <c r="B1579" s="481" t="s">
        <v>4904</v>
      </c>
      <c r="C1579" s="111" t="s">
        <v>7899</v>
      </c>
      <c r="D1579" s="112" t="s">
        <v>1206</v>
      </c>
      <c r="E1579" s="194" t="s">
        <v>4330</v>
      </c>
      <c r="F1579" s="112" t="s">
        <v>7900</v>
      </c>
      <c r="G1579" s="112" t="s">
        <v>171</v>
      </c>
      <c r="H1579" s="112" t="s">
        <v>8283</v>
      </c>
      <c r="I1579" s="112" t="s">
        <v>3404</v>
      </c>
      <c r="J1579" s="196" t="s">
        <v>4448</v>
      </c>
      <c r="K1579" s="152">
        <v>44124</v>
      </c>
      <c r="L1579" s="112" t="s">
        <v>1211</v>
      </c>
      <c r="M1579" s="112" t="s">
        <v>5374</v>
      </c>
      <c r="N1579" s="164">
        <v>20372</v>
      </c>
    </row>
    <row r="1580" spans="1:14" s="103" customFormat="1" ht="20.100000000000001" hidden="1" customHeight="1" x14ac:dyDescent="0.3">
      <c r="A1580" s="111">
        <v>1576</v>
      </c>
      <c r="B1580" s="481" t="s">
        <v>4904</v>
      </c>
      <c r="C1580" s="111" t="s">
        <v>4843</v>
      </c>
      <c r="D1580" s="111" t="s">
        <v>2075</v>
      </c>
      <c r="E1580" s="207" t="s">
        <v>4982</v>
      </c>
      <c r="F1580" s="111" t="s">
        <v>5011</v>
      </c>
      <c r="G1580" s="149" t="s">
        <v>4601</v>
      </c>
      <c r="H1580" s="111" t="s">
        <v>2075</v>
      </c>
      <c r="I1580" s="111" t="s">
        <v>3417</v>
      </c>
      <c r="J1580" s="155" t="s">
        <v>4439</v>
      </c>
      <c r="K1580" s="152">
        <v>41373</v>
      </c>
      <c r="L1580" s="152" t="s">
        <v>1207</v>
      </c>
      <c r="M1580" s="150" t="s">
        <v>5318</v>
      </c>
      <c r="N1580" s="153">
        <v>75655</v>
      </c>
    </row>
    <row r="1581" spans="1:14" s="103" customFormat="1" ht="20.100000000000001" hidden="1" customHeight="1" x14ac:dyDescent="0.3">
      <c r="A1581" s="111">
        <v>1577</v>
      </c>
      <c r="B1581" s="481" t="s">
        <v>4904</v>
      </c>
      <c r="C1581" s="111" t="s">
        <v>4843</v>
      </c>
      <c r="D1581" s="111" t="s">
        <v>2079</v>
      </c>
      <c r="E1581" s="207" t="s">
        <v>4982</v>
      </c>
      <c r="F1581" s="111" t="s">
        <v>4910</v>
      </c>
      <c r="G1581" s="149" t="s">
        <v>2074</v>
      </c>
      <c r="H1581" s="111" t="s">
        <v>2079</v>
      </c>
      <c r="I1581" s="111" t="s">
        <v>3418</v>
      </c>
      <c r="J1581" s="155" t="s">
        <v>4439</v>
      </c>
      <c r="K1581" s="152">
        <v>41404</v>
      </c>
      <c r="L1581" s="152" t="s">
        <v>8905</v>
      </c>
      <c r="M1581" s="150" t="s">
        <v>5006</v>
      </c>
      <c r="N1581" s="153">
        <v>0</v>
      </c>
    </row>
    <row r="1582" spans="1:14" s="103" customFormat="1" ht="20.100000000000001" hidden="1" customHeight="1" x14ac:dyDescent="0.3">
      <c r="A1582" s="111">
        <v>1578</v>
      </c>
      <c r="B1582" s="481" t="s">
        <v>4904</v>
      </c>
      <c r="C1582" s="111" t="s">
        <v>4843</v>
      </c>
      <c r="D1582" s="111" t="s">
        <v>2076</v>
      </c>
      <c r="E1582" s="155" t="s">
        <v>4330</v>
      </c>
      <c r="F1582" s="111" t="s">
        <v>4855</v>
      </c>
      <c r="G1582" s="149" t="s">
        <v>2077</v>
      </c>
      <c r="H1582" s="111" t="s">
        <v>2078</v>
      </c>
      <c r="I1582" s="111" t="s">
        <v>2784</v>
      </c>
      <c r="J1582" s="147" t="s">
        <v>4569</v>
      </c>
      <c r="K1582" s="152">
        <v>43162</v>
      </c>
      <c r="L1582" s="152" t="s">
        <v>8934</v>
      </c>
      <c r="M1582" s="150" t="s">
        <v>5010</v>
      </c>
      <c r="N1582" s="153">
        <v>25589</v>
      </c>
    </row>
    <row r="1583" spans="1:14" s="103" customFormat="1" ht="20.100000000000001" hidden="1" customHeight="1" x14ac:dyDescent="0.3">
      <c r="A1583" s="111">
        <v>1579</v>
      </c>
      <c r="B1583" s="481" t="s">
        <v>4904</v>
      </c>
      <c r="C1583" s="111" t="s">
        <v>4843</v>
      </c>
      <c r="D1583" s="111" t="s">
        <v>3995</v>
      </c>
      <c r="E1583" s="155" t="s">
        <v>4330</v>
      </c>
      <c r="F1583" s="111" t="s">
        <v>4855</v>
      </c>
      <c r="G1583" s="149" t="s">
        <v>8285</v>
      </c>
      <c r="H1583" s="111" t="s">
        <v>3995</v>
      </c>
      <c r="I1583" s="111" t="s">
        <v>3419</v>
      </c>
      <c r="J1583" s="147" t="s">
        <v>4569</v>
      </c>
      <c r="K1583" s="152">
        <v>43627</v>
      </c>
      <c r="L1583" s="152" t="s">
        <v>8911</v>
      </c>
      <c r="M1583" s="150" t="s">
        <v>6768</v>
      </c>
      <c r="N1583" s="153">
        <v>350943</v>
      </c>
    </row>
    <row r="1584" spans="1:14" s="103" customFormat="1" ht="20.100000000000001" hidden="1" customHeight="1" x14ac:dyDescent="0.3">
      <c r="A1584" s="111">
        <v>1580</v>
      </c>
      <c r="B1584" s="481" t="s">
        <v>4904</v>
      </c>
      <c r="C1584" s="111" t="s">
        <v>5019</v>
      </c>
      <c r="D1584" s="303" t="s">
        <v>421</v>
      </c>
      <c r="E1584" s="772" t="s">
        <v>4330</v>
      </c>
      <c r="F1584" s="111" t="s">
        <v>2084</v>
      </c>
      <c r="G1584" s="149" t="s">
        <v>5018</v>
      </c>
      <c r="H1584" s="111" t="s">
        <v>7813</v>
      </c>
      <c r="I1584" s="150" t="s">
        <v>2783</v>
      </c>
      <c r="J1584" s="147" t="s">
        <v>4569</v>
      </c>
      <c r="K1584" s="152" t="s">
        <v>2088</v>
      </c>
      <c r="L1584" s="152" t="s">
        <v>2781</v>
      </c>
      <c r="M1584" s="150" t="s">
        <v>4988</v>
      </c>
      <c r="N1584" s="153">
        <v>0</v>
      </c>
    </row>
    <row r="1585" spans="1:14" s="103" customFormat="1" ht="20.100000000000001" hidden="1" customHeight="1" x14ac:dyDescent="0.3">
      <c r="A1585" s="111">
        <v>1581</v>
      </c>
      <c r="B1585" s="481" t="s">
        <v>4904</v>
      </c>
      <c r="C1585" s="111" t="s">
        <v>5019</v>
      </c>
      <c r="D1585" s="111" t="s">
        <v>2085</v>
      </c>
      <c r="E1585" s="148" t="s">
        <v>4311</v>
      </c>
      <c r="F1585" s="111" t="s">
        <v>5303</v>
      </c>
      <c r="G1585" s="149" t="s">
        <v>2080</v>
      </c>
      <c r="H1585" s="111" t="s">
        <v>2083</v>
      </c>
      <c r="I1585" s="150" t="s">
        <v>2775</v>
      </c>
      <c r="J1585" s="147" t="s">
        <v>4569</v>
      </c>
      <c r="K1585" s="152" t="s">
        <v>2081</v>
      </c>
      <c r="L1585" s="152" t="s">
        <v>2779</v>
      </c>
      <c r="M1585" s="150" t="s">
        <v>4988</v>
      </c>
      <c r="N1585" s="153">
        <v>3055</v>
      </c>
    </row>
    <row r="1586" spans="1:14" s="103" customFormat="1" ht="20.100000000000001" hidden="1" customHeight="1" x14ac:dyDescent="0.3">
      <c r="A1586" s="111">
        <v>1582</v>
      </c>
      <c r="B1586" s="481" t="s">
        <v>4904</v>
      </c>
      <c r="C1586" s="111" t="s">
        <v>5019</v>
      </c>
      <c r="D1586" s="111" t="s">
        <v>2087</v>
      </c>
      <c r="E1586" s="155" t="s">
        <v>4330</v>
      </c>
      <c r="F1586" s="111" t="s">
        <v>4622</v>
      </c>
      <c r="G1586" s="149" t="s">
        <v>4092</v>
      </c>
      <c r="H1586" s="111" t="s">
        <v>2087</v>
      </c>
      <c r="I1586" s="150" t="s">
        <v>2776</v>
      </c>
      <c r="J1586" s="147" t="s">
        <v>4569</v>
      </c>
      <c r="K1586" s="152" t="s">
        <v>2089</v>
      </c>
      <c r="L1586" s="152" t="s">
        <v>1210</v>
      </c>
      <c r="M1586" s="150" t="s">
        <v>5009</v>
      </c>
      <c r="N1586" s="153">
        <v>1905</v>
      </c>
    </row>
    <row r="1587" spans="1:14" s="101" customFormat="1" ht="20.100000000000001" hidden="1" customHeight="1" x14ac:dyDescent="0.3">
      <c r="A1587" s="111">
        <v>1583</v>
      </c>
      <c r="B1587" s="481" t="s">
        <v>4904</v>
      </c>
      <c r="C1587" s="112" t="s">
        <v>4844</v>
      </c>
      <c r="D1587" s="112" t="s">
        <v>2082</v>
      </c>
      <c r="E1587" s="157" t="s">
        <v>4979</v>
      </c>
      <c r="F1587" s="189" t="s">
        <v>5303</v>
      </c>
      <c r="G1587" s="149" t="s">
        <v>8153</v>
      </c>
      <c r="H1587" s="111" t="s">
        <v>2082</v>
      </c>
      <c r="I1587" s="112" t="s">
        <v>1212</v>
      </c>
      <c r="J1587" s="194" t="s">
        <v>4439</v>
      </c>
      <c r="K1587" s="195">
        <v>43178</v>
      </c>
      <c r="L1587" s="152" t="s">
        <v>8912</v>
      </c>
      <c r="M1587" s="112" t="s">
        <v>5013</v>
      </c>
      <c r="N1587" s="153">
        <v>23468</v>
      </c>
    </row>
    <row r="1588" spans="1:14" s="101" customFormat="1" ht="20.100000000000001" hidden="1" customHeight="1" x14ac:dyDescent="0.3">
      <c r="A1588" s="111">
        <v>1584</v>
      </c>
      <c r="B1588" s="481" t="s">
        <v>4904</v>
      </c>
      <c r="C1588" s="112" t="s">
        <v>4844</v>
      </c>
      <c r="D1588" s="112" t="s">
        <v>4030</v>
      </c>
      <c r="E1588" s="157" t="s">
        <v>4979</v>
      </c>
      <c r="F1588" s="189" t="s">
        <v>5303</v>
      </c>
      <c r="G1588" s="149" t="s">
        <v>4609</v>
      </c>
      <c r="H1588" s="111" t="s">
        <v>4030</v>
      </c>
      <c r="I1588" s="333" t="s">
        <v>2777</v>
      </c>
      <c r="J1588" s="773" t="s">
        <v>4439</v>
      </c>
      <c r="K1588" s="195">
        <v>43669</v>
      </c>
      <c r="L1588" s="152" t="s">
        <v>1202</v>
      </c>
      <c r="M1588" s="112" t="s">
        <v>4990</v>
      </c>
      <c r="N1588" s="181">
        <v>20233</v>
      </c>
    </row>
    <row r="1589" spans="1:14" s="101" customFormat="1" ht="20.100000000000001" hidden="1" customHeight="1" x14ac:dyDescent="0.3">
      <c r="A1589" s="111">
        <v>1585</v>
      </c>
      <c r="B1589" s="481" t="s">
        <v>4904</v>
      </c>
      <c r="C1589" s="112" t="s">
        <v>4844</v>
      </c>
      <c r="D1589" s="112" t="s">
        <v>2086</v>
      </c>
      <c r="E1589" s="215" t="s">
        <v>4330</v>
      </c>
      <c r="F1589" s="189" t="s">
        <v>4610</v>
      </c>
      <c r="G1589" s="263" t="s">
        <v>2774</v>
      </c>
      <c r="H1589" s="112" t="s">
        <v>2086</v>
      </c>
      <c r="I1589" s="225" t="s">
        <v>2798</v>
      </c>
      <c r="J1589" s="155" t="s">
        <v>4439</v>
      </c>
      <c r="K1589" s="227">
        <v>43592</v>
      </c>
      <c r="L1589" s="227" t="s">
        <v>8953</v>
      </c>
      <c r="M1589" s="225" t="s">
        <v>4625</v>
      </c>
      <c r="N1589" s="181">
        <v>0</v>
      </c>
    </row>
    <row r="1590" spans="1:14" s="101" customFormat="1" ht="20.100000000000001" hidden="1" customHeight="1" x14ac:dyDescent="0.3">
      <c r="A1590" s="111">
        <v>1586</v>
      </c>
      <c r="B1590" s="481" t="s">
        <v>4904</v>
      </c>
      <c r="C1590" s="111" t="s">
        <v>4844</v>
      </c>
      <c r="D1590" s="111" t="s">
        <v>2786</v>
      </c>
      <c r="E1590" s="215" t="s">
        <v>4330</v>
      </c>
      <c r="F1590" s="189" t="s">
        <v>8118</v>
      </c>
      <c r="G1590" s="149" t="s">
        <v>8288</v>
      </c>
      <c r="H1590" s="111" t="s">
        <v>2786</v>
      </c>
      <c r="I1590" s="150" t="s">
        <v>2789</v>
      </c>
      <c r="J1590" s="192" t="s">
        <v>4446</v>
      </c>
      <c r="K1590" s="152">
        <v>43920</v>
      </c>
      <c r="L1590" s="152" t="s">
        <v>8723</v>
      </c>
      <c r="M1590" s="150" t="s">
        <v>7895</v>
      </c>
      <c r="N1590" s="153">
        <v>39993</v>
      </c>
    </row>
    <row r="1591" spans="1:14" s="101" customFormat="1" ht="20.100000000000001" hidden="1" customHeight="1" x14ac:dyDescent="0.3">
      <c r="A1591" s="111">
        <v>1587</v>
      </c>
      <c r="B1591" s="481" t="s">
        <v>4904</v>
      </c>
      <c r="C1591" s="111" t="s">
        <v>4844</v>
      </c>
      <c r="D1591" s="156" t="s">
        <v>8377</v>
      </c>
      <c r="E1591" s="215" t="s">
        <v>4330</v>
      </c>
      <c r="F1591" s="158" t="s">
        <v>8118</v>
      </c>
      <c r="G1591" s="149" t="s">
        <v>8152</v>
      </c>
      <c r="H1591" s="156" t="s">
        <v>8377</v>
      </c>
      <c r="I1591" s="150" t="s">
        <v>1187</v>
      </c>
      <c r="J1591" s="155" t="s">
        <v>4439</v>
      </c>
      <c r="K1591" s="152">
        <v>44942</v>
      </c>
      <c r="L1591" s="152" t="s">
        <v>8741</v>
      </c>
      <c r="M1591" s="150" t="s">
        <v>5008</v>
      </c>
      <c r="N1591" s="153">
        <v>0</v>
      </c>
    </row>
    <row r="1592" spans="1:14" s="101" customFormat="1" ht="20.100000000000001" hidden="1" customHeight="1" x14ac:dyDescent="0.3">
      <c r="A1592" s="111">
        <v>1588</v>
      </c>
      <c r="B1592" s="481" t="s">
        <v>4904</v>
      </c>
      <c r="C1592" s="111" t="s">
        <v>4844</v>
      </c>
      <c r="D1592" s="111" t="s">
        <v>7449</v>
      </c>
      <c r="E1592" s="241" t="s">
        <v>4311</v>
      </c>
      <c r="F1592" s="189" t="s">
        <v>5319</v>
      </c>
      <c r="G1592" s="149" t="s">
        <v>5012</v>
      </c>
      <c r="H1592" s="111" t="s">
        <v>7449</v>
      </c>
      <c r="I1592" s="150" t="s">
        <v>2780</v>
      </c>
      <c r="J1592" s="147" t="s">
        <v>4569</v>
      </c>
      <c r="K1592" s="152">
        <v>43742</v>
      </c>
      <c r="L1592" s="152" t="s">
        <v>7984</v>
      </c>
      <c r="M1592" s="150" t="s">
        <v>5013</v>
      </c>
      <c r="N1592" s="153">
        <v>0</v>
      </c>
    </row>
    <row r="1593" spans="1:14" s="140" customFormat="1" ht="20.100000000000001" hidden="1" customHeight="1" x14ac:dyDescent="0.3">
      <c r="A1593" s="111">
        <v>1589</v>
      </c>
      <c r="B1593" s="774" t="s">
        <v>4904</v>
      </c>
      <c r="C1593" s="189" t="s">
        <v>7887</v>
      </c>
      <c r="D1593" s="189" t="s">
        <v>1209</v>
      </c>
      <c r="E1593" s="215" t="s">
        <v>4330</v>
      </c>
      <c r="F1593" s="189" t="s">
        <v>5303</v>
      </c>
      <c r="G1593" s="216" t="s">
        <v>7440</v>
      </c>
      <c r="H1593" s="189" t="s">
        <v>742</v>
      </c>
      <c r="I1593" s="255" t="s">
        <v>2782</v>
      </c>
      <c r="J1593" s="775" t="s">
        <v>4448</v>
      </c>
      <c r="K1593" s="152">
        <v>40640</v>
      </c>
      <c r="L1593" s="150" t="s">
        <v>736</v>
      </c>
      <c r="M1593" s="150" t="s">
        <v>5016</v>
      </c>
      <c r="N1593" s="776"/>
    </row>
    <row r="1594" spans="1:14" s="140" customFormat="1" ht="20.100000000000001" hidden="1" customHeight="1" x14ac:dyDescent="0.3">
      <c r="A1594" s="111">
        <v>1590</v>
      </c>
      <c r="B1594" s="774" t="s">
        <v>4904</v>
      </c>
      <c r="C1594" s="189" t="s">
        <v>7887</v>
      </c>
      <c r="D1594" s="189" t="s">
        <v>422</v>
      </c>
      <c r="E1594" s="215" t="s">
        <v>4330</v>
      </c>
      <c r="F1594" s="189" t="s">
        <v>5303</v>
      </c>
      <c r="G1594" s="216" t="s">
        <v>6729</v>
      </c>
      <c r="H1594" s="189" t="s">
        <v>422</v>
      </c>
      <c r="I1594" s="255" t="s">
        <v>2799</v>
      </c>
      <c r="J1594" s="775" t="s">
        <v>4448</v>
      </c>
      <c r="K1594" s="240">
        <v>41145</v>
      </c>
      <c r="L1594" s="240" t="s">
        <v>2788</v>
      </c>
      <c r="M1594" s="255" t="s">
        <v>6549</v>
      </c>
      <c r="N1594" s="776">
        <v>25452</v>
      </c>
    </row>
    <row r="1595" spans="1:14" s="140" customFormat="1" ht="20.100000000000001" hidden="1" customHeight="1" x14ac:dyDescent="0.3">
      <c r="A1595" s="111">
        <v>1591</v>
      </c>
      <c r="B1595" s="774" t="s">
        <v>4904</v>
      </c>
      <c r="C1595" s="189" t="s">
        <v>7887</v>
      </c>
      <c r="D1595" s="189" t="s">
        <v>429</v>
      </c>
      <c r="E1595" s="215" t="s">
        <v>4330</v>
      </c>
      <c r="F1595" s="189" t="s">
        <v>5303</v>
      </c>
      <c r="G1595" s="216" t="s">
        <v>7448</v>
      </c>
      <c r="H1595" s="189" t="s">
        <v>2785</v>
      </c>
      <c r="I1595" s="255" t="s">
        <v>2787</v>
      </c>
      <c r="J1595" s="777" t="s">
        <v>4569</v>
      </c>
      <c r="K1595" s="240">
        <v>38792</v>
      </c>
      <c r="L1595" s="240" t="s">
        <v>2778</v>
      </c>
      <c r="M1595" s="255" t="s">
        <v>4993</v>
      </c>
      <c r="N1595" s="776">
        <v>34068</v>
      </c>
    </row>
    <row r="1596" spans="1:14" s="140" customFormat="1" ht="20.100000000000001" hidden="1" customHeight="1" x14ac:dyDescent="0.3">
      <c r="A1596" s="111">
        <v>1592</v>
      </c>
      <c r="B1596" s="774" t="s">
        <v>4904</v>
      </c>
      <c r="C1596" s="189" t="s">
        <v>7887</v>
      </c>
      <c r="D1596" s="189" t="s">
        <v>7490</v>
      </c>
      <c r="E1596" s="239" t="s">
        <v>4316</v>
      </c>
      <c r="F1596" s="189" t="s">
        <v>4418</v>
      </c>
      <c r="G1596" s="216" t="s">
        <v>7498</v>
      </c>
      <c r="H1596" s="189" t="s">
        <v>7501</v>
      </c>
      <c r="I1596" s="255" t="s">
        <v>2796</v>
      </c>
      <c r="J1596" s="777" t="s">
        <v>4569</v>
      </c>
      <c r="K1596" s="240">
        <v>42048</v>
      </c>
      <c r="L1596" s="240" t="s">
        <v>2791</v>
      </c>
      <c r="M1596" s="255" t="s">
        <v>5015</v>
      </c>
      <c r="N1596" s="776">
        <v>81089</v>
      </c>
    </row>
    <row r="1597" spans="1:14" s="140" customFormat="1" ht="20.100000000000001" hidden="1" customHeight="1" x14ac:dyDescent="0.3">
      <c r="A1597" s="111">
        <v>1593</v>
      </c>
      <c r="B1597" s="774" t="s">
        <v>4904</v>
      </c>
      <c r="C1597" s="189" t="s">
        <v>7887</v>
      </c>
      <c r="D1597" s="189" t="s">
        <v>4621</v>
      </c>
      <c r="E1597" s="241" t="s">
        <v>4311</v>
      </c>
      <c r="F1597" s="189" t="s">
        <v>5303</v>
      </c>
      <c r="G1597" s="216" t="s">
        <v>7491</v>
      </c>
      <c r="H1597" s="189" t="s">
        <v>4621</v>
      </c>
      <c r="I1597" s="255" t="s">
        <v>2803</v>
      </c>
      <c r="J1597" s="775" t="s">
        <v>4448</v>
      </c>
      <c r="K1597" s="240">
        <v>43404</v>
      </c>
      <c r="L1597" s="240" t="s">
        <v>7496</v>
      </c>
      <c r="M1597" s="255" t="s">
        <v>5029</v>
      </c>
      <c r="N1597" s="776">
        <v>33618</v>
      </c>
    </row>
    <row r="1598" spans="1:14" s="140" customFormat="1" ht="20.100000000000001" hidden="1" customHeight="1" x14ac:dyDescent="0.3">
      <c r="A1598" s="111">
        <v>1594</v>
      </c>
      <c r="B1598" s="774" t="s">
        <v>4904</v>
      </c>
      <c r="C1598" s="189" t="s">
        <v>7887</v>
      </c>
      <c r="D1598" s="189" t="s">
        <v>377</v>
      </c>
      <c r="E1598" s="239" t="s">
        <v>4316</v>
      </c>
      <c r="F1598" s="189" t="s">
        <v>5303</v>
      </c>
      <c r="G1598" s="216" t="s">
        <v>4638</v>
      </c>
      <c r="H1598" s="189" t="s">
        <v>377</v>
      </c>
      <c r="I1598" s="255" t="s">
        <v>2808</v>
      </c>
      <c r="J1598" s="292" t="s">
        <v>4439</v>
      </c>
      <c r="K1598" s="240">
        <v>43494</v>
      </c>
      <c r="L1598" s="240" t="s">
        <v>2797</v>
      </c>
      <c r="M1598" s="255" t="s">
        <v>5014</v>
      </c>
      <c r="N1598" s="776">
        <v>80009</v>
      </c>
    </row>
    <row r="1599" spans="1:14" s="141" customFormat="1" ht="20.100000000000001" hidden="1" customHeight="1" x14ac:dyDescent="0.3">
      <c r="A1599" s="111">
        <v>1595</v>
      </c>
      <c r="B1599" s="774" t="s">
        <v>4904</v>
      </c>
      <c r="C1599" s="189" t="s">
        <v>7887</v>
      </c>
      <c r="D1599" s="189" t="s">
        <v>2807</v>
      </c>
      <c r="E1599" s="775" t="s">
        <v>4316</v>
      </c>
      <c r="F1599" s="189" t="s">
        <v>4637</v>
      </c>
      <c r="G1599" s="216" t="s">
        <v>4604</v>
      </c>
      <c r="H1599" s="189" t="s">
        <v>2807</v>
      </c>
      <c r="I1599" s="255" t="s">
        <v>2815</v>
      </c>
      <c r="J1599" s="777" t="s">
        <v>4569</v>
      </c>
      <c r="K1599" s="240" t="s">
        <v>7489</v>
      </c>
      <c r="L1599" s="240" t="s">
        <v>428</v>
      </c>
      <c r="M1599" s="255" t="s">
        <v>5025</v>
      </c>
      <c r="N1599" s="776">
        <v>163815</v>
      </c>
    </row>
    <row r="1600" spans="1:14" s="140" customFormat="1" ht="20.100000000000001" hidden="1" customHeight="1" x14ac:dyDescent="0.3">
      <c r="A1600" s="111">
        <v>1596</v>
      </c>
      <c r="B1600" s="774" t="s">
        <v>4904</v>
      </c>
      <c r="C1600" s="189" t="s">
        <v>7887</v>
      </c>
      <c r="D1600" s="189" t="s">
        <v>7497</v>
      </c>
      <c r="E1600" s="215" t="s">
        <v>4330</v>
      </c>
      <c r="F1600" s="189" t="s">
        <v>4759</v>
      </c>
      <c r="G1600" s="216" t="s">
        <v>7499</v>
      </c>
      <c r="H1600" s="189" t="s">
        <v>7494</v>
      </c>
      <c r="I1600" s="255" t="s">
        <v>2805</v>
      </c>
      <c r="J1600" s="777" t="s">
        <v>4569</v>
      </c>
      <c r="K1600" s="240">
        <v>42396</v>
      </c>
      <c r="L1600" s="240" t="s">
        <v>2790</v>
      </c>
      <c r="M1600" s="255" t="s">
        <v>5031</v>
      </c>
      <c r="N1600" s="776"/>
    </row>
    <row r="1601" spans="1:14" s="140" customFormat="1" ht="20.100000000000001" hidden="1" customHeight="1" x14ac:dyDescent="0.3">
      <c r="A1601" s="111">
        <v>1597</v>
      </c>
      <c r="B1601" s="774" t="s">
        <v>4904</v>
      </c>
      <c r="C1601" s="189" t="s">
        <v>7887</v>
      </c>
      <c r="D1601" s="189" t="s">
        <v>2156</v>
      </c>
      <c r="E1601" s="215" t="s">
        <v>4330</v>
      </c>
      <c r="F1601" s="189" t="s">
        <v>4759</v>
      </c>
      <c r="G1601" s="216" t="s">
        <v>505</v>
      </c>
      <c r="H1601" s="189" t="s">
        <v>2160</v>
      </c>
      <c r="I1601" s="255" t="s">
        <v>2157</v>
      </c>
      <c r="J1601" s="777" t="s">
        <v>4569</v>
      </c>
      <c r="K1601" s="240">
        <v>40641</v>
      </c>
      <c r="L1601" s="240" t="s">
        <v>2166</v>
      </c>
      <c r="M1601" s="255" t="s">
        <v>6529</v>
      </c>
      <c r="N1601" s="778"/>
    </row>
    <row r="1602" spans="1:14" s="142" customFormat="1" ht="20.100000000000001" hidden="1" customHeight="1" x14ac:dyDescent="0.3">
      <c r="A1602" s="111">
        <v>1598</v>
      </c>
      <c r="B1602" s="531" t="s">
        <v>4904</v>
      </c>
      <c r="C1602" s="169" t="s">
        <v>5033</v>
      </c>
      <c r="D1602" s="169" t="s">
        <v>2794</v>
      </c>
      <c r="E1602" s="243" t="s">
        <v>4330</v>
      </c>
      <c r="F1602" s="167" t="s">
        <v>5303</v>
      </c>
      <c r="G1602" s="244" t="s">
        <v>4645</v>
      </c>
      <c r="H1602" s="169" t="s">
        <v>2794</v>
      </c>
      <c r="I1602" s="170" t="s">
        <v>2792</v>
      </c>
      <c r="J1602" s="307" t="s">
        <v>4569</v>
      </c>
      <c r="K1602" s="172">
        <v>39931</v>
      </c>
      <c r="L1602" s="172" t="s">
        <v>7504</v>
      </c>
      <c r="M1602" s="170" t="s">
        <v>5024</v>
      </c>
      <c r="N1602" s="153">
        <v>1317806</v>
      </c>
    </row>
    <row r="1603" spans="1:14" s="142" customFormat="1" ht="20.100000000000001" hidden="1" customHeight="1" x14ac:dyDescent="0.3">
      <c r="A1603" s="111">
        <v>1599</v>
      </c>
      <c r="B1603" s="531" t="s">
        <v>4904</v>
      </c>
      <c r="C1603" s="169" t="s">
        <v>5033</v>
      </c>
      <c r="D1603" s="169" t="s">
        <v>7493</v>
      </c>
      <c r="E1603" s="246" t="s">
        <v>4316</v>
      </c>
      <c r="F1603" s="167" t="s">
        <v>379</v>
      </c>
      <c r="G1603" s="244" t="s">
        <v>7502</v>
      </c>
      <c r="H1603" s="169" t="s">
        <v>7493</v>
      </c>
      <c r="I1603" s="170" t="s">
        <v>2806</v>
      </c>
      <c r="J1603" s="343" t="s">
        <v>4448</v>
      </c>
      <c r="K1603" s="172">
        <v>40645</v>
      </c>
      <c r="L1603" s="172" t="s">
        <v>7506</v>
      </c>
      <c r="M1603" s="170" t="s">
        <v>5026</v>
      </c>
      <c r="N1603" s="153">
        <v>0</v>
      </c>
    </row>
    <row r="1604" spans="1:14" s="142" customFormat="1" ht="20.100000000000001" hidden="1" customHeight="1" x14ac:dyDescent="0.3">
      <c r="A1604" s="111">
        <v>1600</v>
      </c>
      <c r="B1604" s="531" t="s">
        <v>4904</v>
      </c>
      <c r="C1604" s="169" t="s">
        <v>5033</v>
      </c>
      <c r="D1604" s="169" t="s">
        <v>4606</v>
      </c>
      <c r="E1604" s="488" t="s">
        <v>4311</v>
      </c>
      <c r="F1604" s="167" t="s">
        <v>5303</v>
      </c>
      <c r="G1604" s="244" t="s">
        <v>5403</v>
      </c>
      <c r="H1604" s="169" t="s">
        <v>4606</v>
      </c>
      <c r="I1604" s="170" t="s">
        <v>2793</v>
      </c>
      <c r="J1604" s="343" t="s">
        <v>4448</v>
      </c>
      <c r="K1604" s="172">
        <v>40609</v>
      </c>
      <c r="L1604" s="172" t="s">
        <v>2795</v>
      </c>
      <c r="M1604" s="170" t="s">
        <v>5030</v>
      </c>
      <c r="N1604" s="153">
        <v>39301</v>
      </c>
    </row>
    <row r="1605" spans="1:14" s="143" customFormat="1" ht="20.100000000000001" hidden="1" customHeight="1" x14ac:dyDescent="0.3">
      <c r="A1605" s="111">
        <v>1601</v>
      </c>
      <c r="B1605" s="531" t="s">
        <v>4904</v>
      </c>
      <c r="C1605" s="169" t="s">
        <v>5033</v>
      </c>
      <c r="D1605" s="169" t="s">
        <v>2804</v>
      </c>
      <c r="E1605" s="496" t="s">
        <v>4979</v>
      </c>
      <c r="F1605" s="167" t="s">
        <v>4477</v>
      </c>
      <c r="G1605" s="244" t="s">
        <v>4611</v>
      </c>
      <c r="H1605" s="169" t="s">
        <v>2804</v>
      </c>
      <c r="I1605" s="170" t="s">
        <v>2814</v>
      </c>
      <c r="J1605" s="307" t="s">
        <v>4569</v>
      </c>
      <c r="K1605" s="172">
        <v>41698</v>
      </c>
      <c r="L1605" s="172" t="s">
        <v>2891</v>
      </c>
      <c r="M1605" s="170" t="s">
        <v>5026</v>
      </c>
      <c r="N1605" s="153">
        <v>0</v>
      </c>
    </row>
    <row r="1606" spans="1:14" s="113" customFormat="1" ht="20.100000000000001" hidden="1" customHeight="1" x14ac:dyDescent="0.3">
      <c r="A1606" s="111">
        <v>1602</v>
      </c>
      <c r="B1606" s="531" t="s">
        <v>4904</v>
      </c>
      <c r="C1606" s="169" t="s">
        <v>5033</v>
      </c>
      <c r="D1606" s="169" t="s">
        <v>659</v>
      </c>
      <c r="E1606" s="374" t="s">
        <v>4982</v>
      </c>
      <c r="F1606" s="167" t="s">
        <v>5303</v>
      </c>
      <c r="G1606" s="244" t="s">
        <v>4580</v>
      </c>
      <c r="H1606" s="169" t="s">
        <v>659</v>
      </c>
      <c r="I1606" s="170" t="s">
        <v>657</v>
      </c>
      <c r="J1606" s="171" t="s">
        <v>4439</v>
      </c>
      <c r="K1606" s="172">
        <v>43640</v>
      </c>
      <c r="L1606" s="172" t="s">
        <v>658</v>
      </c>
      <c r="M1606" s="170" t="s">
        <v>5038</v>
      </c>
      <c r="N1606" s="162">
        <v>1405</v>
      </c>
    </row>
    <row r="1607" spans="1:14" s="113" customFormat="1" ht="20.100000000000001" hidden="1" customHeight="1" x14ac:dyDescent="0.3">
      <c r="A1607" s="111">
        <v>1603</v>
      </c>
      <c r="B1607" s="531" t="s">
        <v>4904</v>
      </c>
      <c r="C1607" s="169" t="s">
        <v>5033</v>
      </c>
      <c r="D1607" s="169" t="s">
        <v>4577</v>
      </c>
      <c r="E1607" s="243" t="s">
        <v>4330</v>
      </c>
      <c r="F1607" s="167" t="s">
        <v>5303</v>
      </c>
      <c r="G1607" s="244" t="s">
        <v>7495</v>
      </c>
      <c r="H1607" s="169" t="s">
        <v>4577</v>
      </c>
      <c r="I1607" s="170" t="s">
        <v>2898</v>
      </c>
      <c r="J1607" s="171" t="s">
        <v>4439</v>
      </c>
      <c r="K1607" s="172">
        <v>43844</v>
      </c>
      <c r="L1607" s="172" t="s">
        <v>7500</v>
      </c>
      <c r="M1607" s="170" t="s">
        <v>4591</v>
      </c>
      <c r="N1607" s="164"/>
    </row>
    <row r="1608" spans="1:14" s="113" customFormat="1" ht="20.100000000000001" hidden="1" customHeight="1" x14ac:dyDescent="0.3">
      <c r="A1608" s="111">
        <v>1604</v>
      </c>
      <c r="B1608" s="531" t="s">
        <v>4904</v>
      </c>
      <c r="C1608" s="169" t="s">
        <v>5033</v>
      </c>
      <c r="D1608" s="169" t="s">
        <v>2895</v>
      </c>
      <c r="E1608" s="246" t="s">
        <v>4316</v>
      </c>
      <c r="F1608" s="167" t="s">
        <v>4418</v>
      </c>
      <c r="G1608" s="244" t="s">
        <v>2896</v>
      </c>
      <c r="H1608" s="169" t="s">
        <v>435</v>
      </c>
      <c r="I1608" s="170" t="s">
        <v>2899</v>
      </c>
      <c r="J1608" s="379" t="s">
        <v>91</v>
      </c>
      <c r="K1608" s="172">
        <v>42472</v>
      </c>
      <c r="L1608" s="172" t="s">
        <v>4581</v>
      </c>
      <c r="M1608" s="170" t="s">
        <v>5045</v>
      </c>
      <c r="N1608" s="164">
        <v>137605</v>
      </c>
    </row>
    <row r="1609" spans="1:14" s="101" customFormat="1" ht="20.100000000000001" hidden="1" customHeight="1" x14ac:dyDescent="0.3">
      <c r="A1609" s="111">
        <v>1605</v>
      </c>
      <c r="B1609" s="481" t="s">
        <v>4904</v>
      </c>
      <c r="C1609" s="111" t="s">
        <v>5032</v>
      </c>
      <c r="D1609" s="111" t="s">
        <v>8347</v>
      </c>
      <c r="E1609" s="155" t="s">
        <v>4330</v>
      </c>
      <c r="F1609" s="111" t="s">
        <v>5303</v>
      </c>
      <c r="G1609" s="779" t="s">
        <v>5922</v>
      </c>
      <c r="H1609" s="111" t="s">
        <v>2893</v>
      </c>
      <c r="I1609" s="150" t="s">
        <v>385</v>
      </c>
      <c r="J1609" s="217" t="s">
        <v>5426</v>
      </c>
      <c r="K1609" s="152">
        <v>40505</v>
      </c>
      <c r="L1609" s="152" t="s">
        <v>4589</v>
      </c>
      <c r="M1609" s="150" t="s">
        <v>5022</v>
      </c>
      <c r="N1609" s="153">
        <v>10298</v>
      </c>
    </row>
    <row r="1610" spans="1:14" s="101" customFormat="1" ht="20.100000000000001" hidden="1" customHeight="1" x14ac:dyDescent="0.3">
      <c r="A1610" s="111">
        <v>1606</v>
      </c>
      <c r="B1610" s="481" t="s">
        <v>4904</v>
      </c>
      <c r="C1610" s="111" t="s">
        <v>5032</v>
      </c>
      <c r="D1610" s="111" t="s">
        <v>8345</v>
      </c>
      <c r="E1610" s="155" t="s">
        <v>4330</v>
      </c>
      <c r="F1610" s="111" t="s">
        <v>3657</v>
      </c>
      <c r="G1610" s="779" t="s">
        <v>4603</v>
      </c>
      <c r="H1610" s="111" t="s">
        <v>7492</v>
      </c>
      <c r="I1610" s="150" t="s">
        <v>2900</v>
      </c>
      <c r="J1610" s="147" t="s">
        <v>4569</v>
      </c>
      <c r="K1610" s="152">
        <v>42083</v>
      </c>
      <c r="L1610" s="152" t="s">
        <v>4586</v>
      </c>
      <c r="M1610" s="150" t="s">
        <v>5023</v>
      </c>
      <c r="N1610" s="153">
        <v>541157</v>
      </c>
    </row>
    <row r="1611" spans="1:14" s="101" customFormat="1" ht="20.100000000000001" hidden="1" customHeight="1" x14ac:dyDescent="0.3">
      <c r="A1611" s="111">
        <v>1607</v>
      </c>
      <c r="B1611" s="481" t="s">
        <v>4904</v>
      </c>
      <c r="C1611" s="111" t="s">
        <v>5032</v>
      </c>
      <c r="D1611" s="111" t="s">
        <v>8351</v>
      </c>
      <c r="E1611" s="155" t="s">
        <v>4330</v>
      </c>
      <c r="F1611" s="111" t="s">
        <v>3657</v>
      </c>
      <c r="G1611" s="779" t="s">
        <v>4603</v>
      </c>
      <c r="H1611" s="111" t="s">
        <v>7508</v>
      </c>
      <c r="I1611" s="150" t="s">
        <v>2892</v>
      </c>
      <c r="J1611" s="147" t="s">
        <v>4569</v>
      </c>
      <c r="K1611" s="152">
        <v>42513</v>
      </c>
      <c r="L1611" s="152" t="s">
        <v>7509</v>
      </c>
      <c r="M1611" s="150" t="s">
        <v>5022</v>
      </c>
      <c r="N1611" s="153">
        <v>734037</v>
      </c>
    </row>
    <row r="1612" spans="1:14" s="102" customFormat="1" ht="20.100000000000001" hidden="1" customHeight="1" x14ac:dyDescent="0.3">
      <c r="A1612" s="111">
        <v>1608</v>
      </c>
      <c r="B1612" s="481" t="s">
        <v>4904</v>
      </c>
      <c r="C1612" s="111" t="s">
        <v>5032</v>
      </c>
      <c r="D1612" s="111" t="s">
        <v>2897</v>
      </c>
      <c r="E1612" s="192" t="s">
        <v>4964</v>
      </c>
      <c r="F1612" s="111" t="s">
        <v>4462</v>
      </c>
      <c r="G1612" s="779" t="s">
        <v>2905</v>
      </c>
      <c r="H1612" s="111" t="s">
        <v>2894</v>
      </c>
      <c r="I1612" s="150" t="s">
        <v>2810</v>
      </c>
      <c r="J1612" s="151" t="s">
        <v>4448</v>
      </c>
      <c r="K1612" s="152">
        <v>40954</v>
      </c>
      <c r="L1612" s="152" t="s">
        <v>2903</v>
      </c>
      <c r="M1612" s="150" t="s">
        <v>5503</v>
      </c>
      <c r="N1612" s="181">
        <v>0</v>
      </c>
    </row>
    <row r="1613" spans="1:14" s="144" customFormat="1" ht="20.100000000000001" hidden="1" customHeight="1" x14ac:dyDescent="0.3">
      <c r="A1613" s="111">
        <v>1609</v>
      </c>
      <c r="B1613" s="780" t="s">
        <v>4904</v>
      </c>
      <c r="C1613" s="149" t="s">
        <v>5020</v>
      </c>
      <c r="D1613" s="149" t="s">
        <v>2902</v>
      </c>
      <c r="E1613" s="781" t="s">
        <v>4311</v>
      </c>
      <c r="F1613" s="149" t="s">
        <v>5303</v>
      </c>
      <c r="G1613" s="149" t="s">
        <v>4614</v>
      </c>
      <c r="H1613" s="149" t="s">
        <v>2902</v>
      </c>
      <c r="I1613" s="224" t="s">
        <v>2890</v>
      </c>
      <c r="J1613" s="147" t="s">
        <v>4569</v>
      </c>
      <c r="K1613" s="227">
        <v>40794</v>
      </c>
      <c r="L1613" s="224" t="s">
        <v>441</v>
      </c>
      <c r="M1613" s="224" t="s">
        <v>5007</v>
      </c>
      <c r="N1613" s="153">
        <v>0</v>
      </c>
    </row>
    <row r="1614" spans="1:14" s="144" customFormat="1" ht="20.100000000000001" hidden="1" customHeight="1" x14ac:dyDescent="0.3">
      <c r="A1614" s="111">
        <v>1610</v>
      </c>
      <c r="B1614" s="780" t="s">
        <v>4904</v>
      </c>
      <c r="C1614" s="149" t="s">
        <v>5020</v>
      </c>
      <c r="D1614" s="149" t="s">
        <v>2904</v>
      </c>
      <c r="E1614" s="782" t="s">
        <v>4316</v>
      </c>
      <c r="F1614" s="149" t="s">
        <v>4418</v>
      </c>
      <c r="G1614" s="149" t="s">
        <v>4349</v>
      </c>
      <c r="H1614" s="149" t="s">
        <v>2904</v>
      </c>
      <c r="I1614" s="224" t="s">
        <v>2916</v>
      </c>
      <c r="J1614" s="147" t="s">
        <v>4569</v>
      </c>
      <c r="K1614" s="227">
        <v>40311</v>
      </c>
      <c r="L1614" s="224" t="s">
        <v>381</v>
      </c>
      <c r="M1614" s="224" t="s">
        <v>5027</v>
      </c>
      <c r="N1614" s="153">
        <v>247021</v>
      </c>
    </row>
    <row r="1615" spans="1:14" s="144" customFormat="1" ht="20.100000000000001" hidden="1" customHeight="1" x14ac:dyDescent="0.3">
      <c r="A1615" s="111">
        <v>1611</v>
      </c>
      <c r="B1615" s="780" t="s">
        <v>4904</v>
      </c>
      <c r="C1615" s="149" t="s">
        <v>5020</v>
      </c>
      <c r="D1615" s="149" t="s">
        <v>7510</v>
      </c>
      <c r="E1615" s="782" t="s">
        <v>4316</v>
      </c>
      <c r="F1615" s="149" t="s">
        <v>4418</v>
      </c>
      <c r="G1615" s="149" t="s">
        <v>4349</v>
      </c>
      <c r="H1615" s="149" t="s">
        <v>7510</v>
      </c>
      <c r="I1615" s="224" t="s">
        <v>2908</v>
      </c>
      <c r="J1615" s="147" t="s">
        <v>4569</v>
      </c>
      <c r="K1615" s="227">
        <v>41792</v>
      </c>
      <c r="L1615" s="224" t="s">
        <v>660</v>
      </c>
      <c r="M1615" s="224" t="s">
        <v>6616</v>
      </c>
      <c r="N1615" s="153">
        <v>104896</v>
      </c>
    </row>
    <row r="1616" spans="1:14" s="134" customFormat="1" ht="20.100000000000001" hidden="1" customHeight="1" x14ac:dyDescent="0.3">
      <c r="A1616" s="111">
        <v>1612</v>
      </c>
      <c r="B1616" s="481" t="s">
        <v>4904</v>
      </c>
      <c r="C1616" s="111" t="s">
        <v>7898</v>
      </c>
      <c r="D1616" s="111" t="s">
        <v>388</v>
      </c>
      <c r="E1616" s="215" t="s">
        <v>4330</v>
      </c>
      <c r="F1616" s="189" t="s">
        <v>5319</v>
      </c>
      <c r="G1616" s="149" t="s">
        <v>8356</v>
      </c>
      <c r="H1616" s="111" t="s">
        <v>388</v>
      </c>
      <c r="I1616" s="150" t="s">
        <v>2914</v>
      </c>
      <c r="J1616" s="147" t="s">
        <v>4569</v>
      </c>
      <c r="K1616" s="152">
        <v>40766</v>
      </c>
      <c r="L1616" s="152" t="s">
        <v>642</v>
      </c>
      <c r="M1616" s="150" t="s">
        <v>5021</v>
      </c>
      <c r="N1616" s="153">
        <v>799159</v>
      </c>
    </row>
    <row r="1617" spans="1:14" s="134" customFormat="1" ht="20.100000000000001" hidden="1" customHeight="1" x14ac:dyDescent="0.3">
      <c r="A1617" s="111">
        <v>1613</v>
      </c>
      <c r="B1617" s="481" t="s">
        <v>4904</v>
      </c>
      <c r="C1617" s="111" t="s">
        <v>7898</v>
      </c>
      <c r="D1617" s="111" t="s">
        <v>376</v>
      </c>
      <c r="E1617" s="215" t="s">
        <v>4330</v>
      </c>
      <c r="F1617" s="189" t="s">
        <v>5319</v>
      </c>
      <c r="G1617" s="149" t="s">
        <v>7505</v>
      </c>
      <c r="H1617" s="111" t="s">
        <v>376</v>
      </c>
      <c r="I1617" s="150" t="s">
        <v>2907</v>
      </c>
      <c r="J1617" s="147" t="s">
        <v>4569</v>
      </c>
      <c r="K1617" s="152">
        <v>41073</v>
      </c>
      <c r="L1617" s="152" t="s">
        <v>8887</v>
      </c>
      <c r="M1617" s="150" t="s">
        <v>5021</v>
      </c>
      <c r="N1617" s="153">
        <v>9956</v>
      </c>
    </row>
    <row r="1618" spans="1:14" s="102" customFormat="1" ht="20.100000000000001" hidden="1" customHeight="1" x14ac:dyDescent="0.3">
      <c r="A1618" s="111">
        <v>1614</v>
      </c>
      <c r="B1618" s="481" t="s">
        <v>4904</v>
      </c>
      <c r="C1618" s="111" t="s">
        <v>7898</v>
      </c>
      <c r="D1618" s="111" t="s">
        <v>8354</v>
      </c>
      <c r="E1618" s="155" t="s">
        <v>4330</v>
      </c>
      <c r="F1618" s="189" t="s">
        <v>5319</v>
      </c>
      <c r="G1618" s="149" t="s">
        <v>6492</v>
      </c>
      <c r="H1618" s="111" t="s">
        <v>8354</v>
      </c>
      <c r="I1618" s="150" t="s">
        <v>2912</v>
      </c>
      <c r="J1618" s="147" t="s">
        <v>4569</v>
      </c>
      <c r="K1618" s="152">
        <v>41486</v>
      </c>
      <c r="L1618" s="152" t="s">
        <v>644</v>
      </c>
      <c r="M1618" s="150" t="s">
        <v>5034</v>
      </c>
      <c r="N1618" s="153">
        <v>39185</v>
      </c>
    </row>
    <row r="1619" spans="1:14" s="102" customFormat="1" ht="20.100000000000001" hidden="1" customHeight="1" x14ac:dyDescent="0.3">
      <c r="A1619" s="111">
        <v>1615</v>
      </c>
      <c r="B1619" s="481" t="s">
        <v>4904</v>
      </c>
      <c r="C1619" s="111" t="s">
        <v>7898</v>
      </c>
      <c r="D1619" s="111" t="s">
        <v>7507</v>
      </c>
      <c r="E1619" s="155" t="s">
        <v>4330</v>
      </c>
      <c r="F1619" s="189" t="s">
        <v>5319</v>
      </c>
      <c r="G1619" s="149" t="s">
        <v>386</v>
      </c>
      <c r="H1619" s="111" t="s">
        <v>7507</v>
      </c>
      <c r="I1619" s="150" t="s">
        <v>2910</v>
      </c>
      <c r="J1619" s="155" t="s">
        <v>4439</v>
      </c>
      <c r="K1619" s="152">
        <v>42090</v>
      </c>
      <c r="L1619" s="152" t="s">
        <v>641</v>
      </c>
      <c r="M1619" s="150" t="s">
        <v>5046</v>
      </c>
      <c r="N1619" s="153">
        <v>0</v>
      </c>
    </row>
    <row r="1620" spans="1:14" s="103" customFormat="1" ht="20.100000000000001" hidden="1" customHeight="1" x14ac:dyDescent="0.3">
      <c r="A1620" s="111">
        <v>1616</v>
      </c>
      <c r="B1620" s="481" t="s">
        <v>4904</v>
      </c>
      <c r="C1620" s="111" t="s">
        <v>7898</v>
      </c>
      <c r="D1620" s="112" t="s">
        <v>8352</v>
      </c>
      <c r="E1620" s="194" t="s">
        <v>4330</v>
      </c>
      <c r="F1620" s="112" t="s">
        <v>4998</v>
      </c>
      <c r="G1620" s="149" t="s">
        <v>2906</v>
      </c>
      <c r="H1620" s="112" t="s">
        <v>8352</v>
      </c>
      <c r="I1620" s="112" t="s">
        <v>2909</v>
      </c>
      <c r="J1620" s="206" t="s">
        <v>4569</v>
      </c>
      <c r="K1620" s="195">
        <v>41340</v>
      </c>
      <c r="L1620" s="112" t="s">
        <v>8883</v>
      </c>
      <c r="M1620" s="112" t="s">
        <v>5021</v>
      </c>
      <c r="N1620" s="162">
        <v>14779</v>
      </c>
    </row>
    <row r="1621" spans="1:14" s="103" customFormat="1" ht="20.100000000000001" hidden="1" customHeight="1" x14ac:dyDescent="0.3">
      <c r="A1621" s="111">
        <v>1617</v>
      </c>
      <c r="B1621" s="481" t="s">
        <v>4904</v>
      </c>
      <c r="C1621" s="111" t="s">
        <v>7898</v>
      </c>
      <c r="D1621" s="111" t="s">
        <v>2901</v>
      </c>
      <c r="E1621" s="194" t="s">
        <v>4330</v>
      </c>
      <c r="F1621" s="112" t="s">
        <v>5720</v>
      </c>
      <c r="G1621" s="149" t="s">
        <v>2913</v>
      </c>
      <c r="H1621" s="112" t="s">
        <v>661</v>
      </c>
      <c r="I1621" s="112" t="s">
        <v>671</v>
      </c>
      <c r="J1621" s="206" t="s">
        <v>4569</v>
      </c>
      <c r="K1621" s="195">
        <v>42436</v>
      </c>
      <c r="L1621" s="112" t="s">
        <v>8733</v>
      </c>
      <c r="M1621" s="112" t="s">
        <v>5035</v>
      </c>
      <c r="N1621" s="164">
        <v>148494</v>
      </c>
    </row>
    <row r="1622" spans="1:14" s="103" customFormat="1" ht="20.100000000000001" hidden="1" customHeight="1" x14ac:dyDescent="0.3">
      <c r="A1622" s="111">
        <v>1618</v>
      </c>
      <c r="B1622" s="481" t="s">
        <v>4904</v>
      </c>
      <c r="C1622" s="111" t="s">
        <v>7898</v>
      </c>
      <c r="D1622" s="111" t="s">
        <v>380</v>
      </c>
      <c r="E1622" s="155" t="s">
        <v>4330</v>
      </c>
      <c r="F1622" s="111" t="s">
        <v>5303</v>
      </c>
      <c r="G1622" s="149" t="s">
        <v>4587</v>
      </c>
      <c r="H1622" s="111" t="s">
        <v>2921</v>
      </c>
      <c r="I1622" s="150" t="s">
        <v>2924</v>
      </c>
      <c r="J1622" s="148" t="s">
        <v>91</v>
      </c>
      <c r="K1622" s="152">
        <v>44089</v>
      </c>
      <c r="L1622" s="112" t="s">
        <v>666</v>
      </c>
      <c r="M1622" s="112" t="s">
        <v>5021</v>
      </c>
      <c r="N1622" s="164">
        <v>0</v>
      </c>
    </row>
    <row r="1623" spans="1:14" s="103" customFormat="1" ht="20.100000000000001" hidden="1" customHeight="1" x14ac:dyDescent="0.3">
      <c r="A1623" s="111">
        <v>1619</v>
      </c>
      <c r="B1623" s="481" t="s">
        <v>4904</v>
      </c>
      <c r="C1623" s="111" t="s">
        <v>7898</v>
      </c>
      <c r="D1623" s="111" t="s">
        <v>7515</v>
      </c>
      <c r="E1623" s="155" t="s">
        <v>4330</v>
      </c>
      <c r="F1623" s="111" t="s">
        <v>5303</v>
      </c>
      <c r="G1623" s="149" t="s">
        <v>5043</v>
      </c>
      <c r="H1623" s="111" t="s">
        <v>7515</v>
      </c>
      <c r="I1623" s="150" t="s">
        <v>2915</v>
      </c>
      <c r="J1623" s="155" t="s">
        <v>4439</v>
      </c>
      <c r="K1623" s="195">
        <v>42894</v>
      </c>
      <c r="L1623" s="112" t="s">
        <v>8874</v>
      </c>
      <c r="M1623" s="112" t="s">
        <v>6477</v>
      </c>
      <c r="N1623" s="164">
        <v>180169</v>
      </c>
    </row>
    <row r="1624" spans="1:14" s="101" customFormat="1" ht="20.100000000000001" hidden="1" customHeight="1" x14ac:dyDescent="0.3">
      <c r="A1624" s="111">
        <v>1620</v>
      </c>
      <c r="B1624" s="481" t="s">
        <v>4904</v>
      </c>
      <c r="C1624" s="111" t="s">
        <v>5048</v>
      </c>
      <c r="D1624" s="111" t="s">
        <v>8357</v>
      </c>
      <c r="E1624" s="215" t="s">
        <v>4330</v>
      </c>
      <c r="F1624" s="189" t="s">
        <v>5352</v>
      </c>
      <c r="G1624" s="149" t="s">
        <v>4590</v>
      </c>
      <c r="H1624" s="111" t="s">
        <v>8357</v>
      </c>
      <c r="I1624" s="150" t="s">
        <v>2925</v>
      </c>
      <c r="J1624" s="147" t="s">
        <v>4569</v>
      </c>
      <c r="K1624" s="152">
        <v>42103</v>
      </c>
      <c r="L1624" s="434" t="s">
        <v>8719</v>
      </c>
      <c r="M1624" s="150" t="s">
        <v>5036</v>
      </c>
      <c r="N1624" s="301">
        <v>63000</v>
      </c>
    </row>
    <row r="1625" spans="1:14" s="101" customFormat="1" ht="20.100000000000001" hidden="1" customHeight="1" x14ac:dyDescent="0.3">
      <c r="A1625" s="111">
        <v>1621</v>
      </c>
      <c r="B1625" s="481" t="s">
        <v>4904</v>
      </c>
      <c r="C1625" s="111" t="s">
        <v>5048</v>
      </c>
      <c r="D1625" s="111" t="s">
        <v>2919</v>
      </c>
      <c r="E1625" s="239" t="s">
        <v>4316</v>
      </c>
      <c r="F1625" s="189" t="s">
        <v>5054</v>
      </c>
      <c r="G1625" s="149" t="s">
        <v>4578</v>
      </c>
      <c r="H1625" s="111" t="s">
        <v>2919</v>
      </c>
      <c r="I1625" s="150" t="s">
        <v>2918</v>
      </c>
      <c r="J1625" s="155" t="s">
        <v>4439</v>
      </c>
      <c r="K1625" s="152">
        <v>41456</v>
      </c>
      <c r="L1625" s="434" t="s">
        <v>432</v>
      </c>
      <c r="M1625" s="150" t="s">
        <v>5037</v>
      </c>
      <c r="N1625" s="301">
        <v>0</v>
      </c>
    </row>
    <row r="1626" spans="1:14" s="101" customFormat="1" ht="20.100000000000001" hidden="1" customHeight="1" x14ac:dyDescent="0.3">
      <c r="A1626" s="111">
        <v>1622</v>
      </c>
      <c r="B1626" s="481" t="s">
        <v>4904</v>
      </c>
      <c r="C1626" s="111" t="s">
        <v>5048</v>
      </c>
      <c r="D1626" s="111" t="s">
        <v>8353</v>
      </c>
      <c r="E1626" s="215" t="s">
        <v>4330</v>
      </c>
      <c r="F1626" s="189" t="s">
        <v>3657</v>
      </c>
      <c r="G1626" s="149" t="s">
        <v>4442</v>
      </c>
      <c r="H1626" s="111" t="s">
        <v>8353</v>
      </c>
      <c r="I1626" s="150" t="s">
        <v>2923</v>
      </c>
      <c r="J1626" s="147" t="s">
        <v>4569</v>
      </c>
      <c r="K1626" s="152">
        <v>41426</v>
      </c>
      <c r="L1626" s="434" t="s">
        <v>7812</v>
      </c>
      <c r="M1626" s="150" t="s">
        <v>6510</v>
      </c>
      <c r="N1626" s="301">
        <v>104799</v>
      </c>
    </row>
    <row r="1627" spans="1:14" s="102" customFormat="1" ht="20.100000000000001" hidden="1" customHeight="1" x14ac:dyDescent="0.3">
      <c r="A1627" s="111">
        <v>1623</v>
      </c>
      <c r="B1627" s="481" t="s">
        <v>4904</v>
      </c>
      <c r="C1627" s="111" t="s">
        <v>5048</v>
      </c>
      <c r="D1627" s="111" t="s">
        <v>8355</v>
      </c>
      <c r="E1627" s="155" t="s">
        <v>4330</v>
      </c>
      <c r="F1627" s="111" t="s">
        <v>5303</v>
      </c>
      <c r="G1627" s="149" t="s">
        <v>4442</v>
      </c>
      <c r="H1627" s="111" t="s">
        <v>5321</v>
      </c>
      <c r="I1627" s="150" t="s">
        <v>2920</v>
      </c>
      <c r="J1627" s="248" t="s">
        <v>5426</v>
      </c>
      <c r="K1627" s="152" t="s">
        <v>5321</v>
      </c>
      <c r="L1627" s="434" t="s">
        <v>390</v>
      </c>
      <c r="M1627" s="150" t="s">
        <v>5028</v>
      </c>
      <c r="N1627" s="153">
        <v>78688</v>
      </c>
    </row>
    <row r="1628" spans="1:14" s="102" customFormat="1" ht="20.100000000000001" hidden="1" customHeight="1" x14ac:dyDescent="0.3">
      <c r="A1628" s="111">
        <v>1624</v>
      </c>
      <c r="B1628" s="783" t="s">
        <v>4904</v>
      </c>
      <c r="C1628" s="784" t="s">
        <v>5048</v>
      </c>
      <c r="D1628" s="784" t="s">
        <v>8349</v>
      </c>
      <c r="E1628" s="785" t="s">
        <v>4330</v>
      </c>
      <c r="F1628" s="784" t="s">
        <v>3657</v>
      </c>
      <c r="G1628" s="786" t="s">
        <v>7520</v>
      </c>
      <c r="H1628" s="784" t="s">
        <v>8349</v>
      </c>
      <c r="I1628" s="787" t="s">
        <v>2911</v>
      </c>
      <c r="J1628" s="785" t="s">
        <v>4439</v>
      </c>
      <c r="K1628" s="563">
        <v>43663</v>
      </c>
      <c r="L1628" s="788" t="s">
        <v>389</v>
      </c>
      <c r="M1628" s="787" t="s">
        <v>5049</v>
      </c>
      <c r="N1628" s="789">
        <v>500</v>
      </c>
    </row>
    <row r="1629" spans="1:14" s="103" customFormat="1" ht="20.100000000000001" hidden="1" customHeight="1" x14ac:dyDescent="0.3">
      <c r="A1629" s="111">
        <v>1625</v>
      </c>
      <c r="B1629" s="790" t="s">
        <v>4904</v>
      </c>
      <c r="C1629" s="303" t="s">
        <v>5048</v>
      </c>
      <c r="D1629" s="791" t="s">
        <v>430</v>
      </c>
      <c r="E1629" s="792" t="s">
        <v>4327</v>
      </c>
      <c r="F1629" s="467" t="s">
        <v>4418</v>
      </c>
      <c r="G1629" s="467" t="s">
        <v>4420</v>
      </c>
      <c r="H1629" s="791" t="s">
        <v>430</v>
      </c>
      <c r="I1629" s="305" t="s">
        <v>2917</v>
      </c>
      <c r="J1629" s="714" t="s">
        <v>4569</v>
      </c>
      <c r="K1629" s="469">
        <v>41091</v>
      </c>
      <c r="L1629" s="793" t="s">
        <v>7815</v>
      </c>
      <c r="M1629" s="305" t="s">
        <v>5044</v>
      </c>
      <c r="N1629" s="794">
        <v>0</v>
      </c>
    </row>
    <row r="1630" spans="1:14" s="103" customFormat="1" ht="20.100000000000001" hidden="1" customHeight="1" x14ac:dyDescent="0.3">
      <c r="A1630" s="111">
        <v>1626</v>
      </c>
      <c r="B1630" s="481" t="s">
        <v>4904</v>
      </c>
      <c r="C1630" s="111" t="s">
        <v>5048</v>
      </c>
      <c r="D1630" s="224" t="s">
        <v>8916</v>
      </c>
      <c r="E1630" s="196" t="s">
        <v>4316</v>
      </c>
      <c r="F1630" s="112" t="s">
        <v>4588</v>
      </c>
      <c r="G1630" s="112" t="s">
        <v>7522</v>
      </c>
      <c r="H1630" s="224" t="s">
        <v>8916</v>
      </c>
      <c r="I1630" s="150" t="s">
        <v>2411</v>
      </c>
      <c r="J1630" s="147" t="s">
        <v>4569</v>
      </c>
      <c r="K1630" s="195">
        <v>40642</v>
      </c>
      <c r="L1630" s="434" t="s">
        <v>7982</v>
      </c>
      <c r="M1630" s="150" t="s">
        <v>5036</v>
      </c>
      <c r="N1630" s="187">
        <v>3020</v>
      </c>
    </row>
    <row r="1631" spans="1:14" s="103" customFormat="1" ht="20.100000000000001" hidden="1" customHeight="1" x14ac:dyDescent="0.3">
      <c r="A1631" s="111">
        <v>1627</v>
      </c>
      <c r="B1631" s="481" t="s">
        <v>4904</v>
      </c>
      <c r="C1631" s="111" t="s">
        <v>5048</v>
      </c>
      <c r="D1631" s="224" t="s">
        <v>1114</v>
      </c>
      <c r="E1631" s="194" t="s">
        <v>4330</v>
      </c>
      <c r="F1631" s="112" t="s">
        <v>3657</v>
      </c>
      <c r="G1631" s="112" t="s">
        <v>4442</v>
      </c>
      <c r="H1631" s="224" t="s">
        <v>1114</v>
      </c>
      <c r="I1631" s="150" t="s">
        <v>2423</v>
      </c>
      <c r="J1631" s="147" t="s">
        <v>4569</v>
      </c>
      <c r="K1631" s="195">
        <v>41445</v>
      </c>
      <c r="L1631" s="434" t="s">
        <v>404</v>
      </c>
      <c r="M1631" s="150" t="s">
        <v>5070</v>
      </c>
      <c r="N1631" s="795">
        <v>714696</v>
      </c>
    </row>
    <row r="1632" spans="1:14" s="103" customFormat="1" ht="20.100000000000001" hidden="1" customHeight="1" x14ac:dyDescent="0.3">
      <c r="A1632" s="111">
        <v>1628</v>
      </c>
      <c r="B1632" s="481" t="s">
        <v>4904</v>
      </c>
      <c r="C1632" s="111" t="s">
        <v>5048</v>
      </c>
      <c r="D1632" s="224" t="s">
        <v>8125</v>
      </c>
      <c r="E1632" s="194" t="s">
        <v>4330</v>
      </c>
      <c r="F1632" s="112" t="s">
        <v>5352</v>
      </c>
      <c r="G1632" s="112" t="s">
        <v>8137</v>
      </c>
      <c r="H1632" s="224" t="s">
        <v>8346</v>
      </c>
      <c r="I1632" s="150" t="s">
        <v>2416</v>
      </c>
      <c r="J1632" s="147" t="s">
        <v>4569</v>
      </c>
      <c r="K1632" s="195">
        <v>42307</v>
      </c>
      <c r="L1632" s="434" t="s">
        <v>7819</v>
      </c>
      <c r="M1632" s="150" t="s">
        <v>6510</v>
      </c>
      <c r="N1632" s="187">
        <v>75000</v>
      </c>
    </row>
    <row r="1633" spans="1:14" s="103" customFormat="1" ht="20.100000000000001" hidden="1" customHeight="1" x14ac:dyDescent="0.3">
      <c r="A1633" s="111">
        <v>1629</v>
      </c>
      <c r="B1633" s="481" t="s">
        <v>4904</v>
      </c>
      <c r="C1633" s="111" t="s">
        <v>4870</v>
      </c>
      <c r="D1633" s="111" t="s">
        <v>7511</v>
      </c>
      <c r="E1633" s="151" t="s">
        <v>4316</v>
      </c>
      <c r="F1633" s="111" t="s">
        <v>4756</v>
      </c>
      <c r="G1633" s="149" t="s">
        <v>7514</v>
      </c>
      <c r="H1633" s="111" t="s">
        <v>5058</v>
      </c>
      <c r="I1633" s="150" t="s">
        <v>2420</v>
      </c>
      <c r="J1633" s="217" t="s">
        <v>5426</v>
      </c>
      <c r="K1633" s="152"/>
      <c r="L1633" s="152" t="s">
        <v>401</v>
      </c>
      <c r="M1633" s="150" t="s">
        <v>5040</v>
      </c>
      <c r="N1633" s="181">
        <v>0</v>
      </c>
    </row>
    <row r="1634" spans="1:14" s="103" customFormat="1" ht="20.100000000000001" hidden="1" customHeight="1" x14ac:dyDescent="0.3">
      <c r="A1634" s="111">
        <v>1630</v>
      </c>
      <c r="B1634" s="481" t="s">
        <v>4904</v>
      </c>
      <c r="C1634" s="111" t="s">
        <v>4870</v>
      </c>
      <c r="D1634" s="111" t="s">
        <v>4041</v>
      </c>
      <c r="E1634" s="155" t="s">
        <v>4330</v>
      </c>
      <c r="F1634" s="111" t="s">
        <v>4593</v>
      </c>
      <c r="G1634" s="149" t="s">
        <v>7521</v>
      </c>
      <c r="H1634" s="111" t="s">
        <v>4041</v>
      </c>
      <c r="I1634" s="150" t="s">
        <v>2419</v>
      </c>
      <c r="J1634" s="147" t="s">
        <v>4569</v>
      </c>
      <c r="K1634" s="152">
        <v>41025</v>
      </c>
      <c r="L1634" s="152" t="s">
        <v>2424</v>
      </c>
      <c r="M1634" s="150" t="s">
        <v>5047</v>
      </c>
      <c r="N1634" s="153">
        <v>10353</v>
      </c>
    </row>
    <row r="1635" spans="1:14" s="103" customFormat="1" ht="20.100000000000001" hidden="1" customHeight="1" x14ac:dyDescent="0.3">
      <c r="A1635" s="111">
        <v>1631</v>
      </c>
      <c r="B1635" s="481" t="s">
        <v>4904</v>
      </c>
      <c r="C1635" s="111" t="s">
        <v>4870</v>
      </c>
      <c r="D1635" s="111" t="s">
        <v>7526</v>
      </c>
      <c r="E1635" s="155" t="s">
        <v>4330</v>
      </c>
      <c r="F1635" s="111" t="s">
        <v>7513</v>
      </c>
      <c r="G1635" s="149" t="s">
        <v>2417</v>
      </c>
      <c r="H1635" s="111" t="s">
        <v>7526</v>
      </c>
      <c r="I1635" s="150" t="s">
        <v>2922</v>
      </c>
      <c r="J1635" s="147" t="s">
        <v>4569</v>
      </c>
      <c r="K1635" s="152">
        <v>41374</v>
      </c>
      <c r="L1635" s="152" t="s">
        <v>7827</v>
      </c>
      <c r="M1635" s="150" t="s">
        <v>5039</v>
      </c>
      <c r="N1635" s="153">
        <v>0</v>
      </c>
    </row>
    <row r="1636" spans="1:14" s="103" customFormat="1" ht="20.100000000000001" hidden="1" customHeight="1" x14ac:dyDescent="0.3">
      <c r="A1636" s="111">
        <v>1632</v>
      </c>
      <c r="B1636" s="481" t="s">
        <v>4904</v>
      </c>
      <c r="C1636" s="111" t="s">
        <v>4870</v>
      </c>
      <c r="D1636" s="111" t="s">
        <v>7529</v>
      </c>
      <c r="E1636" s="155" t="s">
        <v>4330</v>
      </c>
      <c r="F1636" s="111" t="s">
        <v>7523</v>
      </c>
      <c r="G1636" s="149" t="s">
        <v>4607</v>
      </c>
      <c r="H1636" s="111" t="s">
        <v>7529</v>
      </c>
      <c r="I1636" s="150" t="s">
        <v>2418</v>
      </c>
      <c r="J1636" s="147" t="s">
        <v>4569</v>
      </c>
      <c r="K1636" s="152">
        <v>41612</v>
      </c>
      <c r="L1636" s="152" t="s">
        <v>394</v>
      </c>
      <c r="M1636" s="150" t="s">
        <v>5040</v>
      </c>
      <c r="N1636" s="153">
        <v>77330</v>
      </c>
    </row>
    <row r="1637" spans="1:14" s="103" customFormat="1" ht="20.100000000000001" hidden="1" customHeight="1" x14ac:dyDescent="0.3">
      <c r="A1637" s="111">
        <v>1633</v>
      </c>
      <c r="B1637" s="481" t="s">
        <v>4904</v>
      </c>
      <c r="C1637" s="111" t="s">
        <v>4870</v>
      </c>
      <c r="D1637" s="111" t="s">
        <v>2412</v>
      </c>
      <c r="E1637" s="155" t="s">
        <v>4330</v>
      </c>
      <c r="F1637" s="149" t="s">
        <v>4594</v>
      </c>
      <c r="G1637" s="724" t="s">
        <v>4615</v>
      </c>
      <c r="H1637" s="111" t="s">
        <v>2421</v>
      </c>
      <c r="I1637" s="111" t="s">
        <v>7131</v>
      </c>
      <c r="J1637" s="782" t="s">
        <v>4448</v>
      </c>
      <c r="K1637" s="152">
        <v>42283</v>
      </c>
      <c r="L1637" s="152" t="s">
        <v>2415</v>
      </c>
      <c r="M1637" s="150" t="s">
        <v>5064</v>
      </c>
      <c r="N1637" s="153">
        <v>585832</v>
      </c>
    </row>
    <row r="1638" spans="1:14" s="103" customFormat="1" ht="20.100000000000001" hidden="1" customHeight="1" x14ac:dyDescent="0.3">
      <c r="A1638" s="111">
        <v>1634</v>
      </c>
      <c r="B1638" s="481" t="s">
        <v>4904</v>
      </c>
      <c r="C1638" s="111" t="s">
        <v>4870</v>
      </c>
      <c r="D1638" s="111" t="s">
        <v>4040</v>
      </c>
      <c r="E1638" s="155" t="s">
        <v>4330</v>
      </c>
      <c r="F1638" s="111" t="s">
        <v>1119</v>
      </c>
      <c r="G1638" s="149" t="s">
        <v>4442</v>
      </c>
      <c r="H1638" s="111" t="s">
        <v>8348</v>
      </c>
      <c r="I1638" s="150" t="s">
        <v>2422</v>
      </c>
      <c r="J1638" s="147" t="s">
        <v>4569</v>
      </c>
      <c r="K1638" s="152">
        <v>44020</v>
      </c>
      <c r="L1638" s="152" t="s">
        <v>8889</v>
      </c>
      <c r="M1638" s="150" t="s">
        <v>5068</v>
      </c>
      <c r="N1638" s="153">
        <v>369292</v>
      </c>
    </row>
    <row r="1639" spans="1:14" s="123" customFormat="1" ht="20.100000000000001" hidden="1" customHeight="1" x14ac:dyDescent="0.3">
      <c r="A1639" s="111">
        <v>1635</v>
      </c>
      <c r="B1639" s="481" t="s">
        <v>4904</v>
      </c>
      <c r="C1639" s="156" t="s">
        <v>4845</v>
      </c>
      <c r="D1639" s="156" t="s">
        <v>8370</v>
      </c>
      <c r="E1639" s="151" t="s">
        <v>4316</v>
      </c>
      <c r="F1639" s="156" t="s">
        <v>5359</v>
      </c>
      <c r="G1639" s="552" t="s">
        <v>2406</v>
      </c>
      <c r="H1639" s="156" t="s">
        <v>8370</v>
      </c>
      <c r="I1639" s="160" t="s">
        <v>1093</v>
      </c>
      <c r="J1639" s="155" t="s">
        <v>4439</v>
      </c>
      <c r="K1639" s="161">
        <v>45155</v>
      </c>
      <c r="L1639" s="160" t="s">
        <v>8873</v>
      </c>
      <c r="M1639" s="160" t="s">
        <v>5630</v>
      </c>
      <c r="N1639" s="181">
        <v>280842</v>
      </c>
    </row>
    <row r="1640" spans="1:14" s="123" customFormat="1" ht="20.100000000000001" hidden="1" customHeight="1" x14ac:dyDescent="0.3">
      <c r="A1640" s="111">
        <v>1636</v>
      </c>
      <c r="B1640" s="481" t="s">
        <v>4904</v>
      </c>
      <c r="C1640" s="156" t="s">
        <v>4845</v>
      </c>
      <c r="D1640" s="156" t="s">
        <v>7524</v>
      </c>
      <c r="E1640" s="151" t="s">
        <v>4316</v>
      </c>
      <c r="F1640" s="156" t="s">
        <v>3657</v>
      </c>
      <c r="G1640" s="552" t="s">
        <v>2438</v>
      </c>
      <c r="H1640" s="156" t="s">
        <v>7528</v>
      </c>
      <c r="I1640" s="160" t="s">
        <v>2425</v>
      </c>
      <c r="J1640" s="193" t="s">
        <v>72</v>
      </c>
      <c r="K1640" s="161">
        <v>41171</v>
      </c>
      <c r="L1640" s="160" t="s">
        <v>397</v>
      </c>
      <c r="M1640" s="160" t="s">
        <v>6584</v>
      </c>
      <c r="N1640" s="181">
        <v>23026</v>
      </c>
    </row>
    <row r="1641" spans="1:14" s="123" customFormat="1" ht="20.100000000000001" hidden="1" customHeight="1" x14ac:dyDescent="0.3">
      <c r="A1641" s="111">
        <v>1637</v>
      </c>
      <c r="B1641" s="481" t="s">
        <v>4904</v>
      </c>
      <c r="C1641" s="156" t="s">
        <v>4845</v>
      </c>
      <c r="D1641" s="156" t="s">
        <v>765</v>
      </c>
      <c r="E1641" s="148" t="s">
        <v>4311</v>
      </c>
      <c r="F1641" s="156" t="s">
        <v>5303</v>
      </c>
      <c r="G1641" s="552" t="s">
        <v>393</v>
      </c>
      <c r="H1641" s="156" t="s">
        <v>765</v>
      </c>
      <c r="I1641" s="160" t="s">
        <v>2443</v>
      </c>
      <c r="J1641" s="148" t="s">
        <v>91</v>
      </c>
      <c r="K1641" s="161">
        <v>40050</v>
      </c>
      <c r="L1641" s="160" t="s">
        <v>411</v>
      </c>
      <c r="M1641" s="160" t="s">
        <v>5063</v>
      </c>
      <c r="N1641" s="181">
        <v>721013</v>
      </c>
    </row>
    <row r="1642" spans="1:14" s="123" customFormat="1" ht="20.100000000000001" hidden="1" customHeight="1" x14ac:dyDescent="0.3">
      <c r="A1642" s="111">
        <v>1638</v>
      </c>
      <c r="B1642" s="481" t="s">
        <v>4904</v>
      </c>
      <c r="C1642" s="156" t="s">
        <v>4845</v>
      </c>
      <c r="D1642" s="156" t="s">
        <v>7512</v>
      </c>
      <c r="E1642" s="155" t="s">
        <v>4330</v>
      </c>
      <c r="F1642" s="156" t="s">
        <v>4693</v>
      </c>
      <c r="G1642" s="552" t="s">
        <v>7818</v>
      </c>
      <c r="H1642" s="156" t="s">
        <v>7512</v>
      </c>
      <c r="I1642" s="160" t="s">
        <v>2431</v>
      </c>
      <c r="J1642" s="147" t="s">
        <v>4569</v>
      </c>
      <c r="K1642" s="161">
        <v>42436</v>
      </c>
      <c r="L1642" s="160" t="s">
        <v>395</v>
      </c>
      <c r="M1642" s="160" t="s">
        <v>5052</v>
      </c>
      <c r="N1642" s="181">
        <v>257185</v>
      </c>
    </row>
    <row r="1643" spans="1:14" s="123" customFormat="1" ht="20.100000000000001" hidden="1" customHeight="1" x14ac:dyDescent="0.3">
      <c r="A1643" s="111">
        <v>1639</v>
      </c>
      <c r="B1643" s="481" t="s">
        <v>4904</v>
      </c>
      <c r="C1643" s="156" t="s">
        <v>4845</v>
      </c>
      <c r="D1643" s="156" t="s">
        <v>4039</v>
      </c>
      <c r="E1643" s="155" t="s">
        <v>4330</v>
      </c>
      <c r="F1643" s="156" t="s">
        <v>4693</v>
      </c>
      <c r="G1643" s="552" t="s">
        <v>2433</v>
      </c>
      <c r="H1643" s="156" t="s">
        <v>4039</v>
      </c>
      <c r="I1643" s="156" t="s">
        <v>2432</v>
      </c>
      <c r="J1643" s="155" t="s">
        <v>4439</v>
      </c>
      <c r="K1643" s="161">
        <v>43990</v>
      </c>
      <c r="L1643" s="161" t="s">
        <v>410</v>
      </c>
      <c r="M1643" s="160" t="s">
        <v>5053</v>
      </c>
      <c r="N1643" s="181">
        <v>112359</v>
      </c>
    </row>
    <row r="1644" spans="1:14" s="123" customFormat="1" ht="20.100000000000001" hidden="1" customHeight="1" x14ac:dyDescent="0.3">
      <c r="A1644" s="111">
        <v>1640</v>
      </c>
      <c r="B1644" s="481" t="s">
        <v>4904</v>
      </c>
      <c r="C1644" s="156" t="s">
        <v>4845</v>
      </c>
      <c r="D1644" s="156" t="s">
        <v>2434</v>
      </c>
      <c r="E1644" s="155" t="s">
        <v>4330</v>
      </c>
      <c r="F1644" s="156" t="s">
        <v>4693</v>
      </c>
      <c r="G1644" s="552" t="s">
        <v>7516</v>
      </c>
      <c r="H1644" s="156" t="s">
        <v>2434</v>
      </c>
      <c r="I1644" s="160" t="s">
        <v>2426</v>
      </c>
      <c r="J1644" s="148" t="s">
        <v>91</v>
      </c>
      <c r="K1644" s="161">
        <v>42797</v>
      </c>
      <c r="L1644" s="160" t="s">
        <v>7538</v>
      </c>
      <c r="M1644" s="160" t="s">
        <v>5067</v>
      </c>
      <c r="N1644" s="796"/>
    </row>
    <row r="1645" spans="1:14" s="145" customFormat="1" ht="20.100000000000001" hidden="1" customHeight="1" x14ac:dyDescent="0.3">
      <c r="A1645" s="111">
        <v>1641</v>
      </c>
      <c r="B1645" s="481" t="s">
        <v>4904</v>
      </c>
      <c r="C1645" s="156" t="s">
        <v>4845</v>
      </c>
      <c r="D1645" s="224" t="s">
        <v>3793</v>
      </c>
      <c r="E1645" s="151" t="s">
        <v>4316</v>
      </c>
      <c r="F1645" s="230" t="s">
        <v>4418</v>
      </c>
      <c r="G1645" s="552" t="s">
        <v>3808</v>
      </c>
      <c r="H1645" s="224" t="s">
        <v>5426</v>
      </c>
      <c r="I1645" s="225" t="s">
        <v>2153</v>
      </c>
      <c r="J1645" s="217" t="s">
        <v>5426</v>
      </c>
      <c r="K1645" s="224" t="s">
        <v>5426</v>
      </c>
      <c r="L1645" s="225" t="s">
        <v>502</v>
      </c>
      <c r="M1645" s="225" t="s">
        <v>5216</v>
      </c>
      <c r="N1645" s="797">
        <v>0</v>
      </c>
    </row>
    <row r="1646" spans="1:14" s="143" customFormat="1" ht="20.100000000000001" hidden="1" customHeight="1" x14ac:dyDescent="0.3">
      <c r="A1646" s="111">
        <v>1642</v>
      </c>
      <c r="B1646" s="531" t="s">
        <v>4904</v>
      </c>
      <c r="C1646" s="174" t="s">
        <v>5042</v>
      </c>
      <c r="D1646" s="174" t="s">
        <v>4579</v>
      </c>
      <c r="E1646" s="175" t="s">
        <v>4982</v>
      </c>
      <c r="F1646" s="174" t="s">
        <v>5349</v>
      </c>
      <c r="G1646" s="300" t="s">
        <v>7525</v>
      </c>
      <c r="H1646" s="174" t="s">
        <v>4579</v>
      </c>
      <c r="I1646" s="180" t="s">
        <v>2442</v>
      </c>
      <c r="J1646" s="343" t="s">
        <v>4448</v>
      </c>
      <c r="K1646" s="179">
        <v>40540</v>
      </c>
      <c r="L1646" s="179" t="s">
        <v>7530</v>
      </c>
      <c r="M1646" s="180" t="s">
        <v>5066</v>
      </c>
      <c r="N1646" s="153">
        <v>1394558</v>
      </c>
    </row>
    <row r="1647" spans="1:14" s="143" customFormat="1" ht="20.100000000000001" hidden="1" customHeight="1" x14ac:dyDescent="0.3">
      <c r="A1647" s="111">
        <v>1643</v>
      </c>
      <c r="B1647" s="531" t="s">
        <v>4904</v>
      </c>
      <c r="C1647" s="174" t="s">
        <v>5042</v>
      </c>
      <c r="D1647" s="174" t="s">
        <v>7536</v>
      </c>
      <c r="E1647" s="171" t="s">
        <v>4330</v>
      </c>
      <c r="F1647" s="174" t="s">
        <v>5086</v>
      </c>
      <c r="G1647" s="300" t="s">
        <v>4595</v>
      </c>
      <c r="H1647" s="174" t="s">
        <v>7531</v>
      </c>
      <c r="I1647" s="180" t="s">
        <v>2436</v>
      </c>
      <c r="J1647" s="307" t="s">
        <v>4569</v>
      </c>
      <c r="K1647" s="179">
        <v>41067</v>
      </c>
      <c r="L1647" s="179" t="s">
        <v>2427</v>
      </c>
      <c r="M1647" s="180" t="s">
        <v>5056</v>
      </c>
      <c r="N1647" s="153">
        <v>100000</v>
      </c>
    </row>
    <row r="1648" spans="1:14" s="143" customFormat="1" ht="20.100000000000001" hidden="1" customHeight="1" x14ac:dyDescent="0.3">
      <c r="A1648" s="111">
        <v>1644</v>
      </c>
      <c r="B1648" s="531" t="s">
        <v>4904</v>
      </c>
      <c r="C1648" s="174" t="s">
        <v>5042</v>
      </c>
      <c r="D1648" s="174" t="s">
        <v>2444</v>
      </c>
      <c r="E1648" s="171" t="s">
        <v>4330</v>
      </c>
      <c r="F1648" s="174" t="s">
        <v>5352</v>
      </c>
      <c r="G1648" s="300" t="s">
        <v>7519</v>
      </c>
      <c r="H1648" s="174" t="s">
        <v>2449</v>
      </c>
      <c r="I1648" s="180" t="s">
        <v>2445</v>
      </c>
      <c r="J1648" s="307" t="s">
        <v>4569</v>
      </c>
      <c r="K1648" s="179">
        <v>41320</v>
      </c>
      <c r="L1648" s="179" t="s">
        <v>7517</v>
      </c>
      <c r="M1648" s="180" t="s">
        <v>5059</v>
      </c>
      <c r="N1648" s="153">
        <v>0</v>
      </c>
    </row>
    <row r="1649" spans="1:14" s="143" customFormat="1" ht="20.100000000000001" hidden="1" customHeight="1" x14ac:dyDescent="0.3">
      <c r="A1649" s="111">
        <v>1645</v>
      </c>
      <c r="B1649" s="531" t="s">
        <v>4904</v>
      </c>
      <c r="C1649" s="174" t="s">
        <v>5042</v>
      </c>
      <c r="D1649" s="174" t="s">
        <v>2441</v>
      </c>
      <c r="E1649" s="171" t="s">
        <v>4330</v>
      </c>
      <c r="F1649" s="174" t="s">
        <v>5352</v>
      </c>
      <c r="G1649" s="300" t="s">
        <v>7518</v>
      </c>
      <c r="H1649" s="174" t="s">
        <v>2435</v>
      </c>
      <c r="I1649" s="180" t="s">
        <v>2430</v>
      </c>
      <c r="J1649" s="307" t="s">
        <v>4569</v>
      </c>
      <c r="K1649" s="179">
        <v>41578</v>
      </c>
      <c r="L1649" s="179" t="s">
        <v>7541</v>
      </c>
      <c r="M1649" s="180" t="s">
        <v>5078</v>
      </c>
      <c r="N1649" s="153">
        <v>10000</v>
      </c>
    </row>
    <row r="1650" spans="1:14" s="143" customFormat="1" ht="20.100000000000001" hidden="1" customHeight="1" x14ac:dyDescent="0.3">
      <c r="A1650" s="111">
        <v>1646</v>
      </c>
      <c r="B1650" s="531" t="s">
        <v>4904</v>
      </c>
      <c r="C1650" s="174" t="s">
        <v>5042</v>
      </c>
      <c r="D1650" s="174" t="s">
        <v>7549</v>
      </c>
      <c r="E1650" s="171" t="s">
        <v>4330</v>
      </c>
      <c r="F1650" s="174" t="s">
        <v>5352</v>
      </c>
      <c r="G1650" s="300" t="s">
        <v>7527</v>
      </c>
      <c r="H1650" s="174" t="s">
        <v>7552</v>
      </c>
      <c r="I1650" s="180" t="s">
        <v>2439</v>
      </c>
      <c r="J1650" s="307" t="s">
        <v>4569</v>
      </c>
      <c r="K1650" s="179">
        <v>40822</v>
      </c>
      <c r="L1650" s="179" t="s">
        <v>7533</v>
      </c>
      <c r="M1650" s="180" t="s">
        <v>5059</v>
      </c>
      <c r="N1650" s="153">
        <v>17570</v>
      </c>
    </row>
    <row r="1651" spans="1:14" s="143" customFormat="1" ht="20.100000000000001" hidden="1" customHeight="1" x14ac:dyDescent="0.3">
      <c r="A1651" s="111">
        <v>1647</v>
      </c>
      <c r="B1651" s="531" t="s">
        <v>4904</v>
      </c>
      <c r="C1651" s="174" t="s">
        <v>5042</v>
      </c>
      <c r="D1651" s="174" t="s">
        <v>382</v>
      </c>
      <c r="E1651" s="343" t="s">
        <v>4316</v>
      </c>
      <c r="F1651" s="174" t="s">
        <v>5352</v>
      </c>
      <c r="G1651" s="300" t="s">
        <v>2452</v>
      </c>
      <c r="H1651" s="174" t="s">
        <v>399</v>
      </c>
      <c r="I1651" s="180" t="s">
        <v>2448</v>
      </c>
      <c r="J1651" s="307" t="s">
        <v>4569</v>
      </c>
      <c r="K1651" s="179">
        <v>41668</v>
      </c>
      <c r="L1651" s="179" t="s">
        <v>7547</v>
      </c>
      <c r="M1651" s="180" t="s">
        <v>5055</v>
      </c>
      <c r="N1651" s="153">
        <v>102168</v>
      </c>
    </row>
    <row r="1652" spans="1:14" s="103" customFormat="1" ht="20.100000000000001" hidden="1" customHeight="1" x14ac:dyDescent="0.3">
      <c r="A1652" s="111">
        <v>1648</v>
      </c>
      <c r="B1652" s="529" t="s">
        <v>4904</v>
      </c>
      <c r="C1652" s="112" t="s">
        <v>5057</v>
      </c>
      <c r="D1652" s="112" t="s">
        <v>7537</v>
      </c>
      <c r="E1652" s="194" t="s">
        <v>4330</v>
      </c>
      <c r="F1652" s="112" t="s">
        <v>5303</v>
      </c>
      <c r="G1652" s="149" t="s">
        <v>1064</v>
      </c>
      <c r="H1652" s="112" t="s">
        <v>7537</v>
      </c>
      <c r="I1652" s="112" t="s">
        <v>2453</v>
      </c>
      <c r="J1652" s="194" t="s">
        <v>4439</v>
      </c>
      <c r="K1652" s="195">
        <v>41568</v>
      </c>
      <c r="L1652" s="112" t="s">
        <v>1096</v>
      </c>
      <c r="M1652" s="112" t="s">
        <v>5069</v>
      </c>
      <c r="N1652" s="153">
        <v>214218</v>
      </c>
    </row>
    <row r="1653" spans="1:14" s="103" customFormat="1" ht="20.100000000000001" hidden="1" customHeight="1" x14ac:dyDescent="0.3">
      <c r="A1653" s="111">
        <v>1649</v>
      </c>
      <c r="B1653" s="529" t="s">
        <v>4904</v>
      </c>
      <c r="C1653" s="112" t="s">
        <v>5057</v>
      </c>
      <c r="D1653" s="112" t="s">
        <v>2429</v>
      </c>
      <c r="E1653" s="194" t="s">
        <v>4330</v>
      </c>
      <c r="F1653" s="112" t="s">
        <v>8133</v>
      </c>
      <c r="G1653" s="149" t="s">
        <v>8161</v>
      </c>
      <c r="H1653" s="112" t="s">
        <v>2429</v>
      </c>
      <c r="I1653" s="112" t="s">
        <v>1115</v>
      </c>
      <c r="J1653" s="206" t="s">
        <v>4569</v>
      </c>
      <c r="K1653" s="195">
        <v>41604</v>
      </c>
      <c r="L1653" s="112" t="s">
        <v>1095</v>
      </c>
      <c r="M1653" s="112" t="s">
        <v>5051</v>
      </c>
      <c r="N1653" s="153">
        <v>0</v>
      </c>
    </row>
    <row r="1654" spans="1:14" s="103" customFormat="1" ht="20.100000000000001" hidden="1" customHeight="1" x14ac:dyDescent="0.3">
      <c r="A1654" s="111">
        <v>1650</v>
      </c>
      <c r="B1654" s="529" t="s">
        <v>4904</v>
      </c>
      <c r="C1654" s="112" t="s">
        <v>5057</v>
      </c>
      <c r="D1654" s="112" t="s">
        <v>2451</v>
      </c>
      <c r="E1654" s="194" t="s">
        <v>4330</v>
      </c>
      <c r="F1654" s="112" t="s">
        <v>8156</v>
      </c>
      <c r="G1654" s="149" t="s">
        <v>4596</v>
      </c>
      <c r="H1654" s="112" t="s">
        <v>2451</v>
      </c>
      <c r="I1654" s="112" t="s">
        <v>2446</v>
      </c>
      <c r="J1654" s="330" t="s">
        <v>91</v>
      </c>
      <c r="K1654" s="195">
        <v>41093</v>
      </c>
      <c r="L1654" s="112" t="s">
        <v>8880</v>
      </c>
      <c r="M1654" s="112" t="s">
        <v>5069</v>
      </c>
      <c r="N1654" s="203">
        <v>33716</v>
      </c>
    </row>
    <row r="1655" spans="1:14" s="103" customFormat="1" ht="20.100000000000001" hidden="1" customHeight="1" x14ac:dyDescent="0.3">
      <c r="A1655" s="111">
        <v>1651</v>
      </c>
      <c r="B1655" s="529" t="s">
        <v>4904</v>
      </c>
      <c r="C1655" s="112" t="s">
        <v>5057</v>
      </c>
      <c r="D1655" s="112" t="s">
        <v>7532</v>
      </c>
      <c r="E1655" s="330" t="s">
        <v>4311</v>
      </c>
      <c r="F1655" s="112" t="s">
        <v>171</v>
      </c>
      <c r="G1655" s="149" t="s">
        <v>7809</v>
      </c>
      <c r="H1655" s="112" t="s">
        <v>7532</v>
      </c>
      <c r="I1655" s="112" t="s">
        <v>2465</v>
      </c>
      <c r="J1655" s="206" t="s">
        <v>4569</v>
      </c>
      <c r="K1655" s="195">
        <v>42090</v>
      </c>
      <c r="L1655" s="112" t="s">
        <v>2459</v>
      </c>
      <c r="M1655" s="112" t="s">
        <v>5050</v>
      </c>
      <c r="N1655" s="203">
        <v>9236</v>
      </c>
    </row>
    <row r="1656" spans="1:14" s="103" customFormat="1" ht="20.100000000000001" hidden="1" customHeight="1" x14ac:dyDescent="0.3">
      <c r="A1656" s="111">
        <v>1652</v>
      </c>
      <c r="B1656" s="529" t="s">
        <v>4904</v>
      </c>
      <c r="C1656" s="112" t="s">
        <v>5057</v>
      </c>
      <c r="D1656" s="112" t="s">
        <v>2428</v>
      </c>
      <c r="E1656" s="194" t="s">
        <v>4330</v>
      </c>
      <c r="F1656" s="112" t="s">
        <v>4855</v>
      </c>
      <c r="G1656" s="149" t="s">
        <v>1099</v>
      </c>
      <c r="H1656" s="112" t="s">
        <v>2428</v>
      </c>
      <c r="I1656" s="112" t="s">
        <v>2466</v>
      </c>
      <c r="J1656" s="206" t="s">
        <v>4569</v>
      </c>
      <c r="K1656" s="195">
        <v>43920</v>
      </c>
      <c r="L1656" s="112" t="s">
        <v>400</v>
      </c>
      <c r="M1656" s="112" t="s">
        <v>5041</v>
      </c>
      <c r="N1656" s="203">
        <v>95698</v>
      </c>
    </row>
    <row r="1657" spans="1:14" s="103" customFormat="1" ht="20.100000000000001" hidden="1" customHeight="1" x14ac:dyDescent="0.3">
      <c r="A1657" s="111">
        <v>1653</v>
      </c>
      <c r="B1657" s="529" t="s">
        <v>4904</v>
      </c>
      <c r="C1657" s="112" t="s">
        <v>5080</v>
      </c>
      <c r="D1657" s="156" t="s">
        <v>406</v>
      </c>
      <c r="E1657" s="239" t="s">
        <v>4316</v>
      </c>
      <c r="F1657" s="156" t="s">
        <v>4998</v>
      </c>
      <c r="G1657" s="159" t="s">
        <v>7542</v>
      </c>
      <c r="H1657" s="156" t="s">
        <v>406</v>
      </c>
      <c r="I1657" s="160" t="s">
        <v>2469</v>
      </c>
      <c r="J1657" s="147" t="s">
        <v>4569</v>
      </c>
      <c r="K1657" s="161">
        <v>40609</v>
      </c>
      <c r="L1657" s="798" t="s">
        <v>2472</v>
      </c>
      <c r="M1657" s="160" t="s">
        <v>5077</v>
      </c>
      <c r="N1657" s="162">
        <v>0</v>
      </c>
    </row>
    <row r="1658" spans="1:14" s="103" customFormat="1" ht="20.100000000000001" hidden="1" customHeight="1" x14ac:dyDescent="0.3">
      <c r="A1658" s="111">
        <v>1654</v>
      </c>
      <c r="B1658" s="529" t="s">
        <v>4904</v>
      </c>
      <c r="C1658" s="112" t="s">
        <v>5080</v>
      </c>
      <c r="D1658" s="156" t="s">
        <v>2437</v>
      </c>
      <c r="E1658" s="215" t="s">
        <v>4330</v>
      </c>
      <c r="F1658" s="156" t="s">
        <v>5319</v>
      </c>
      <c r="G1658" s="159" t="s">
        <v>2467</v>
      </c>
      <c r="H1658" s="156" t="s">
        <v>2437</v>
      </c>
      <c r="I1658" s="160" t="s">
        <v>2470</v>
      </c>
      <c r="J1658" s="147" t="s">
        <v>4569</v>
      </c>
      <c r="K1658" s="161">
        <v>39521</v>
      </c>
      <c r="L1658" s="798" t="s">
        <v>2457</v>
      </c>
      <c r="M1658" s="160" t="s">
        <v>5073</v>
      </c>
      <c r="N1658" s="162">
        <v>1065</v>
      </c>
    </row>
    <row r="1659" spans="1:14" s="103" customFormat="1" ht="20.100000000000001" hidden="1" customHeight="1" x14ac:dyDescent="0.3">
      <c r="A1659" s="111">
        <v>1655</v>
      </c>
      <c r="B1659" s="529" t="s">
        <v>4904</v>
      </c>
      <c r="C1659" s="112" t="s">
        <v>5080</v>
      </c>
      <c r="D1659" s="156" t="s">
        <v>2450</v>
      </c>
      <c r="E1659" s="215" t="s">
        <v>4330</v>
      </c>
      <c r="F1659" s="156" t="s">
        <v>5352</v>
      </c>
      <c r="G1659" s="159" t="s">
        <v>4768</v>
      </c>
      <c r="H1659" s="156" t="s">
        <v>2450</v>
      </c>
      <c r="I1659" s="160" t="s">
        <v>2456</v>
      </c>
      <c r="J1659" s="147" t="s">
        <v>4569</v>
      </c>
      <c r="K1659" s="161">
        <v>40527</v>
      </c>
      <c r="L1659" s="798" t="s">
        <v>7814</v>
      </c>
      <c r="M1659" s="160" t="s">
        <v>5060</v>
      </c>
      <c r="N1659" s="162">
        <v>0</v>
      </c>
    </row>
    <row r="1660" spans="1:14" s="103" customFormat="1" ht="20.100000000000001" hidden="1" customHeight="1" x14ac:dyDescent="0.3">
      <c r="A1660" s="111">
        <v>1656</v>
      </c>
      <c r="B1660" s="529" t="s">
        <v>4904</v>
      </c>
      <c r="C1660" s="112" t="s">
        <v>5080</v>
      </c>
      <c r="D1660" s="156" t="s">
        <v>2458</v>
      </c>
      <c r="E1660" s="239" t="s">
        <v>4316</v>
      </c>
      <c r="F1660" s="156" t="s">
        <v>5319</v>
      </c>
      <c r="G1660" s="159" t="s">
        <v>2460</v>
      </c>
      <c r="H1660" s="156" t="s">
        <v>2440</v>
      </c>
      <c r="I1660" s="160" t="s">
        <v>2447</v>
      </c>
      <c r="J1660" s="217" t="s">
        <v>4385</v>
      </c>
      <c r="K1660" s="161">
        <v>41484</v>
      </c>
      <c r="L1660" s="798" t="s">
        <v>407</v>
      </c>
      <c r="M1660" s="160" t="s">
        <v>5076</v>
      </c>
      <c r="N1660" s="162">
        <v>0</v>
      </c>
    </row>
    <row r="1661" spans="1:14" s="103" customFormat="1" ht="20.100000000000001" hidden="1" customHeight="1" x14ac:dyDescent="0.3">
      <c r="A1661" s="111">
        <v>1657</v>
      </c>
      <c r="B1661" s="529" t="s">
        <v>4904</v>
      </c>
      <c r="C1661" s="112" t="s">
        <v>5080</v>
      </c>
      <c r="D1661" s="156" t="s">
        <v>2455</v>
      </c>
      <c r="E1661" s="215" t="s">
        <v>4330</v>
      </c>
      <c r="F1661" s="156" t="s">
        <v>4998</v>
      </c>
      <c r="G1661" s="159" t="s">
        <v>7825</v>
      </c>
      <c r="H1661" s="156" t="s">
        <v>2454</v>
      </c>
      <c r="I1661" s="160" t="s">
        <v>2485</v>
      </c>
      <c r="J1661" s="147" t="s">
        <v>4569</v>
      </c>
      <c r="K1661" s="161">
        <v>42354</v>
      </c>
      <c r="L1661" s="798" t="s">
        <v>391</v>
      </c>
      <c r="M1661" s="160" t="s">
        <v>5076</v>
      </c>
      <c r="N1661" s="162">
        <v>11945</v>
      </c>
    </row>
    <row r="1662" spans="1:14" s="103" customFormat="1" ht="20.100000000000001" hidden="1" customHeight="1" x14ac:dyDescent="0.3">
      <c r="A1662" s="111">
        <v>1658</v>
      </c>
      <c r="B1662" s="529" t="s">
        <v>4904</v>
      </c>
      <c r="C1662" s="112" t="s">
        <v>5080</v>
      </c>
      <c r="D1662" s="156" t="s">
        <v>7539</v>
      </c>
      <c r="E1662" s="241" t="s">
        <v>4311</v>
      </c>
      <c r="F1662" s="156" t="s">
        <v>4780</v>
      </c>
      <c r="G1662" s="159" t="s">
        <v>434</v>
      </c>
      <c r="H1662" s="156" t="s">
        <v>7539</v>
      </c>
      <c r="I1662" s="160" t="s">
        <v>2482</v>
      </c>
      <c r="J1662" s="147" t="s">
        <v>4569</v>
      </c>
      <c r="K1662" s="161">
        <v>42131</v>
      </c>
      <c r="L1662" s="798" t="s">
        <v>2488</v>
      </c>
      <c r="M1662" s="160" t="s">
        <v>5085</v>
      </c>
      <c r="N1662" s="162">
        <v>0</v>
      </c>
    </row>
    <row r="1663" spans="1:14" s="103" customFormat="1" ht="20.100000000000001" hidden="1" customHeight="1" x14ac:dyDescent="0.3">
      <c r="A1663" s="111">
        <v>1659</v>
      </c>
      <c r="B1663" s="529" t="s">
        <v>4904</v>
      </c>
      <c r="C1663" s="112" t="s">
        <v>5080</v>
      </c>
      <c r="D1663" s="156" t="s">
        <v>7548</v>
      </c>
      <c r="E1663" s="215" t="s">
        <v>4330</v>
      </c>
      <c r="F1663" s="156" t="s">
        <v>5319</v>
      </c>
      <c r="G1663" s="159" t="s">
        <v>4600</v>
      </c>
      <c r="H1663" s="156" t="s">
        <v>7543</v>
      </c>
      <c r="I1663" s="160" t="s">
        <v>2471</v>
      </c>
      <c r="J1663" s="147" t="s">
        <v>4569</v>
      </c>
      <c r="K1663" s="161">
        <v>42438</v>
      </c>
      <c r="L1663" s="798" t="s">
        <v>2476</v>
      </c>
      <c r="M1663" s="160" t="s">
        <v>5060</v>
      </c>
      <c r="N1663" s="162">
        <v>0</v>
      </c>
    </row>
    <row r="1664" spans="1:14" s="103" customFormat="1" ht="20.100000000000001" hidden="1" customHeight="1" x14ac:dyDescent="0.3">
      <c r="A1664" s="111">
        <v>1660</v>
      </c>
      <c r="B1664" s="529" t="s">
        <v>4904</v>
      </c>
      <c r="C1664" s="112" t="s">
        <v>5080</v>
      </c>
      <c r="D1664" s="156" t="s">
        <v>2464</v>
      </c>
      <c r="E1664" s="215" t="s">
        <v>4330</v>
      </c>
      <c r="F1664" s="156" t="s">
        <v>7545</v>
      </c>
      <c r="G1664" s="159" t="s">
        <v>405</v>
      </c>
      <c r="H1664" s="156" t="s">
        <v>2461</v>
      </c>
      <c r="I1664" s="160" t="s">
        <v>2475</v>
      </c>
      <c r="J1664" s="155" t="s">
        <v>4439</v>
      </c>
      <c r="K1664" s="161">
        <v>44623</v>
      </c>
      <c r="L1664" s="798" t="s">
        <v>413</v>
      </c>
      <c r="M1664" s="160" t="s">
        <v>5074</v>
      </c>
      <c r="N1664" s="162">
        <v>22108</v>
      </c>
    </row>
    <row r="1665" spans="1:14" s="101" customFormat="1" ht="20.100000000000001" hidden="1" customHeight="1" x14ac:dyDescent="0.3">
      <c r="A1665" s="111">
        <v>1661</v>
      </c>
      <c r="B1665" s="481" t="s">
        <v>4904</v>
      </c>
      <c r="C1665" s="111" t="s">
        <v>5098</v>
      </c>
      <c r="D1665" s="111" t="s">
        <v>4618</v>
      </c>
      <c r="E1665" s="155" t="s">
        <v>4330</v>
      </c>
      <c r="F1665" s="111" t="s">
        <v>5303</v>
      </c>
      <c r="G1665" s="149" t="s">
        <v>4602</v>
      </c>
      <c r="H1665" s="111"/>
      <c r="I1665" s="799" t="s">
        <v>5321</v>
      </c>
      <c r="J1665" s="217" t="s">
        <v>5426</v>
      </c>
      <c r="K1665" s="152">
        <v>40452</v>
      </c>
      <c r="L1665" s="152" t="s">
        <v>2483</v>
      </c>
      <c r="M1665" s="150" t="s">
        <v>5071</v>
      </c>
      <c r="N1665" s="153">
        <v>0</v>
      </c>
    </row>
    <row r="1666" spans="1:14" s="101" customFormat="1" ht="20.100000000000001" hidden="1" customHeight="1" x14ac:dyDescent="0.3">
      <c r="A1666" s="111">
        <v>1662</v>
      </c>
      <c r="B1666" s="481" t="s">
        <v>4904</v>
      </c>
      <c r="C1666" s="111" t="s">
        <v>5098</v>
      </c>
      <c r="D1666" s="111" t="s">
        <v>4584</v>
      </c>
      <c r="E1666" s="155" t="s">
        <v>4330</v>
      </c>
      <c r="F1666" s="111" t="s">
        <v>5303</v>
      </c>
      <c r="G1666" s="149" t="s">
        <v>4583</v>
      </c>
      <c r="H1666" s="111"/>
      <c r="I1666" s="799" t="s">
        <v>5321</v>
      </c>
      <c r="J1666" s="217" t="s">
        <v>5426</v>
      </c>
      <c r="K1666" s="152">
        <v>40471</v>
      </c>
      <c r="L1666" s="152" t="s">
        <v>732</v>
      </c>
      <c r="M1666" s="150" t="s">
        <v>5062</v>
      </c>
      <c r="N1666" s="153">
        <v>10000</v>
      </c>
    </row>
    <row r="1667" spans="1:14" s="101" customFormat="1" ht="20.100000000000001" hidden="1" customHeight="1" x14ac:dyDescent="0.3">
      <c r="A1667" s="111">
        <v>1663</v>
      </c>
      <c r="B1667" s="481" t="s">
        <v>4904</v>
      </c>
      <c r="C1667" s="111" t="s">
        <v>5098</v>
      </c>
      <c r="D1667" s="111" t="s">
        <v>7534</v>
      </c>
      <c r="E1667" s="155" t="s">
        <v>4330</v>
      </c>
      <c r="F1667" s="111" t="s">
        <v>5352</v>
      </c>
      <c r="G1667" s="300" t="s">
        <v>6396</v>
      </c>
      <c r="H1667" s="111" t="s">
        <v>2463</v>
      </c>
      <c r="I1667" s="150" t="s">
        <v>2489</v>
      </c>
      <c r="J1667" s="147" t="s">
        <v>4569</v>
      </c>
      <c r="K1667" s="152">
        <v>40617</v>
      </c>
      <c r="L1667" s="150" t="s">
        <v>730</v>
      </c>
      <c r="M1667" s="150" t="s">
        <v>5072</v>
      </c>
      <c r="N1667" s="153">
        <v>145045</v>
      </c>
    </row>
    <row r="1668" spans="1:14" s="102" customFormat="1" ht="20.100000000000001" hidden="1" customHeight="1" x14ac:dyDescent="0.3">
      <c r="A1668" s="111">
        <v>1664</v>
      </c>
      <c r="B1668" s="481" t="s">
        <v>4904</v>
      </c>
      <c r="C1668" s="111" t="s">
        <v>5098</v>
      </c>
      <c r="D1668" s="111" t="s">
        <v>7535</v>
      </c>
      <c r="E1668" s="155" t="s">
        <v>4330</v>
      </c>
      <c r="F1668" s="111" t="s">
        <v>5352</v>
      </c>
      <c r="G1668" s="300" t="s">
        <v>5079</v>
      </c>
      <c r="H1668" s="111" t="s">
        <v>7535</v>
      </c>
      <c r="I1668" s="150" t="s">
        <v>2477</v>
      </c>
      <c r="J1668" s="147" t="s">
        <v>4569</v>
      </c>
      <c r="K1668" s="152">
        <v>39686</v>
      </c>
      <c r="L1668" s="150" t="s">
        <v>409</v>
      </c>
      <c r="M1668" s="150" t="s">
        <v>5061</v>
      </c>
      <c r="N1668" s="153">
        <v>0</v>
      </c>
    </row>
    <row r="1669" spans="1:14" s="102" customFormat="1" ht="20.100000000000001" hidden="1" customHeight="1" x14ac:dyDescent="0.3">
      <c r="A1669" s="111">
        <v>1665</v>
      </c>
      <c r="B1669" s="481" t="s">
        <v>4904</v>
      </c>
      <c r="C1669" s="111" t="s">
        <v>5098</v>
      </c>
      <c r="D1669" s="111" t="s">
        <v>7560</v>
      </c>
      <c r="E1669" s="148" t="s">
        <v>4311</v>
      </c>
      <c r="F1669" s="111" t="s">
        <v>5303</v>
      </c>
      <c r="G1669" s="300" t="s">
        <v>4592</v>
      </c>
      <c r="H1669" s="111" t="s">
        <v>7560</v>
      </c>
      <c r="I1669" s="150" t="s">
        <v>2462</v>
      </c>
      <c r="J1669" s="147" t="s">
        <v>4569</v>
      </c>
      <c r="K1669" s="152">
        <v>41703</v>
      </c>
      <c r="L1669" s="150" t="s">
        <v>729</v>
      </c>
      <c r="M1669" s="150" t="s">
        <v>5084</v>
      </c>
      <c r="N1669" s="153">
        <v>63000</v>
      </c>
    </row>
    <row r="1670" spans="1:14" s="103" customFormat="1" ht="20.100000000000001" hidden="1" customHeight="1" x14ac:dyDescent="0.3">
      <c r="A1670" s="111">
        <v>1666</v>
      </c>
      <c r="B1670" s="481" t="s">
        <v>4904</v>
      </c>
      <c r="C1670" s="111" t="s">
        <v>5098</v>
      </c>
      <c r="D1670" s="111" t="s">
        <v>7544</v>
      </c>
      <c r="E1670" s="155" t="s">
        <v>4330</v>
      </c>
      <c r="F1670" s="111" t="s">
        <v>5352</v>
      </c>
      <c r="G1670" s="300" t="s">
        <v>2484</v>
      </c>
      <c r="H1670" s="111" t="s">
        <v>7544</v>
      </c>
      <c r="I1670" s="150" t="s">
        <v>2473</v>
      </c>
      <c r="J1670" s="147" t="s">
        <v>4569</v>
      </c>
      <c r="K1670" s="152">
        <v>42067</v>
      </c>
      <c r="L1670" s="150" t="s">
        <v>396</v>
      </c>
      <c r="M1670" s="150" t="s">
        <v>5061</v>
      </c>
      <c r="N1670" s="153">
        <v>30000</v>
      </c>
    </row>
    <row r="1671" spans="1:14" s="103" customFormat="1" ht="20.100000000000001" hidden="1" customHeight="1" x14ac:dyDescent="0.3">
      <c r="A1671" s="111">
        <v>1667</v>
      </c>
      <c r="B1671" s="481" t="s">
        <v>4904</v>
      </c>
      <c r="C1671" s="111" t="s">
        <v>5098</v>
      </c>
      <c r="D1671" s="111" t="s">
        <v>4613</v>
      </c>
      <c r="E1671" s="155" t="s">
        <v>4330</v>
      </c>
      <c r="F1671" s="111" t="s">
        <v>4458</v>
      </c>
      <c r="G1671" s="300" t="s">
        <v>4599</v>
      </c>
      <c r="H1671" s="111" t="s">
        <v>4613</v>
      </c>
      <c r="I1671" s="150" t="s">
        <v>2481</v>
      </c>
      <c r="J1671" s="151" t="s">
        <v>4448</v>
      </c>
      <c r="K1671" s="152">
        <v>42577</v>
      </c>
      <c r="L1671" s="150" t="s">
        <v>2478</v>
      </c>
      <c r="M1671" s="150" t="s">
        <v>5065</v>
      </c>
      <c r="N1671" s="153">
        <v>262000</v>
      </c>
    </row>
    <row r="1672" spans="1:14" s="103" customFormat="1" ht="20.100000000000001" hidden="1" customHeight="1" x14ac:dyDescent="0.3">
      <c r="A1672" s="111">
        <v>1668</v>
      </c>
      <c r="B1672" s="481" t="s">
        <v>4904</v>
      </c>
      <c r="C1672" s="111" t="s">
        <v>5098</v>
      </c>
      <c r="D1672" s="111" t="s">
        <v>7564</v>
      </c>
      <c r="E1672" s="155" t="s">
        <v>4330</v>
      </c>
      <c r="F1672" s="111" t="s">
        <v>3657</v>
      </c>
      <c r="G1672" s="300" t="s">
        <v>7550</v>
      </c>
      <c r="H1672" s="111" t="s">
        <v>7564</v>
      </c>
      <c r="I1672" s="150" t="s">
        <v>1117</v>
      </c>
      <c r="J1672" s="147" t="s">
        <v>4569</v>
      </c>
      <c r="K1672" s="152">
        <v>42794</v>
      </c>
      <c r="L1672" s="150" t="s">
        <v>731</v>
      </c>
      <c r="M1672" s="150" t="s">
        <v>5062</v>
      </c>
      <c r="N1672" s="153">
        <v>0</v>
      </c>
    </row>
    <row r="1673" spans="1:14" s="103" customFormat="1" ht="20.100000000000001" hidden="1" customHeight="1" x14ac:dyDescent="0.3">
      <c r="A1673" s="111">
        <v>1669</v>
      </c>
      <c r="B1673" s="481" t="s">
        <v>4904</v>
      </c>
      <c r="C1673" s="111" t="s">
        <v>5098</v>
      </c>
      <c r="D1673" s="111" t="s">
        <v>7540</v>
      </c>
      <c r="E1673" s="151" t="s">
        <v>4316</v>
      </c>
      <c r="F1673" s="111" t="s">
        <v>3657</v>
      </c>
      <c r="G1673" s="300" t="s">
        <v>4582</v>
      </c>
      <c r="H1673" s="111" t="s">
        <v>7540</v>
      </c>
      <c r="I1673" s="150" t="s">
        <v>2491</v>
      </c>
      <c r="J1673" s="147" t="s">
        <v>4569</v>
      </c>
      <c r="K1673" s="152">
        <v>43103</v>
      </c>
      <c r="L1673" s="150" t="s">
        <v>2468</v>
      </c>
      <c r="M1673" s="150" t="s">
        <v>5062</v>
      </c>
      <c r="N1673" s="153">
        <v>149000</v>
      </c>
    </row>
    <row r="1674" spans="1:14" s="103" customFormat="1" ht="20.100000000000001" hidden="1" customHeight="1" x14ac:dyDescent="0.3">
      <c r="A1674" s="111">
        <v>1670</v>
      </c>
      <c r="B1674" s="481" t="s">
        <v>4904</v>
      </c>
      <c r="C1674" s="111" t="s">
        <v>5098</v>
      </c>
      <c r="D1674" s="111" t="s">
        <v>7561</v>
      </c>
      <c r="E1674" s="151" t="s">
        <v>4316</v>
      </c>
      <c r="F1674" s="111" t="s">
        <v>3657</v>
      </c>
      <c r="G1674" s="300" t="s">
        <v>4608</v>
      </c>
      <c r="H1674" s="111" t="s">
        <v>7882</v>
      </c>
      <c r="I1674" s="150" t="s">
        <v>2487</v>
      </c>
      <c r="J1674" s="147" t="s">
        <v>4569</v>
      </c>
      <c r="K1674" s="152">
        <v>42832</v>
      </c>
      <c r="L1674" s="150" t="s">
        <v>403</v>
      </c>
      <c r="M1674" s="150" t="s">
        <v>5099</v>
      </c>
      <c r="N1674" s="153">
        <v>120000</v>
      </c>
    </row>
    <row r="1675" spans="1:14" s="103" customFormat="1" ht="20.100000000000001" hidden="1" customHeight="1" x14ac:dyDescent="0.3">
      <c r="A1675" s="111">
        <v>1671</v>
      </c>
      <c r="B1675" s="481" t="s">
        <v>4904</v>
      </c>
      <c r="C1675" s="111" t="s">
        <v>5098</v>
      </c>
      <c r="D1675" s="111" t="s">
        <v>7551</v>
      </c>
      <c r="E1675" s="155" t="s">
        <v>4330</v>
      </c>
      <c r="F1675" s="111" t="s">
        <v>5352</v>
      </c>
      <c r="G1675" s="149" t="s">
        <v>7546</v>
      </c>
      <c r="H1675" s="111" t="s">
        <v>7551</v>
      </c>
      <c r="I1675" s="150" t="s">
        <v>2479</v>
      </c>
      <c r="J1675" s="147" t="s">
        <v>4569</v>
      </c>
      <c r="K1675" s="152">
        <v>44018</v>
      </c>
      <c r="L1675" s="152" t="s">
        <v>2474</v>
      </c>
      <c r="M1675" s="150" t="s">
        <v>5061</v>
      </c>
      <c r="N1675" s="153">
        <v>40559</v>
      </c>
    </row>
    <row r="1676" spans="1:14" s="101" customFormat="1" ht="20.100000000000001" hidden="1" customHeight="1" x14ac:dyDescent="0.3">
      <c r="A1676" s="111">
        <v>1672</v>
      </c>
      <c r="B1676" s="481" t="s">
        <v>4904</v>
      </c>
      <c r="C1676" s="111" t="s">
        <v>5095</v>
      </c>
      <c r="D1676" s="111" t="s">
        <v>2500</v>
      </c>
      <c r="E1676" s="241" t="s">
        <v>4311</v>
      </c>
      <c r="F1676" s="111" t="s">
        <v>5303</v>
      </c>
      <c r="G1676" s="149" t="s">
        <v>2480</v>
      </c>
      <c r="H1676" s="111" t="s">
        <v>2498</v>
      </c>
      <c r="I1676" s="150" t="s">
        <v>2490</v>
      </c>
      <c r="J1676" s="147" t="s">
        <v>4569</v>
      </c>
      <c r="K1676" s="152">
        <v>42543</v>
      </c>
      <c r="L1676" s="152" t="s">
        <v>2499</v>
      </c>
      <c r="M1676" s="150" t="s">
        <v>5100</v>
      </c>
      <c r="N1676" s="312">
        <v>557356</v>
      </c>
    </row>
    <row r="1677" spans="1:14" s="101" customFormat="1" ht="20.100000000000001" hidden="1" customHeight="1" x14ac:dyDescent="0.3">
      <c r="A1677" s="111">
        <v>1673</v>
      </c>
      <c r="B1677" s="481" t="s">
        <v>4904</v>
      </c>
      <c r="C1677" s="111" t="s">
        <v>5095</v>
      </c>
      <c r="D1677" s="111" t="s">
        <v>2486</v>
      </c>
      <c r="E1677" s="241" t="s">
        <v>4311</v>
      </c>
      <c r="F1677" s="111" t="s">
        <v>5303</v>
      </c>
      <c r="G1677" s="149" t="s">
        <v>5701</v>
      </c>
      <c r="H1677" s="111" t="s">
        <v>2496</v>
      </c>
      <c r="I1677" s="150" t="s">
        <v>2493</v>
      </c>
      <c r="J1677" s="147" t="s">
        <v>4569</v>
      </c>
      <c r="K1677" s="152">
        <v>41243</v>
      </c>
      <c r="L1677" s="152" t="s">
        <v>7555</v>
      </c>
      <c r="M1677" s="150" t="s">
        <v>5082</v>
      </c>
      <c r="N1677" s="312">
        <v>107041</v>
      </c>
    </row>
    <row r="1678" spans="1:14" s="101" customFormat="1" ht="20.100000000000001" hidden="1" customHeight="1" x14ac:dyDescent="0.3">
      <c r="A1678" s="111">
        <v>1674</v>
      </c>
      <c r="B1678" s="481" t="s">
        <v>4904</v>
      </c>
      <c r="C1678" s="111" t="s">
        <v>5095</v>
      </c>
      <c r="D1678" s="111" t="s">
        <v>7554</v>
      </c>
      <c r="E1678" s="215" t="s">
        <v>4330</v>
      </c>
      <c r="F1678" s="111" t="s">
        <v>5352</v>
      </c>
      <c r="G1678" s="149" t="s">
        <v>4932</v>
      </c>
      <c r="H1678" s="111" t="s">
        <v>7553</v>
      </c>
      <c r="I1678" s="150" t="s">
        <v>2501</v>
      </c>
      <c r="J1678" s="147" t="s">
        <v>4569</v>
      </c>
      <c r="K1678" s="152">
        <v>40998</v>
      </c>
      <c r="L1678" s="152" t="s">
        <v>7562</v>
      </c>
      <c r="M1678" s="150" t="s">
        <v>5100</v>
      </c>
      <c r="N1678" s="312">
        <v>61706</v>
      </c>
    </row>
    <row r="1679" spans="1:14" s="123" customFormat="1" ht="20.100000000000001" hidden="1" customHeight="1" x14ac:dyDescent="0.3">
      <c r="A1679" s="111">
        <v>1675</v>
      </c>
      <c r="B1679" s="481" t="s">
        <v>4904</v>
      </c>
      <c r="C1679" s="156" t="s">
        <v>5095</v>
      </c>
      <c r="D1679" s="156" t="s">
        <v>2497</v>
      </c>
      <c r="E1679" s="155" t="s">
        <v>4330</v>
      </c>
      <c r="F1679" s="156" t="s">
        <v>5303</v>
      </c>
      <c r="G1679" s="159" t="s">
        <v>5091</v>
      </c>
      <c r="H1679" s="156" t="s">
        <v>2512</v>
      </c>
      <c r="I1679" s="160" t="s">
        <v>2508</v>
      </c>
      <c r="J1679" s="147" t="s">
        <v>4569</v>
      </c>
      <c r="K1679" s="161">
        <v>41155</v>
      </c>
      <c r="L1679" s="161" t="s">
        <v>2504</v>
      </c>
      <c r="M1679" s="160" t="s">
        <v>5092</v>
      </c>
      <c r="N1679" s="312">
        <v>0</v>
      </c>
    </row>
    <row r="1680" spans="1:14" s="102" customFormat="1" ht="20.100000000000001" hidden="1" customHeight="1" x14ac:dyDescent="0.3">
      <c r="A1680" s="111">
        <v>1676</v>
      </c>
      <c r="B1680" s="481" t="s">
        <v>4904</v>
      </c>
      <c r="C1680" s="111" t="s">
        <v>5095</v>
      </c>
      <c r="D1680" s="111" t="s">
        <v>7557</v>
      </c>
      <c r="E1680" s="155" t="s">
        <v>4330</v>
      </c>
      <c r="F1680" s="111" t="s">
        <v>5303</v>
      </c>
      <c r="G1680" s="149" t="s">
        <v>4623</v>
      </c>
      <c r="H1680" s="111" t="s">
        <v>7556</v>
      </c>
      <c r="I1680" s="150" t="s">
        <v>2510</v>
      </c>
      <c r="J1680" s="147" t="s">
        <v>4569</v>
      </c>
      <c r="K1680" s="152">
        <v>40806</v>
      </c>
      <c r="L1680" s="152" t="s">
        <v>2517</v>
      </c>
      <c r="M1680" s="150" t="s">
        <v>5097</v>
      </c>
      <c r="N1680" s="312">
        <v>10989</v>
      </c>
    </row>
    <row r="1681" spans="1:14" s="103" customFormat="1" ht="20.100000000000001" hidden="1" customHeight="1" x14ac:dyDescent="0.3">
      <c r="A1681" s="111">
        <v>1677</v>
      </c>
      <c r="B1681" s="529" t="s">
        <v>4904</v>
      </c>
      <c r="C1681" s="112" t="s">
        <v>5095</v>
      </c>
      <c r="D1681" s="111" t="s">
        <v>2503</v>
      </c>
      <c r="E1681" s="330" t="s">
        <v>4311</v>
      </c>
      <c r="F1681" s="224" t="s">
        <v>5303</v>
      </c>
      <c r="G1681" s="112" t="s">
        <v>4598</v>
      </c>
      <c r="H1681" s="112" t="s">
        <v>2492</v>
      </c>
      <c r="I1681" s="112" t="s">
        <v>2507</v>
      </c>
      <c r="J1681" s="206" t="s">
        <v>4569</v>
      </c>
      <c r="K1681" s="152">
        <v>41201</v>
      </c>
      <c r="L1681" s="112" t="s">
        <v>7566</v>
      </c>
      <c r="M1681" s="112" t="s">
        <v>5087</v>
      </c>
      <c r="N1681" s="313">
        <v>75796</v>
      </c>
    </row>
    <row r="1682" spans="1:14" s="116" customFormat="1" ht="20.100000000000001" hidden="1" customHeight="1" x14ac:dyDescent="0.3">
      <c r="A1682" s="111">
        <v>1678</v>
      </c>
      <c r="B1682" s="529" t="s">
        <v>4904</v>
      </c>
      <c r="C1682" s="199" t="s">
        <v>5095</v>
      </c>
      <c r="D1682" s="156" t="s">
        <v>6052</v>
      </c>
      <c r="E1682" s="194" t="s">
        <v>4330</v>
      </c>
      <c r="F1682" s="156" t="s">
        <v>5303</v>
      </c>
      <c r="G1682" s="199" t="s">
        <v>5096</v>
      </c>
      <c r="H1682" s="199" t="s">
        <v>7558</v>
      </c>
      <c r="I1682" s="199" t="s">
        <v>2495</v>
      </c>
      <c r="J1682" s="206" t="s">
        <v>4569</v>
      </c>
      <c r="K1682" s="161">
        <v>42328</v>
      </c>
      <c r="L1682" s="199" t="s">
        <v>2505</v>
      </c>
      <c r="M1682" s="199" t="s">
        <v>5075</v>
      </c>
      <c r="N1682" s="313">
        <v>23268</v>
      </c>
    </row>
    <row r="1683" spans="1:14" s="116" customFormat="1" ht="20.100000000000001" hidden="1" customHeight="1" x14ac:dyDescent="0.3">
      <c r="A1683" s="111">
        <v>1679</v>
      </c>
      <c r="B1683" s="529" t="s">
        <v>4904</v>
      </c>
      <c r="C1683" s="199" t="s">
        <v>5095</v>
      </c>
      <c r="D1683" s="156" t="s">
        <v>7576</v>
      </c>
      <c r="E1683" s="194" t="s">
        <v>4330</v>
      </c>
      <c r="F1683" s="156" t="s">
        <v>5303</v>
      </c>
      <c r="G1683" s="199" t="s">
        <v>2502</v>
      </c>
      <c r="H1683" s="199" t="s">
        <v>7559</v>
      </c>
      <c r="I1683" s="199" t="s">
        <v>2494</v>
      </c>
      <c r="J1683" s="206" t="s">
        <v>4569</v>
      </c>
      <c r="K1683" s="161">
        <v>42068</v>
      </c>
      <c r="L1683" s="199" t="s">
        <v>2514</v>
      </c>
      <c r="M1683" s="199" t="s">
        <v>5088</v>
      </c>
      <c r="N1683" s="313">
        <v>41424</v>
      </c>
    </row>
    <row r="1684" spans="1:14" s="116" customFormat="1" ht="20.100000000000001" hidden="1" customHeight="1" x14ac:dyDescent="0.3">
      <c r="A1684" s="111">
        <v>1680</v>
      </c>
      <c r="B1684" s="529" t="s">
        <v>4904</v>
      </c>
      <c r="C1684" s="199" t="s">
        <v>5095</v>
      </c>
      <c r="D1684" s="156" t="s">
        <v>7568</v>
      </c>
      <c r="E1684" s="194" t="s">
        <v>4330</v>
      </c>
      <c r="F1684" s="156" t="s">
        <v>5303</v>
      </c>
      <c r="G1684" s="199" t="s">
        <v>7577</v>
      </c>
      <c r="H1684" s="199" t="s">
        <v>7571</v>
      </c>
      <c r="I1684" s="199" t="s">
        <v>2511</v>
      </c>
      <c r="J1684" s="206" t="s">
        <v>4569</v>
      </c>
      <c r="K1684" s="161">
        <v>42445</v>
      </c>
      <c r="L1684" s="199" t="s">
        <v>7565</v>
      </c>
      <c r="M1684" s="199" t="s">
        <v>5092</v>
      </c>
      <c r="N1684" s="313">
        <v>0</v>
      </c>
    </row>
    <row r="1685" spans="1:14" s="116" customFormat="1" ht="20.100000000000001" hidden="1" customHeight="1" x14ac:dyDescent="0.3">
      <c r="A1685" s="111">
        <v>1681</v>
      </c>
      <c r="B1685" s="529" t="s">
        <v>4904</v>
      </c>
      <c r="C1685" s="199" t="s">
        <v>5095</v>
      </c>
      <c r="D1685" s="156" t="s">
        <v>2524</v>
      </c>
      <c r="E1685" s="194" t="s">
        <v>4330</v>
      </c>
      <c r="F1685" s="156" t="s">
        <v>5352</v>
      </c>
      <c r="G1685" s="199" t="s">
        <v>5491</v>
      </c>
      <c r="H1685" s="199" t="s">
        <v>7563</v>
      </c>
      <c r="I1685" s="199" t="s">
        <v>2509</v>
      </c>
      <c r="J1685" s="206" t="s">
        <v>4569</v>
      </c>
      <c r="K1685" s="161">
        <v>42639</v>
      </c>
      <c r="L1685" s="199" t="s">
        <v>2521</v>
      </c>
      <c r="M1685" s="199" t="s">
        <v>5092</v>
      </c>
      <c r="N1685" s="483">
        <v>1390</v>
      </c>
    </row>
    <row r="1686" spans="1:14" s="116" customFormat="1" ht="20.100000000000001" hidden="1" customHeight="1" x14ac:dyDescent="0.3">
      <c r="A1686" s="111">
        <v>1682</v>
      </c>
      <c r="B1686" s="529" t="s">
        <v>4904</v>
      </c>
      <c r="C1686" s="199" t="s">
        <v>5095</v>
      </c>
      <c r="D1686" s="156" t="s">
        <v>7575</v>
      </c>
      <c r="E1686" s="194" t="s">
        <v>4330</v>
      </c>
      <c r="F1686" s="156" t="s">
        <v>7569</v>
      </c>
      <c r="G1686" s="199" t="s">
        <v>7567</v>
      </c>
      <c r="H1686" s="199" t="s">
        <v>7584</v>
      </c>
      <c r="I1686" s="199" t="s">
        <v>2515</v>
      </c>
      <c r="J1686" s="206" t="s">
        <v>4569</v>
      </c>
      <c r="K1686" s="161">
        <v>41815</v>
      </c>
      <c r="L1686" s="199" t="s">
        <v>7578</v>
      </c>
      <c r="M1686" s="199" t="s">
        <v>5093</v>
      </c>
      <c r="N1686" s="483">
        <v>16139</v>
      </c>
    </row>
    <row r="1687" spans="1:14" s="103" customFormat="1" ht="20.100000000000001" hidden="1" customHeight="1" x14ac:dyDescent="0.3">
      <c r="A1687" s="111">
        <v>1683</v>
      </c>
      <c r="B1687" s="529" t="s">
        <v>4904</v>
      </c>
      <c r="C1687" s="112" t="s">
        <v>5095</v>
      </c>
      <c r="D1687" s="111" t="s">
        <v>2513</v>
      </c>
      <c r="E1687" s="194" t="s">
        <v>4330</v>
      </c>
      <c r="F1687" s="224" t="s">
        <v>5303</v>
      </c>
      <c r="G1687" s="112" t="s">
        <v>417</v>
      </c>
      <c r="H1687" s="112" t="s">
        <v>7583</v>
      </c>
      <c r="I1687" s="112" t="s">
        <v>2516</v>
      </c>
      <c r="J1687" s="206" t="s">
        <v>4569</v>
      </c>
      <c r="K1687" s="152">
        <v>44070</v>
      </c>
      <c r="L1687" s="112" t="s">
        <v>7573</v>
      </c>
      <c r="M1687" s="112" t="s">
        <v>5090</v>
      </c>
      <c r="N1687" s="314">
        <v>131527</v>
      </c>
    </row>
    <row r="1688" spans="1:14" s="103" customFormat="1" ht="20.100000000000001" hidden="1" customHeight="1" x14ac:dyDescent="0.3">
      <c r="A1688" s="111">
        <v>1684</v>
      </c>
      <c r="B1688" s="481" t="s">
        <v>5083</v>
      </c>
      <c r="C1688" s="111" t="s">
        <v>5094</v>
      </c>
      <c r="D1688" s="224" t="s">
        <v>1116</v>
      </c>
      <c r="E1688" s="241" t="s">
        <v>4311</v>
      </c>
      <c r="F1688" s="189" t="s">
        <v>5303</v>
      </c>
      <c r="G1688" s="216" t="s">
        <v>4617</v>
      </c>
      <c r="H1688" s="111" t="s">
        <v>1116</v>
      </c>
      <c r="I1688" s="225" t="s">
        <v>2506</v>
      </c>
      <c r="J1688" s="379" t="s">
        <v>91</v>
      </c>
      <c r="K1688" s="152">
        <v>40738</v>
      </c>
      <c r="L1688" s="152" t="s">
        <v>8040</v>
      </c>
      <c r="M1688" s="150" t="s">
        <v>5081</v>
      </c>
      <c r="N1688" s="153">
        <v>122669</v>
      </c>
    </row>
    <row r="1689" spans="1:14" s="103" customFormat="1" ht="20.100000000000001" hidden="1" customHeight="1" x14ac:dyDescent="0.3">
      <c r="A1689" s="111">
        <v>1685</v>
      </c>
      <c r="B1689" s="481" t="s">
        <v>5083</v>
      </c>
      <c r="C1689" s="111" t="s">
        <v>5094</v>
      </c>
      <c r="D1689" s="111" t="s">
        <v>7570</v>
      </c>
      <c r="E1689" s="281" t="s">
        <v>4982</v>
      </c>
      <c r="F1689" s="189" t="s">
        <v>4605</v>
      </c>
      <c r="G1689" s="216" t="s">
        <v>4620</v>
      </c>
      <c r="H1689" s="111" t="s">
        <v>7570</v>
      </c>
      <c r="I1689" s="225" t="s">
        <v>1108</v>
      </c>
      <c r="J1689" s="193" t="s">
        <v>72</v>
      </c>
      <c r="K1689" s="152">
        <v>40863</v>
      </c>
      <c r="L1689" s="152" t="s">
        <v>8881</v>
      </c>
      <c r="M1689" s="150" t="s">
        <v>5089</v>
      </c>
      <c r="N1689" s="153">
        <v>172746</v>
      </c>
    </row>
    <row r="1690" spans="1:14" s="103" customFormat="1" ht="20.100000000000001" hidden="1" customHeight="1" x14ac:dyDescent="0.3">
      <c r="A1690" s="111">
        <v>1686</v>
      </c>
      <c r="B1690" s="481" t="s">
        <v>5083</v>
      </c>
      <c r="C1690" s="111" t="s">
        <v>5094</v>
      </c>
      <c r="D1690" s="224" t="s">
        <v>2523</v>
      </c>
      <c r="E1690" s="276" t="s">
        <v>4311</v>
      </c>
      <c r="F1690" s="189" t="s">
        <v>5303</v>
      </c>
      <c r="G1690" s="216" t="s">
        <v>4616</v>
      </c>
      <c r="H1690" s="111" t="s">
        <v>8048</v>
      </c>
      <c r="I1690" s="150" t="s">
        <v>1378</v>
      </c>
      <c r="J1690" s="147" t="s">
        <v>4569</v>
      </c>
      <c r="K1690" s="152">
        <v>41264</v>
      </c>
      <c r="L1690" s="152" t="s">
        <v>2519</v>
      </c>
      <c r="M1690" s="150" t="s">
        <v>5113</v>
      </c>
      <c r="N1690" s="153"/>
    </row>
    <row r="1691" spans="1:14" s="103" customFormat="1" ht="20.100000000000001" hidden="1" customHeight="1" x14ac:dyDescent="0.3">
      <c r="A1691" s="111">
        <v>1687</v>
      </c>
      <c r="B1691" s="481" t="s">
        <v>5083</v>
      </c>
      <c r="C1691" s="111" t="s">
        <v>5094</v>
      </c>
      <c r="D1691" s="112" t="s">
        <v>8080</v>
      </c>
      <c r="E1691" s="215" t="s">
        <v>4330</v>
      </c>
      <c r="F1691" s="208" t="s">
        <v>5303</v>
      </c>
      <c r="G1691" s="208" t="s">
        <v>4937</v>
      </c>
      <c r="H1691" s="112" t="s">
        <v>8080</v>
      </c>
      <c r="I1691" s="800" t="s">
        <v>5321</v>
      </c>
      <c r="J1691" s="379" t="s">
        <v>91</v>
      </c>
      <c r="K1691" s="152">
        <v>41460</v>
      </c>
      <c r="L1691" s="152" t="s">
        <v>2520</v>
      </c>
      <c r="M1691" s="150" t="s">
        <v>5103</v>
      </c>
      <c r="N1691" s="162"/>
    </row>
    <row r="1692" spans="1:14" s="103" customFormat="1" ht="20.100000000000001" hidden="1" customHeight="1" x14ac:dyDescent="0.3">
      <c r="A1692" s="111">
        <v>1688</v>
      </c>
      <c r="B1692" s="481" t="s">
        <v>5083</v>
      </c>
      <c r="C1692" s="111" t="s">
        <v>5094</v>
      </c>
      <c r="D1692" s="112" t="s">
        <v>8371</v>
      </c>
      <c r="E1692" s="215" t="s">
        <v>4330</v>
      </c>
      <c r="F1692" s="208" t="s">
        <v>7574</v>
      </c>
      <c r="G1692" s="208" t="s">
        <v>8129</v>
      </c>
      <c r="H1692" s="112" t="s">
        <v>8371</v>
      </c>
      <c r="I1692" s="112" t="s">
        <v>2528</v>
      </c>
      <c r="J1692" s="206" t="s">
        <v>4569</v>
      </c>
      <c r="K1692" s="152">
        <v>41376</v>
      </c>
      <c r="L1692" s="152" t="s">
        <v>398</v>
      </c>
      <c r="M1692" s="150" t="s">
        <v>5106</v>
      </c>
      <c r="N1692" s="164"/>
    </row>
    <row r="1693" spans="1:14" s="103" customFormat="1" ht="20.100000000000001" hidden="1" customHeight="1" x14ac:dyDescent="0.3">
      <c r="A1693" s="111">
        <v>1689</v>
      </c>
      <c r="B1693" s="529" t="s">
        <v>5083</v>
      </c>
      <c r="C1693" s="112" t="s">
        <v>5094</v>
      </c>
      <c r="D1693" s="112" t="s">
        <v>402</v>
      </c>
      <c r="E1693" s="228" t="s">
        <v>4981</v>
      </c>
      <c r="F1693" s="112" t="s">
        <v>8366</v>
      </c>
      <c r="G1693" s="112" t="s">
        <v>8763</v>
      </c>
      <c r="H1693" s="112" t="s">
        <v>8035</v>
      </c>
      <c r="I1693" s="112" t="s">
        <v>2522</v>
      </c>
      <c r="J1693" s="206" t="s">
        <v>4569</v>
      </c>
      <c r="K1693" s="195">
        <v>41330</v>
      </c>
      <c r="L1693" s="112" t="s">
        <v>8039</v>
      </c>
      <c r="M1693" s="112" t="s">
        <v>4631</v>
      </c>
      <c r="N1693" s="187">
        <v>73496</v>
      </c>
    </row>
    <row r="1694" spans="1:14" s="103" customFormat="1" ht="20.100000000000001" hidden="1" customHeight="1" x14ac:dyDescent="0.3">
      <c r="A1694" s="111">
        <v>1690</v>
      </c>
      <c r="B1694" s="481" t="s">
        <v>5083</v>
      </c>
      <c r="C1694" s="111" t="s">
        <v>5094</v>
      </c>
      <c r="D1694" s="112" t="s">
        <v>2531</v>
      </c>
      <c r="E1694" s="215" t="s">
        <v>4330</v>
      </c>
      <c r="F1694" s="208" t="s">
        <v>4127</v>
      </c>
      <c r="G1694" s="208" t="s">
        <v>8749</v>
      </c>
      <c r="H1694" s="112" t="s">
        <v>2531</v>
      </c>
      <c r="I1694" s="112" t="s">
        <v>2527</v>
      </c>
      <c r="J1694" s="206" t="s">
        <v>4569</v>
      </c>
      <c r="K1694" s="195">
        <v>40190</v>
      </c>
      <c r="L1694" s="112" t="s">
        <v>733</v>
      </c>
      <c r="M1694" s="112" t="s">
        <v>5103</v>
      </c>
      <c r="N1694" s="164">
        <v>3329</v>
      </c>
    </row>
    <row r="1695" spans="1:14" s="103" customFormat="1" ht="20.100000000000001" hidden="1" customHeight="1" x14ac:dyDescent="0.3">
      <c r="A1695" s="111">
        <v>1691</v>
      </c>
      <c r="B1695" s="481" t="s">
        <v>5083</v>
      </c>
      <c r="C1695" s="111" t="s">
        <v>5094</v>
      </c>
      <c r="D1695" s="112" t="s">
        <v>8755</v>
      </c>
      <c r="E1695" s="215" t="s">
        <v>4330</v>
      </c>
      <c r="F1695" s="208" t="s">
        <v>8368</v>
      </c>
      <c r="G1695" s="208" t="s">
        <v>8050</v>
      </c>
      <c r="H1695" s="112" t="s">
        <v>8755</v>
      </c>
      <c r="I1695" s="112" t="s">
        <v>2525</v>
      </c>
      <c r="J1695" s="206" t="s">
        <v>4569</v>
      </c>
      <c r="K1695" s="195">
        <v>42192</v>
      </c>
      <c r="L1695" s="112" t="s">
        <v>2526</v>
      </c>
      <c r="M1695" s="112" t="s">
        <v>5103</v>
      </c>
      <c r="N1695" s="164">
        <v>3829</v>
      </c>
    </row>
    <row r="1696" spans="1:14" s="103" customFormat="1" ht="20.100000000000001" hidden="1" customHeight="1" x14ac:dyDescent="0.3">
      <c r="A1696" s="111">
        <v>1692</v>
      </c>
      <c r="B1696" s="481" t="s">
        <v>5083</v>
      </c>
      <c r="C1696" s="111" t="s">
        <v>5094</v>
      </c>
      <c r="D1696" s="112" t="s">
        <v>8362</v>
      </c>
      <c r="E1696" s="215" t="s">
        <v>4330</v>
      </c>
      <c r="F1696" s="208" t="s">
        <v>5303</v>
      </c>
      <c r="G1696" s="208" t="s">
        <v>4937</v>
      </c>
      <c r="H1696" s="112" t="s">
        <v>7572</v>
      </c>
      <c r="I1696" s="112" t="s">
        <v>2529</v>
      </c>
      <c r="J1696" s="194" t="s">
        <v>4439</v>
      </c>
      <c r="K1696" s="195">
        <v>42279</v>
      </c>
      <c r="L1696" s="208" t="s">
        <v>1330</v>
      </c>
      <c r="M1696" s="112" t="s">
        <v>5107</v>
      </c>
      <c r="N1696" s="164">
        <v>70349</v>
      </c>
    </row>
    <row r="1697" spans="1:14" s="103" customFormat="1" ht="20.100000000000001" hidden="1" customHeight="1" x14ac:dyDescent="0.3">
      <c r="A1697" s="111">
        <v>1693</v>
      </c>
      <c r="B1697" s="481" t="s">
        <v>5083</v>
      </c>
      <c r="C1697" s="111" t="s">
        <v>5094</v>
      </c>
      <c r="D1697" s="112" t="s">
        <v>8367</v>
      </c>
      <c r="E1697" s="191" t="s">
        <v>4982</v>
      </c>
      <c r="F1697" s="208" t="s">
        <v>5303</v>
      </c>
      <c r="G1697" s="208" t="s">
        <v>8369</v>
      </c>
      <c r="H1697" s="112" t="s">
        <v>8037</v>
      </c>
      <c r="I1697" s="112" t="s">
        <v>2518</v>
      </c>
      <c r="J1697" s="194" t="s">
        <v>4439</v>
      </c>
      <c r="K1697" s="195">
        <v>42850</v>
      </c>
      <c r="L1697" s="112" t="s">
        <v>8034</v>
      </c>
      <c r="M1697" s="112" t="s">
        <v>5101</v>
      </c>
      <c r="N1697" s="164">
        <v>435508</v>
      </c>
    </row>
    <row r="1698" spans="1:14" s="103" customFormat="1" ht="20.100000000000001" hidden="1" customHeight="1" x14ac:dyDescent="0.3">
      <c r="A1698" s="111">
        <v>1694</v>
      </c>
      <c r="B1698" s="481" t="s">
        <v>5083</v>
      </c>
      <c r="C1698" s="111" t="s">
        <v>5094</v>
      </c>
      <c r="D1698" s="112" t="s">
        <v>8081</v>
      </c>
      <c r="E1698" s="239" t="s">
        <v>4316</v>
      </c>
      <c r="F1698" s="208" t="s">
        <v>4998</v>
      </c>
      <c r="G1698" s="208" t="s">
        <v>8122</v>
      </c>
      <c r="H1698" s="112" t="s">
        <v>8081</v>
      </c>
      <c r="I1698" s="112" t="s">
        <v>2536</v>
      </c>
      <c r="J1698" s="206" t="s">
        <v>4569</v>
      </c>
      <c r="K1698" s="195">
        <v>42965</v>
      </c>
      <c r="L1698" s="112" t="s">
        <v>722</v>
      </c>
      <c r="M1698" s="112" t="s">
        <v>5103</v>
      </c>
      <c r="N1698" s="164">
        <v>125000</v>
      </c>
    </row>
    <row r="1699" spans="1:14" s="103" customFormat="1" ht="20.100000000000001" hidden="1" customHeight="1" x14ac:dyDescent="0.3">
      <c r="A1699" s="111">
        <v>1695</v>
      </c>
      <c r="B1699" s="481" t="s">
        <v>5083</v>
      </c>
      <c r="C1699" s="111" t="s">
        <v>5094</v>
      </c>
      <c r="D1699" s="112" t="s">
        <v>8756</v>
      </c>
      <c r="E1699" s="215" t="s">
        <v>4330</v>
      </c>
      <c r="F1699" s="208" t="s">
        <v>5303</v>
      </c>
      <c r="G1699" s="208" t="s">
        <v>8364</v>
      </c>
      <c r="H1699" s="112" t="s">
        <v>8756</v>
      </c>
      <c r="I1699" s="112" t="s">
        <v>2530</v>
      </c>
      <c r="J1699" s="379" t="s">
        <v>91</v>
      </c>
      <c r="K1699" s="195">
        <v>42583</v>
      </c>
      <c r="L1699" s="112" t="s">
        <v>8915</v>
      </c>
      <c r="M1699" s="112" t="s">
        <v>5081</v>
      </c>
      <c r="N1699" s="164">
        <v>40000</v>
      </c>
    </row>
    <row r="1700" spans="1:14" s="103" customFormat="1" ht="20.100000000000001" hidden="1" customHeight="1" x14ac:dyDescent="0.3">
      <c r="A1700" s="111">
        <v>1696</v>
      </c>
      <c r="B1700" s="481" t="s">
        <v>5083</v>
      </c>
      <c r="C1700" s="111" t="s">
        <v>5094</v>
      </c>
      <c r="D1700" s="112" t="s">
        <v>8038</v>
      </c>
      <c r="E1700" s="215" t="s">
        <v>4330</v>
      </c>
      <c r="F1700" s="208" t="s">
        <v>4477</v>
      </c>
      <c r="G1700" s="208" t="s">
        <v>8168</v>
      </c>
      <c r="H1700" s="112" t="s">
        <v>8038</v>
      </c>
      <c r="I1700" s="112" t="s">
        <v>2534</v>
      </c>
      <c r="J1700" s="193" t="s">
        <v>72</v>
      </c>
      <c r="K1700" s="195">
        <v>43412</v>
      </c>
      <c r="L1700" s="112" t="s">
        <v>2538</v>
      </c>
      <c r="M1700" s="112" t="s">
        <v>5102</v>
      </c>
      <c r="N1700" s="164">
        <v>73471</v>
      </c>
    </row>
    <row r="1701" spans="1:14" s="103" customFormat="1" ht="20.100000000000001" hidden="1" customHeight="1" x14ac:dyDescent="0.3">
      <c r="A1701" s="111">
        <v>1697</v>
      </c>
      <c r="B1701" s="481" t="s">
        <v>5083</v>
      </c>
      <c r="C1701" s="111" t="s">
        <v>5094</v>
      </c>
      <c r="D1701" s="112" t="s">
        <v>7886</v>
      </c>
      <c r="E1701" s="239" t="s">
        <v>4316</v>
      </c>
      <c r="F1701" s="208" t="s">
        <v>4998</v>
      </c>
      <c r="G1701" s="208" t="s">
        <v>8036</v>
      </c>
      <c r="H1701" s="112" t="s">
        <v>7886</v>
      </c>
      <c r="I1701" s="112" t="s">
        <v>2537</v>
      </c>
      <c r="J1701" s="196" t="s">
        <v>4448</v>
      </c>
      <c r="K1701" s="195">
        <v>44053</v>
      </c>
      <c r="L1701" s="112" t="s">
        <v>8045</v>
      </c>
      <c r="M1701" s="112" t="s">
        <v>5081</v>
      </c>
      <c r="N1701" s="164">
        <v>41532</v>
      </c>
    </row>
    <row r="1702" spans="1:14" s="103" customFormat="1" ht="20.100000000000001" hidden="1" customHeight="1" x14ac:dyDescent="0.3">
      <c r="A1702" s="111">
        <v>1698</v>
      </c>
      <c r="B1702" s="481" t="s">
        <v>5083</v>
      </c>
      <c r="C1702" s="111" t="s">
        <v>5094</v>
      </c>
      <c r="D1702" s="112" t="s">
        <v>8115</v>
      </c>
      <c r="E1702" s="215" t="s">
        <v>4330</v>
      </c>
      <c r="F1702" s="208" t="s">
        <v>5303</v>
      </c>
      <c r="G1702" s="208" t="s">
        <v>4703</v>
      </c>
      <c r="H1702" s="112" t="s">
        <v>8115</v>
      </c>
      <c r="I1702" s="112" t="s">
        <v>2543</v>
      </c>
      <c r="J1702" s="196" t="s">
        <v>4448</v>
      </c>
      <c r="K1702" s="195">
        <v>42139</v>
      </c>
      <c r="L1702" s="112" t="s">
        <v>8746</v>
      </c>
      <c r="M1702" s="112" t="s">
        <v>5106</v>
      </c>
      <c r="N1702" s="164">
        <v>4714</v>
      </c>
    </row>
    <row r="1703" spans="1:14" s="103" customFormat="1" ht="20.100000000000001" hidden="1" customHeight="1" x14ac:dyDescent="0.3">
      <c r="A1703" s="111">
        <v>1699</v>
      </c>
      <c r="B1703" s="481" t="s">
        <v>5083</v>
      </c>
      <c r="C1703" s="111" t="s">
        <v>5094</v>
      </c>
      <c r="D1703" s="112" t="s">
        <v>7590</v>
      </c>
      <c r="E1703" s="157" t="s">
        <v>4979</v>
      </c>
      <c r="F1703" s="208" t="s">
        <v>5303</v>
      </c>
      <c r="G1703" s="208" t="s">
        <v>4509</v>
      </c>
      <c r="H1703" s="112" t="s">
        <v>7590</v>
      </c>
      <c r="I1703" s="112" t="s">
        <v>2540</v>
      </c>
      <c r="J1703" s="194" t="s">
        <v>4439</v>
      </c>
      <c r="K1703" s="195">
        <v>42704</v>
      </c>
      <c r="L1703" s="112" t="s">
        <v>8747</v>
      </c>
      <c r="M1703" s="112" t="s">
        <v>5113</v>
      </c>
      <c r="N1703" s="164">
        <v>9080</v>
      </c>
    </row>
    <row r="1704" spans="1:14" s="103" customFormat="1" ht="20.100000000000001" hidden="1" customHeight="1" x14ac:dyDescent="0.3">
      <c r="A1704" s="111">
        <v>1700</v>
      </c>
      <c r="B1704" s="481" t="s">
        <v>5083</v>
      </c>
      <c r="C1704" s="111" t="s">
        <v>5094</v>
      </c>
      <c r="D1704" s="112" t="s">
        <v>7596</v>
      </c>
      <c r="E1704" s="215" t="s">
        <v>4330</v>
      </c>
      <c r="F1704" s="208" t="s">
        <v>4477</v>
      </c>
      <c r="G1704" s="208" t="s">
        <v>8149</v>
      </c>
      <c r="H1704" s="112" t="s">
        <v>7596</v>
      </c>
      <c r="I1704" s="112" t="s">
        <v>2539</v>
      </c>
      <c r="J1704" s="194" t="s">
        <v>4439</v>
      </c>
      <c r="K1704" s="195">
        <v>44370</v>
      </c>
      <c r="L1704" s="112" t="s">
        <v>289</v>
      </c>
      <c r="M1704" s="112" t="s">
        <v>5089</v>
      </c>
      <c r="N1704" s="164">
        <v>173350</v>
      </c>
    </row>
    <row r="1705" spans="1:14" s="103" customFormat="1" ht="20.100000000000001" hidden="1" customHeight="1" x14ac:dyDescent="0.3">
      <c r="A1705" s="111">
        <v>1701</v>
      </c>
      <c r="B1705" s="481" t="s">
        <v>5083</v>
      </c>
      <c r="C1705" s="111" t="s">
        <v>5094</v>
      </c>
      <c r="D1705" s="112" t="s">
        <v>7591</v>
      </c>
      <c r="E1705" s="215" t="s">
        <v>4330</v>
      </c>
      <c r="F1705" s="208" t="s">
        <v>5303</v>
      </c>
      <c r="G1705" s="208" t="s">
        <v>4628</v>
      </c>
      <c r="H1705" s="112" t="s">
        <v>7591</v>
      </c>
      <c r="I1705" s="112" t="s">
        <v>2541</v>
      </c>
      <c r="J1705" s="194" t="s">
        <v>4439</v>
      </c>
      <c r="K1705" s="195">
        <v>44466</v>
      </c>
      <c r="L1705" s="208" t="s">
        <v>7994</v>
      </c>
      <c r="M1705" s="112" t="s">
        <v>5089</v>
      </c>
      <c r="N1705" s="164">
        <v>211582</v>
      </c>
    </row>
    <row r="1706" spans="1:14" s="103" customFormat="1" ht="20.100000000000001" hidden="1" customHeight="1" x14ac:dyDescent="0.3">
      <c r="A1706" s="111">
        <v>1702</v>
      </c>
      <c r="B1706" s="481" t="s">
        <v>5083</v>
      </c>
      <c r="C1706" s="111" t="s">
        <v>5094</v>
      </c>
      <c r="D1706" s="112" t="s">
        <v>7587</v>
      </c>
      <c r="E1706" s="215" t="s">
        <v>4330</v>
      </c>
      <c r="F1706" s="208" t="s">
        <v>5303</v>
      </c>
      <c r="G1706" s="208" t="s">
        <v>4632</v>
      </c>
      <c r="H1706" s="112" t="s">
        <v>7587</v>
      </c>
      <c r="I1706" s="112" t="s">
        <v>2535</v>
      </c>
      <c r="J1706" s="194" t="s">
        <v>4439</v>
      </c>
      <c r="K1706" s="195">
        <v>44576</v>
      </c>
      <c r="L1706" s="112" t="s">
        <v>2544</v>
      </c>
      <c r="M1706" s="112" t="s">
        <v>8157</v>
      </c>
      <c r="N1706" s="164"/>
    </row>
    <row r="1707" spans="1:14" s="103" customFormat="1" ht="20.100000000000001" hidden="1" customHeight="1" x14ac:dyDescent="0.3">
      <c r="A1707" s="111">
        <v>1703</v>
      </c>
      <c r="B1707" s="481" t="s">
        <v>5083</v>
      </c>
      <c r="C1707" s="111" t="s">
        <v>5094</v>
      </c>
      <c r="D1707" s="112" t="s">
        <v>7579</v>
      </c>
      <c r="E1707" s="239" t="s">
        <v>4316</v>
      </c>
      <c r="F1707" s="208" t="s">
        <v>4998</v>
      </c>
      <c r="G1707" s="208" t="s">
        <v>4136</v>
      </c>
      <c r="H1707" s="112" t="s">
        <v>7579</v>
      </c>
      <c r="I1707" s="112" t="s">
        <v>2550</v>
      </c>
      <c r="J1707" s="194" t="s">
        <v>4439</v>
      </c>
      <c r="K1707" s="195">
        <v>43978</v>
      </c>
      <c r="L1707" s="112" t="s">
        <v>2548</v>
      </c>
      <c r="M1707" s="112" t="s">
        <v>5081</v>
      </c>
      <c r="N1707" s="164">
        <v>374112</v>
      </c>
    </row>
    <row r="1708" spans="1:14" s="103" customFormat="1" ht="20.100000000000001" hidden="1" customHeight="1" x14ac:dyDescent="0.3">
      <c r="A1708" s="111">
        <v>1704</v>
      </c>
      <c r="B1708" s="481" t="s">
        <v>5083</v>
      </c>
      <c r="C1708" s="112" t="s">
        <v>4789</v>
      </c>
      <c r="D1708" s="112" t="s">
        <v>2561</v>
      </c>
      <c r="E1708" s="194" t="s">
        <v>4330</v>
      </c>
      <c r="F1708" s="112" t="s">
        <v>46</v>
      </c>
      <c r="G1708" s="112" t="s">
        <v>46</v>
      </c>
      <c r="H1708" s="112" t="s">
        <v>2561</v>
      </c>
      <c r="I1708" s="112" t="s">
        <v>2532</v>
      </c>
      <c r="J1708" s="206" t="s">
        <v>4569</v>
      </c>
      <c r="K1708" s="195">
        <v>41124</v>
      </c>
      <c r="L1708" s="112" t="s">
        <v>2553</v>
      </c>
      <c r="M1708" s="112" t="s">
        <v>5111</v>
      </c>
      <c r="N1708" s="164"/>
    </row>
    <row r="1709" spans="1:14" s="103" customFormat="1" ht="20.100000000000001" hidden="1" customHeight="1" x14ac:dyDescent="0.3">
      <c r="A1709" s="111">
        <v>1705</v>
      </c>
      <c r="B1709" s="481" t="s">
        <v>5083</v>
      </c>
      <c r="C1709" s="112" t="s">
        <v>4789</v>
      </c>
      <c r="D1709" s="112" t="s">
        <v>2555</v>
      </c>
      <c r="E1709" s="196" t="s">
        <v>4316</v>
      </c>
      <c r="F1709" s="112" t="s">
        <v>4597</v>
      </c>
      <c r="G1709" s="112" t="s">
        <v>4612</v>
      </c>
      <c r="H1709" s="112" t="s">
        <v>2555</v>
      </c>
      <c r="I1709" s="112" t="s">
        <v>2556</v>
      </c>
      <c r="J1709" s="196" t="s">
        <v>4448</v>
      </c>
      <c r="K1709" s="195">
        <v>40714</v>
      </c>
      <c r="L1709" s="112" t="s">
        <v>447</v>
      </c>
      <c r="M1709" s="112" t="s">
        <v>5108</v>
      </c>
      <c r="N1709" s="164"/>
    </row>
    <row r="1710" spans="1:14" s="103" customFormat="1" ht="20.100000000000001" hidden="1" customHeight="1" x14ac:dyDescent="0.3">
      <c r="A1710" s="111">
        <v>1706</v>
      </c>
      <c r="B1710" s="481" t="s">
        <v>5083</v>
      </c>
      <c r="C1710" s="112" t="s">
        <v>4789</v>
      </c>
      <c r="D1710" s="112" t="s">
        <v>8159</v>
      </c>
      <c r="E1710" s="155" t="s">
        <v>4330</v>
      </c>
      <c r="F1710" s="112" t="s">
        <v>5303</v>
      </c>
      <c r="G1710" s="112" t="s">
        <v>51</v>
      </c>
      <c r="H1710" s="112" t="s">
        <v>8046</v>
      </c>
      <c r="I1710" s="112" t="s">
        <v>8051</v>
      </c>
      <c r="J1710" s="196" t="s">
        <v>4448</v>
      </c>
      <c r="K1710" s="195">
        <v>40836</v>
      </c>
      <c r="L1710" s="112" t="s">
        <v>8766</v>
      </c>
      <c r="M1710" s="112" t="s">
        <v>5105</v>
      </c>
      <c r="N1710" s="187">
        <v>30000</v>
      </c>
    </row>
    <row r="1711" spans="1:14" s="103" customFormat="1" ht="20.100000000000001" hidden="1" customHeight="1" x14ac:dyDescent="0.3">
      <c r="A1711" s="111">
        <v>1707</v>
      </c>
      <c r="B1711" s="481" t="s">
        <v>5083</v>
      </c>
      <c r="C1711" s="112" t="s">
        <v>4789</v>
      </c>
      <c r="D1711" s="112" t="s">
        <v>7580</v>
      </c>
      <c r="E1711" s="194" t="s">
        <v>4330</v>
      </c>
      <c r="F1711" s="112" t="s">
        <v>5720</v>
      </c>
      <c r="G1711" s="112" t="s">
        <v>2551</v>
      </c>
      <c r="H1711" s="112" t="s">
        <v>7580</v>
      </c>
      <c r="I1711" s="112" t="s">
        <v>2545</v>
      </c>
      <c r="J1711" s="330" t="s">
        <v>91</v>
      </c>
      <c r="K1711" s="195">
        <v>41131</v>
      </c>
      <c r="L1711" s="112" t="s">
        <v>454</v>
      </c>
      <c r="M1711" s="112" t="s">
        <v>5104</v>
      </c>
      <c r="N1711" s="187">
        <v>105972</v>
      </c>
    </row>
    <row r="1712" spans="1:14" s="103" customFormat="1" ht="20.100000000000001" hidden="1" customHeight="1" x14ac:dyDescent="0.3">
      <c r="A1712" s="111">
        <v>1708</v>
      </c>
      <c r="B1712" s="481" t="s">
        <v>5083</v>
      </c>
      <c r="C1712" s="112" t="s">
        <v>4789</v>
      </c>
      <c r="D1712" s="112" t="s">
        <v>4585</v>
      </c>
      <c r="E1712" s="194" t="s">
        <v>4330</v>
      </c>
      <c r="F1712" s="112" t="s">
        <v>5319</v>
      </c>
      <c r="G1712" s="112" t="s">
        <v>4442</v>
      </c>
      <c r="H1712" s="112" t="s">
        <v>7589</v>
      </c>
      <c r="I1712" s="112" t="s">
        <v>2542</v>
      </c>
      <c r="J1712" s="330" t="s">
        <v>91</v>
      </c>
      <c r="K1712" s="195">
        <v>41653</v>
      </c>
      <c r="L1712" s="112" t="s">
        <v>291</v>
      </c>
      <c r="M1712" s="112" t="s">
        <v>5108</v>
      </c>
      <c r="N1712" s="164"/>
    </row>
    <row r="1713" spans="1:14" s="103" customFormat="1" ht="20.100000000000001" hidden="1" customHeight="1" x14ac:dyDescent="0.3">
      <c r="A1713" s="111">
        <v>1709</v>
      </c>
      <c r="B1713" s="481" t="s">
        <v>5083</v>
      </c>
      <c r="C1713" s="112" t="s">
        <v>4789</v>
      </c>
      <c r="D1713" s="112" t="s">
        <v>4619</v>
      </c>
      <c r="E1713" s="194" t="s">
        <v>4330</v>
      </c>
      <c r="F1713" s="112" t="s">
        <v>5319</v>
      </c>
      <c r="G1713" s="112" t="s">
        <v>4731</v>
      </c>
      <c r="H1713" s="112" t="s">
        <v>4284</v>
      </c>
      <c r="I1713" s="112" t="s">
        <v>2552</v>
      </c>
      <c r="J1713" s="196" t="s">
        <v>4448</v>
      </c>
      <c r="K1713" s="195">
        <v>41255</v>
      </c>
      <c r="L1713" s="112" t="s">
        <v>7824</v>
      </c>
      <c r="M1713" s="112" t="s">
        <v>5105</v>
      </c>
      <c r="N1713" s="164"/>
    </row>
    <row r="1714" spans="1:14" s="103" customFormat="1" ht="20.100000000000001" hidden="1" customHeight="1" x14ac:dyDescent="0.3">
      <c r="A1714" s="111">
        <v>1710</v>
      </c>
      <c r="B1714" s="481" t="s">
        <v>5083</v>
      </c>
      <c r="C1714" s="112" t="s">
        <v>4789</v>
      </c>
      <c r="D1714" s="112" t="s">
        <v>7582</v>
      </c>
      <c r="E1714" s="194" t="s">
        <v>4330</v>
      </c>
      <c r="F1714" s="112" t="s">
        <v>5359</v>
      </c>
      <c r="G1714" s="112" t="s">
        <v>4246</v>
      </c>
      <c r="H1714" s="112" t="s">
        <v>7582</v>
      </c>
      <c r="I1714" s="112" t="s">
        <v>2547</v>
      </c>
      <c r="J1714" s="206" t="s">
        <v>4569</v>
      </c>
      <c r="K1714" s="195">
        <v>40695</v>
      </c>
      <c r="L1714" s="112" t="s">
        <v>8757</v>
      </c>
      <c r="M1714" s="112" t="s">
        <v>5124</v>
      </c>
      <c r="N1714" s="187">
        <v>1247661</v>
      </c>
    </row>
    <row r="1715" spans="1:14" s="103" customFormat="1" ht="20.100000000000001" hidden="1" customHeight="1" x14ac:dyDescent="0.3">
      <c r="A1715" s="111">
        <v>1711</v>
      </c>
      <c r="B1715" s="481" t="s">
        <v>5083</v>
      </c>
      <c r="C1715" s="112" t="s">
        <v>4789</v>
      </c>
      <c r="D1715" s="112" t="s">
        <v>2560</v>
      </c>
      <c r="E1715" s="205" t="s">
        <v>4964</v>
      </c>
      <c r="F1715" s="112" t="s">
        <v>4443</v>
      </c>
      <c r="G1715" s="112" t="s">
        <v>7597</v>
      </c>
      <c r="H1715" s="112" t="s">
        <v>295</v>
      </c>
      <c r="I1715" s="112" t="s">
        <v>2571</v>
      </c>
      <c r="J1715" s="194" t="s">
        <v>4439</v>
      </c>
      <c r="K1715" s="195">
        <v>41505</v>
      </c>
      <c r="L1715" s="112" t="s">
        <v>279</v>
      </c>
      <c r="M1715" s="112" t="s">
        <v>5105</v>
      </c>
      <c r="N1715" s="164"/>
    </row>
    <row r="1716" spans="1:14" s="103" customFormat="1" ht="20.100000000000001" hidden="1" customHeight="1" x14ac:dyDescent="0.3">
      <c r="A1716" s="111">
        <v>1712</v>
      </c>
      <c r="B1716" s="481" t="s">
        <v>5083</v>
      </c>
      <c r="C1716" s="112" t="s">
        <v>4789</v>
      </c>
      <c r="D1716" s="112" t="s">
        <v>7581</v>
      </c>
      <c r="E1716" s="194" t="s">
        <v>4330</v>
      </c>
      <c r="F1716" s="112" t="s">
        <v>4458</v>
      </c>
      <c r="G1716" s="112" t="s">
        <v>4331</v>
      </c>
      <c r="H1716" s="112" t="s">
        <v>7581</v>
      </c>
      <c r="I1716" s="112" t="s">
        <v>2567</v>
      </c>
      <c r="J1716" s="206" t="s">
        <v>4569</v>
      </c>
      <c r="K1716" s="195">
        <v>41564</v>
      </c>
      <c r="L1716" s="112" t="s">
        <v>2557</v>
      </c>
      <c r="M1716" s="112" t="s">
        <v>5104</v>
      </c>
      <c r="N1716" s="164"/>
    </row>
    <row r="1717" spans="1:14" s="103" customFormat="1" ht="20.100000000000001" hidden="1" customHeight="1" x14ac:dyDescent="0.3">
      <c r="A1717" s="111">
        <v>1713</v>
      </c>
      <c r="B1717" s="481" t="s">
        <v>5083</v>
      </c>
      <c r="C1717" s="112" t="s">
        <v>4789</v>
      </c>
      <c r="D1717" s="112" t="s">
        <v>8104</v>
      </c>
      <c r="E1717" s="194" t="s">
        <v>4330</v>
      </c>
      <c r="F1717" s="112" t="s">
        <v>5303</v>
      </c>
      <c r="G1717" s="112" t="s">
        <v>4703</v>
      </c>
      <c r="H1717" s="112" t="s">
        <v>8104</v>
      </c>
      <c r="I1717" s="112" t="s">
        <v>2533</v>
      </c>
      <c r="J1717" s="196" t="s">
        <v>4448</v>
      </c>
      <c r="K1717" s="195">
        <v>42087</v>
      </c>
      <c r="L1717" s="112" t="s">
        <v>7828</v>
      </c>
      <c r="M1717" s="112" t="s">
        <v>5104</v>
      </c>
      <c r="N1717" s="187">
        <v>101065</v>
      </c>
    </row>
    <row r="1718" spans="1:14" s="103" customFormat="1" ht="20.100000000000001" hidden="1" customHeight="1" x14ac:dyDescent="0.3">
      <c r="A1718" s="111">
        <v>1714</v>
      </c>
      <c r="B1718" s="481" t="s">
        <v>5083</v>
      </c>
      <c r="C1718" s="112" t="s">
        <v>4789</v>
      </c>
      <c r="D1718" s="112" t="s">
        <v>4576</v>
      </c>
      <c r="E1718" s="194" t="s">
        <v>4330</v>
      </c>
      <c r="F1718" s="112" t="s">
        <v>5303</v>
      </c>
      <c r="G1718" s="112" t="s">
        <v>5332</v>
      </c>
      <c r="H1718" s="112" t="s">
        <v>4576</v>
      </c>
      <c r="I1718" s="112" t="s">
        <v>2559</v>
      </c>
      <c r="J1718" s="196" t="s">
        <v>4448</v>
      </c>
      <c r="K1718" s="195">
        <v>42846</v>
      </c>
      <c r="L1718" s="112" t="s">
        <v>7826</v>
      </c>
      <c r="M1718" s="112" t="s">
        <v>5104</v>
      </c>
      <c r="N1718" s="164"/>
    </row>
    <row r="1719" spans="1:14" s="103" customFormat="1" ht="20.100000000000001" hidden="1" customHeight="1" x14ac:dyDescent="0.3">
      <c r="A1719" s="111">
        <v>1715</v>
      </c>
      <c r="B1719" s="481" t="s">
        <v>5083</v>
      </c>
      <c r="C1719" s="112" t="s">
        <v>4789</v>
      </c>
      <c r="D1719" s="206" t="s">
        <v>7593</v>
      </c>
      <c r="E1719" s="202" t="s">
        <v>4982</v>
      </c>
      <c r="F1719" s="112" t="s">
        <v>7902</v>
      </c>
      <c r="G1719" s="112" t="s">
        <v>8052</v>
      </c>
      <c r="H1719" s="112" t="s">
        <v>7593</v>
      </c>
      <c r="I1719" s="112" t="s">
        <v>2546</v>
      </c>
      <c r="J1719" s="196" t="s">
        <v>4448</v>
      </c>
      <c r="K1719" s="195">
        <v>42641</v>
      </c>
      <c r="L1719" s="112" t="s">
        <v>7978</v>
      </c>
      <c r="M1719" s="112" t="s">
        <v>5108</v>
      </c>
      <c r="N1719" s="453">
        <v>10725329</v>
      </c>
    </row>
    <row r="1720" spans="1:14" s="103" customFormat="1" ht="20.100000000000001" hidden="1" customHeight="1" x14ac:dyDescent="0.3">
      <c r="A1720" s="111">
        <v>1716</v>
      </c>
      <c r="B1720" s="481" t="s">
        <v>5083</v>
      </c>
      <c r="C1720" s="112" t="s">
        <v>4789</v>
      </c>
      <c r="D1720" s="112" t="s">
        <v>2564</v>
      </c>
      <c r="E1720" s="194" t="s">
        <v>4330</v>
      </c>
      <c r="F1720" s="112" t="s">
        <v>5303</v>
      </c>
      <c r="G1720" s="112" t="s">
        <v>4641</v>
      </c>
      <c r="H1720" s="112" t="s">
        <v>2564</v>
      </c>
      <c r="I1720" s="112" t="s">
        <v>2558</v>
      </c>
      <c r="J1720" s="206" t="s">
        <v>4569</v>
      </c>
      <c r="K1720" s="195">
        <v>43409</v>
      </c>
      <c r="L1720" s="112" t="s">
        <v>456</v>
      </c>
      <c r="M1720" s="112" t="s">
        <v>5105</v>
      </c>
      <c r="N1720" s="164"/>
    </row>
    <row r="1721" spans="1:14" s="103" customFormat="1" ht="20.100000000000001" hidden="1" customHeight="1" x14ac:dyDescent="0.3">
      <c r="A1721" s="111">
        <v>1717</v>
      </c>
      <c r="B1721" s="481" t="s">
        <v>5083</v>
      </c>
      <c r="C1721" s="112" t="s">
        <v>4789</v>
      </c>
      <c r="D1721" s="112" t="s">
        <v>7592</v>
      </c>
      <c r="E1721" s="202" t="s">
        <v>4982</v>
      </c>
      <c r="F1721" s="112" t="s">
        <v>4104</v>
      </c>
      <c r="G1721" s="112" t="s">
        <v>2562</v>
      </c>
      <c r="H1721" s="112" t="s">
        <v>7592</v>
      </c>
      <c r="I1721" s="112" t="s">
        <v>2563</v>
      </c>
      <c r="J1721" s="194" t="s">
        <v>4439</v>
      </c>
      <c r="K1721" s="195">
        <v>42923</v>
      </c>
      <c r="L1721" s="112" t="s">
        <v>7821</v>
      </c>
      <c r="M1721" s="112" t="s">
        <v>5124</v>
      </c>
      <c r="N1721" s="187">
        <v>44290</v>
      </c>
    </row>
    <row r="1722" spans="1:14" s="103" customFormat="1" ht="20.100000000000001" hidden="1" customHeight="1" x14ac:dyDescent="0.3">
      <c r="A1722" s="111">
        <v>1718</v>
      </c>
      <c r="B1722" s="481" t="s">
        <v>5083</v>
      </c>
      <c r="C1722" s="112" t="s">
        <v>4789</v>
      </c>
      <c r="D1722" s="112" t="s">
        <v>4121</v>
      </c>
      <c r="E1722" s="196" t="s">
        <v>4316</v>
      </c>
      <c r="F1722" s="112" t="s">
        <v>5054</v>
      </c>
      <c r="G1722" s="112" t="s">
        <v>4122</v>
      </c>
      <c r="H1722" s="112" t="s">
        <v>4121</v>
      </c>
      <c r="I1722" s="112" t="s">
        <v>2569</v>
      </c>
      <c r="J1722" s="194" t="s">
        <v>4439</v>
      </c>
      <c r="K1722" s="195">
        <v>43563</v>
      </c>
      <c r="L1722" s="112" t="s">
        <v>2585</v>
      </c>
      <c r="M1722" s="112" t="s">
        <v>5124</v>
      </c>
      <c r="N1722" s="187">
        <v>28069</v>
      </c>
    </row>
    <row r="1723" spans="1:14" s="103" customFormat="1" ht="20.100000000000001" hidden="1" customHeight="1" x14ac:dyDescent="0.3">
      <c r="A1723" s="111">
        <v>1719</v>
      </c>
      <c r="B1723" s="481" t="s">
        <v>5083</v>
      </c>
      <c r="C1723" s="112" t="s">
        <v>4789</v>
      </c>
      <c r="D1723" s="112" t="s">
        <v>7607</v>
      </c>
      <c r="E1723" s="194" t="s">
        <v>4330</v>
      </c>
      <c r="F1723" s="112" t="s">
        <v>46</v>
      </c>
      <c r="G1723" s="112" t="s">
        <v>4111</v>
      </c>
      <c r="H1723" s="112" t="s">
        <v>7607</v>
      </c>
      <c r="I1723" s="112" t="s">
        <v>2566</v>
      </c>
      <c r="J1723" s="155" t="s">
        <v>4439</v>
      </c>
      <c r="K1723" s="195">
        <v>42835</v>
      </c>
      <c r="L1723" s="112" t="s">
        <v>287</v>
      </c>
      <c r="M1723" s="112" t="s">
        <v>5124</v>
      </c>
      <c r="N1723" s="187">
        <v>2500</v>
      </c>
    </row>
    <row r="1724" spans="1:14" s="103" customFormat="1" ht="20.100000000000001" hidden="1" customHeight="1" x14ac:dyDescent="0.3">
      <c r="A1724" s="111">
        <v>1720</v>
      </c>
      <c r="B1724" s="481" t="s">
        <v>5083</v>
      </c>
      <c r="C1724" s="112" t="s">
        <v>4789</v>
      </c>
      <c r="D1724" s="112" t="s">
        <v>2584</v>
      </c>
      <c r="E1724" s="194" t="s">
        <v>4330</v>
      </c>
      <c r="F1724" s="112" t="s">
        <v>5303</v>
      </c>
      <c r="G1724" s="112" t="s">
        <v>8105</v>
      </c>
      <c r="H1724" s="112" t="s">
        <v>2584</v>
      </c>
      <c r="I1724" s="112" t="s">
        <v>2565</v>
      </c>
      <c r="J1724" s="206" t="s">
        <v>4569</v>
      </c>
      <c r="K1724" s="195">
        <v>43633</v>
      </c>
      <c r="L1724" s="112" t="s">
        <v>299</v>
      </c>
      <c r="M1724" s="112" t="s">
        <v>5108</v>
      </c>
      <c r="N1724" s="187">
        <v>7000</v>
      </c>
    </row>
    <row r="1725" spans="1:14" s="103" customFormat="1" ht="20.100000000000001" hidden="1" customHeight="1" x14ac:dyDescent="0.3">
      <c r="A1725" s="111">
        <v>1721</v>
      </c>
      <c r="B1725" s="481" t="s">
        <v>5083</v>
      </c>
      <c r="C1725" s="112" t="s">
        <v>4789</v>
      </c>
      <c r="D1725" s="112" t="s">
        <v>7598</v>
      </c>
      <c r="E1725" s="196" t="s">
        <v>4316</v>
      </c>
      <c r="F1725" s="112" t="s">
        <v>4418</v>
      </c>
      <c r="G1725" s="112" t="s">
        <v>8044</v>
      </c>
      <c r="H1725" s="112" t="s">
        <v>7598</v>
      </c>
      <c r="I1725" s="112" t="s">
        <v>2573</v>
      </c>
      <c r="J1725" s="206" t="s">
        <v>4569</v>
      </c>
      <c r="K1725" s="195">
        <v>42535</v>
      </c>
      <c r="L1725" s="112" t="s">
        <v>302</v>
      </c>
      <c r="M1725" s="112" t="s">
        <v>5105</v>
      </c>
      <c r="N1725" s="187">
        <v>108900</v>
      </c>
    </row>
    <row r="1726" spans="1:14" s="103" customFormat="1" ht="20.100000000000001" hidden="1" customHeight="1" x14ac:dyDescent="0.3">
      <c r="A1726" s="111">
        <v>1722</v>
      </c>
      <c r="B1726" s="481" t="s">
        <v>5083</v>
      </c>
      <c r="C1726" s="112" t="s">
        <v>4789</v>
      </c>
      <c r="D1726" s="112" t="s">
        <v>2570</v>
      </c>
      <c r="E1726" s="194" t="s">
        <v>4330</v>
      </c>
      <c r="F1726" s="112" t="s">
        <v>4418</v>
      </c>
      <c r="G1726" s="112" t="s">
        <v>4508</v>
      </c>
      <c r="H1726" s="112" t="s">
        <v>2570</v>
      </c>
      <c r="I1726" s="112" t="s">
        <v>2549</v>
      </c>
      <c r="J1726" s="206" t="s">
        <v>4569</v>
      </c>
      <c r="K1726" s="195">
        <v>44063</v>
      </c>
      <c r="L1726" s="112" t="s">
        <v>301</v>
      </c>
      <c r="M1726" s="112" t="s">
        <v>5105</v>
      </c>
      <c r="N1726" s="187">
        <v>16000</v>
      </c>
    </row>
    <row r="1727" spans="1:14" s="103" customFormat="1" ht="20.100000000000001" hidden="1" customHeight="1" x14ac:dyDescent="0.3">
      <c r="A1727" s="111">
        <v>1723</v>
      </c>
      <c r="B1727" s="481" t="s">
        <v>5083</v>
      </c>
      <c r="C1727" s="112" t="s">
        <v>4789</v>
      </c>
      <c r="D1727" s="112" t="s">
        <v>7602</v>
      </c>
      <c r="E1727" s="202" t="s">
        <v>4982</v>
      </c>
      <c r="F1727" s="112" t="s">
        <v>8102</v>
      </c>
      <c r="G1727" s="112" t="s">
        <v>8124</v>
      </c>
      <c r="H1727" s="112" t="s">
        <v>7602</v>
      </c>
      <c r="I1727" s="112" t="s">
        <v>2578</v>
      </c>
      <c r="J1727" s="206" t="s">
        <v>4569</v>
      </c>
      <c r="K1727" s="195">
        <v>44053</v>
      </c>
      <c r="L1727" s="112" t="s">
        <v>7977</v>
      </c>
      <c r="M1727" s="112" t="s">
        <v>5105</v>
      </c>
      <c r="N1727" s="187">
        <v>96000</v>
      </c>
    </row>
    <row r="1728" spans="1:14" s="103" customFormat="1" ht="20.100000000000001" hidden="1" customHeight="1" x14ac:dyDescent="0.3">
      <c r="A1728" s="111">
        <v>1724</v>
      </c>
      <c r="B1728" s="481" t="s">
        <v>5083</v>
      </c>
      <c r="C1728" s="112" t="s">
        <v>4789</v>
      </c>
      <c r="D1728" s="112" t="s">
        <v>2580</v>
      </c>
      <c r="E1728" s="194" t="s">
        <v>4330</v>
      </c>
      <c r="F1728" s="112" t="s">
        <v>5303</v>
      </c>
      <c r="G1728" s="112" t="s">
        <v>2572</v>
      </c>
      <c r="H1728" s="112" t="s">
        <v>2554</v>
      </c>
      <c r="I1728" s="112" t="s">
        <v>2574</v>
      </c>
      <c r="J1728" s="206" t="s">
        <v>4569</v>
      </c>
      <c r="K1728" s="195">
        <v>42143</v>
      </c>
      <c r="L1728" s="112" t="s">
        <v>297</v>
      </c>
      <c r="M1728" s="112" t="s">
        <v>5108</v>
      </c>
      <c r="N1728" s="187">
        <v>2603733</v>
      </c>
    </row>
    <row r="1729" spans="1:14" s="103" customFormat="1" ht="20.100000000000001" hidden="1" customHeight="1" x14ac:dyDescent="0.3">
      <c r="A1729" s="111">
        <v>1725</v>
      </c>
      <c r="B1729" s="481" t="s">
        <v>5083</v>
      </c>
      <c r="C1729" s="112" t="s">
        <v>4789</v>
      </c>
      <c r="D1729" s="112" t="s">
        <v>2583</v>
      </c>
      <c r="E1729" s="202" t="s">
        <v>4982</v>
      </c>
      <c r="F1729" s="112" t="s">
        <v>4418</v>
      </c>
      <c r="G1729" s="112" t="s">
        <v>8365</v>
      </c>
      <c r="H1729" s="112" t="s">
        <v>2583</v>
      </c>
      <c r="I1729" s="112" t="s">
        <v>2568</v>
      </c>
      <c r="J1729" s="194" t="s">
        <v>4439</v>
      </c>
      <c r="K1729" s="195">
        <v>44662</v>
      </c>
      <c r="L1729" s="112" t="s">
        <v>8041</v>
      </c>
      <c r="M1729" s="112" t="s">
        <v>5105</v>
      </c>
      <c r="N1729" s="187">
        <v>25567</v>
      </c>
    </row>
    <row r="1730" spans="1:14" s="103" customFormat="1" ht="20.100000000000001" hidden="1" customHeight="1" x14ac:dyDescent="0.3">
      <c r="A1730" s="111">
        <v>1726</v>
      </c>
      <c r="B1730" s="481" t="s">
        <v>5083</v>
      </c>
      <c r="C1730" s="112" t="s">
        <v>4789</v>
      </c>
      <c r="D1730" s="112" t="s">
        <v>2588</v>
      </c>
      <c r="E1730" s="202" t="s">
        <v>4982</v>
      </c>
      <c r="F1730" s="208" t="s">
        <v>8957</v>
      </c>
      <c r="G1730" s="112" t="s">
        <v>8647</v>
      </c>
      <c r="H1730" s="112" t="s">
        <v>2588</v>
      </c>
      <c r="I1730" s="112" t="s">
        <v>2577</v>
      </c>
      <c r="J1730" s="194" t="s">
        <v>4439</v>
      </c>
      <c r="K1730" s="112" t="s">
        <v>8359</v>
      </c>
      <c r="L1730" s="112" t="s">
        <v>8363</v>
      </c>
      <c r="M1730" s="112" t="s">
        <v>7890</v>
      </c>
      <c r="N1730" s="187">
        <v>55090</v>
      </c>
    </row>
  </sheetData>
  <autoFilter ref="A3:N1730" xr:uid="{00000000-0009-0000-0000-000002000000}">
    <filterColumn colId="1">
      <filters>
        <filter val="인천"/>
      </filters>
    </filterColumn>
    <filterColumn colId="2">
      <filters>
        <filter val="중구"/>
      </filters>
    </filterColumn>
    <filterColumn colId="11" showButton="0"/>
  </autoFilter>
  <mergeCells count="18">
    <mergeCell ref="O855:T855"/>
    <mergeCell ref="O859:T859"/>
    <mergeCell ref="O860:T860"/>
    <mergeCell ref="K3:K4"/>
    <mergeCell ref="L3:M3"/>
    <mergeCell ref="O846:T846"/>
    <mergeCell ref="O852:T852"/>
    <mergeCell ref="O854:T854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</mergeCells>
  <phoneticPr fontId="43" type="noConversion"/>
  <dataValidations count="14">
    <dataValidation type="list" allowBlank="1" showInputMessage="1" showErrorMessage="1" sqref="E5:E20 E26:E31 E41 E43:E57 E59 E61:E64 E81:E83 E85:E88 E90:E98 E106:E110 E116:E123 E134 E138:E140 E146:E162 E212:E213 E189 E1633:E1645 E198 E202 E204:E210 E165:E171 E244:E246 E280:E282 E296 E461 E317:E326 E382 E385:E386 E388:E389 E417 E414 E191:E195 E425:E432 E370:E371 E481:E532 F540:F542 E589:E598 E534:E587 E1523:E1540 E707:E711 E774:E783 E801:E805 E815:E841 E731:E747 E473 E879:E885 E913:E931 E1093:E1106 E1116:E1120 E1142:E1151 E1174:E1196 E1207:E1209 E1164:E1166 E1419:E1433 E1481:E1484 E1488:E1492 E1497:E1506 E1542:E1577 E184:E187 E1616:E1619 E1622:E1628 E600:E636 E1657:E1680 E1688:E1690 E1033:E1044 E989:E990 E992 E999 E1081:E1084 E1015:E1022 E1024:E1026 E1030 E938:E939 E941 E944:E987 E248:E272 E301:E315 E1263 E638:E695 E1580:E1608 E422 E476 E446:E447 E469:E470 E412 E1710 E846:E873 E1435:E1440 E392 E379" xr:uid="{00000000-0002-0000-0200-000000000000}">
      <formula1>마을기업유형</formula1>
    </dataValidation>
    <dataValidation type="list" allowBlank="1" showInputMessage="1" showErrorMessage="1" sqref="B5:B88 B134:B149 B196:B203 B170:B171 B168 B244:B246 B183:B188 B269:B272 B282 B296 B370:B380 B425:B432 B1587:B1601 B731:B747 B774:B783 B801:B822 B846:B860 B867:B871 B1093:B1209 B1419:B1441 B1481:B1496 B1503:B1531 B1533:B1540 B1542:B1546 B1565:B1577 B1579 B1609:B1611 B1616:B1632 B1676:B1680 B988:B1000 B1078:B1084 B1017:B1026 B1030 B1033 B938:B944 B514:B711 B317:B337" xr:uid="{00000000-0002-0000-0200-000001000000}">
      <formula1>"서울, 부산, 대구, 인천, 광주, 대전, 울산, 세종, 경기, 강원, 충북, 충남, 전북, 전남, 경북, 경남, 제조"</formula1>
    </dataValidation>
    <dataValidation type="list" allowBlank="1" showInputMessage="1" showErrorMessage="1" sqref="E397:E398 E400:E401 E403 E394" xr:uid="{00000000-0002-0000-0200-000002000000}">
      <formula1>ㅂㅂ</formula1>
    </dataValidation>
    <dataValidation type="list" allowBlank="1" showInputMessage="1" showErrorMessage="1" sqref="E465" xr:uid="{00000000-0002-0000-0200-000003000000}">
      <formula1>a</formula1>
    </dataValidation>
    <dataValidation type="list" allowBlank="1" showInputMessage="1" showErrorMessage="1" sqref="E463:E464" xr:uid="{00000000-0002-0000-0200-000004000000}">
      <formula1>취합3</formula1>
    </dataValidation>
    <dataValidation type="list" allowBlank="1" showInputMessage="1" showErrorMessage="1" sqref="E462 E455:E458 E460" xr:uid="{00000000-0002-0000-0200-000005000000}">
      <formula1>취합2</formula1>
    </dataValidation>
    <dataValidation type="list" allowBlank="1" showInputMessage="1" showErrorMessage="1" sqref="E448:E454 E444" xr:uid="{00000000-0002-0000-0200-000006000000}">
      <formula1>취합1</formula1>
    </dataValidation>
    <dataValidation type="list" allowBlank="1" showInputMessage="1" showErrorMessage="1" sqref="E588 E599" xr:uid="{00000000-0002-0000-0200-000007000000}">
      <formula1>"전통식품, 일반식품, 관광체험, 의류신발, 공예품, 재활용, 에너지, 문화예술, 물류배송, 사회복지, 교육, 유통기업, 기타"</formula1>
    </dataValidation>
    <dataValidation type="list" allowBlank="1" showInputMessage="1" showErrorMessage="1" sqref="G534:G540" xr:uid="{00000000-0002-0000-0200-000008000000}">
      <formula1>"지역자원 활용형, 사회서비스 제공형, 마을 관리형"</formula1>
    </dataValidation>
    <dataValidation type="list" allowBlank="1" showInputMessage="1" showErrorMessage="1" sqref="J514:J532 J1068 J696:J706 J540:J692 J694" xr:uid="{00000000-0002-0000-0200-000009000000}">
      <formula1>"영농조합법인, 협동조합, 주식회사, 사단법인, 농업회사법인, 영어조합법인, 사회적협동조합, 비법인, 기타"</formula1>
    </dataValidation>
    <dataValidation type="list" allowBlank="1" showInputMessage="1" showErrorMessage="1" sqref="E907:E912" xr:uid="{00000000-0002-0000-0200-00000A000000}">
      <formula1>zz</formula1>
    </dataValidation>
    <dataValidation type="list" allowBlank="1" showInputMessage="1" showErrorMessage="1" sqref="B1688:B1692 B1694:B1730" xr:uid="{00000000-0002-0000-0200-00000B000000}">
      <formula1>"서울, 부산, 대구, 인천, 광주, 대전, 울산, 세종, 경기, 강원, 충북, 충남, 전북, 전남, 경북, 경남, 제주"</formula1>
    </dataValidation>
    <dataValidation type="list" allowBlank="1" showInputMessage="1" showErrorMessage="1" sqref="E1023" xr:uid="{00000000-0002-0000-0200-00000C000000}">
      <formula1>#REF!</formula1>
    </dataValidation>
    <dataValidation type="list" allowBlank="1" showInputMessage="1" showErrorMessage="1" sqref="E988 E1001:E1014 E1078 E940" xr:uid="{00000000-0002-0000-0200-00000D000000}"/>
  </dataValidations>
  <pageMargins left="0.23597222566604614" right="0.23597222566604614" top="0.74750000238418579" bottom="0.74750000238418579" header="0.27541667222976685" footer="0.31486111879348755"/>
  <pageSetup paperSize="9" scale="50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서식 설명자료</vt:lpstr>
      <vt:lpstr>서식)2026년 조사표 (운영현황)</vt:lpstr>
      <vt:lpstr>참고)2025년 조사표 (운영현황)</vt:lpstr>
      <vt:lpstr>'서식 설명자료'!Print_Area</vt:lpstr>
      <vt:lpstr>'서식)2026년 조사표 (운영현황)'!Print_Area</vt:lpstr>
      <vt:lpstr>'참고)2025년 조사표 (운영현황)'!Print_Area</vt:lpstr>
      <vt:lpstr>'서식)2026년 조사표 (운영현황)'!공헌활동유형</vt:lpstr>
      <vt:lpstr>마을기업유형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강원도청</dc:creator>
  <cp:lastModifiedBy>admin</cp:lastModifiedBy>
  <cp:revision>6</cp:revision>
  <cp:lastPrinted>2025-03-20T22:50:45Z</cp:lastPrinted>
  <dcterms:created xsi:type="dcterms:W3CDTF">2014-02-20T08:00:11Z</dcterms:created>
  <dcterms:modified xsi:type="dcterms:W3CDTF">2026-04-27T00:22:50Z</dcterms:modified>
  <cp:version>1200.0100.01</cp:version>
</cp:coreProperties>
</file>