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4년\"/>
    </mc:Choice>
  </mc:AlternateContent>
  <xr:revisionPtr revIDLastSave="0" documentId="13_ncr:1_{9FF43486-786F-4388-A918-E9E76133C1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61" l="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5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<sst xmlns="http://schemas.openxmlformats.org/spreadsheetml/2006/main" count="37" uniqueCount="30">
  <si>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</si>
  <si>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</si>
  <si>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</si>
  <si>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</si>
  <si>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</si>
  <si>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</si>
  <si>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</si>
  <si>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</si>
  <si>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</si>
  <si>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</si>
  <si>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</si>
  <si>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</si>
  <si>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</si>
  <si>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</si>
  <si>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</si>
  <si>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</si>
  <si>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</si>
  <si>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</si>
  <si>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</si>
  <si>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</si>
  <si>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</si>
  <si>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</si>
  <si>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</si>
  <si>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</si>
  <si>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</si>
  <si>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</si>
  <si>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</si>
  <si>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</si>
  <si>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2024년 1월말 현재</t>
    <phoneticPr fontId="2" type="noConversion"/>
  </si>
  <si>
    <t>영종2동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</si>
</sst>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4656</c:v>
                </c:pt>
                <c:pt idx="1">
                  <c:v>5380</c:v>
                </c:pt>
                <c:pt idx="2">
                  <c:v>14121</c:v>
                </c:pt>
                <c:pt idx="3">
                  <c:v>3662</c:v>
                </c:pt>
                <c:pt idx="4">
                  <c:v>2968</c:v>
                </c:pt>
                <c:pt idx="5">
                  <c:v>5356</c:v>
                </c:pt>
                <c:pt idx="6">
                  <c:v>6902</c:v>
                </c:pt>
                <c:pt idx="7">
                  <c:v>21825</c:v>
                </c:pt>
                <c:pt idx="8">
                  <c:v>33162</c:v>
                </c:pt>
                <c:pt idx="9">
                  <c:v>21000</c:v>
                </c:pt>
                <c:pt idx="10">
                  <c:v>36856</c:v>
                </c:pt>
                <c:pt idx="11">
                  <c:v>3593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36D5-4304-A543-9B18D5099081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="70" zoomScaleNormal="40" zoomScaleSheetLayoutView="7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28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159481</v>
      </c>
      <c r="C8" s="36">
        <f>C9+C17</f>
        <v>82604</v>
      </c>
      <c r="D8" s="37">
        <f>D9+D17</f>
        <v>76877</v>
      </c>
      <c r="E8" s="38">
        <f t="shared" ref="E8:N8" si="0">E9+E17</f>
        <v>79803</v>
      </c>
      <c r="F8" s="38">
        <f t="shared" si="0"/>
        <v>39460</v>
      </c>
      <c r="G8" s="35">
        <f t="shared" ref="G8:L8" si="1">G9+G17</f>
        <v>135387</v>
      </c>
      <c r="H8" s="36">
        <f t="shared" si="1"/>
        <v>70251</v>
      </c>
      <c r="I8" s="37">
        <f t="shared" si="1"/>
        <v>65136</v>
      </c>
      <c r="J8" s="35">
        <f t="shared" si="1"/>
        <v>25034</v>
      </c>
      <c r="K8" s="36">
        <f t="shared" si="1"/>
        <v>11310</v>
      </c>
      <c r="L8" s="37">
        <f t="shared" si="1"/>
        <v>13724</v>
      </c>
      <c r="M8" s="39">
        <f t="shared" si="0"/>
        <v>523</v>
      </c>
      <c r="N8" s="37">
        <f t="shared" si="0"/>
        <v>283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43045</v>
      </c>
      <c r="C9" s="42">
        <f>SUM(C10:C16)</f>
        <v>22212</v>
      </c>
      <c r="D9" s="43">
        <f>SUM(D10:D16)</f>
        <v>20833</v>
      </c>
      <c r="E9" s="44">
        <f>SUM(E10:E16)</f>
        <v>23226</v>
      </c>
      <c r="F9" s="44">
        <f t="shared" ref="F9:N9" si="2">SUM(F10:F16)</f>
        <v>12090</v>
      </c>
      <c r="G9" s="41">
        <f t="shared" si="2"/>
        <v>39412</v>
      </c>
      <c r="H9" s="42">
        <f t="shared" si="2"/>
        <v>20341</v>
      </c>
      <c r="I9" s="43">
        <f t="shared" si="2"/>
        <v>19071</v>
      </c>
      <c r="J9" s="41">
        <f t="shared" si="2"/>
        <v>12256</v>
      </c>
      <c r="K9" s="42">
        <f t="shared" si="2"/>
        <v>5355</v>
      </c>
      <c r="L9" s="43">
        <f t="shared" si="2"/>
        <v>6901</v>
      </c>
      <c r="M9" s="45">
        <f t="shared" si="2"/>
        <v>-92</v>
      </c>
      <c r="N9" s="45">
        <f t="shared" si="2"/>
        <v>-65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4656</v>
      </c>
      <c r="C10" s="12">
        <v>2359</v>
      </c>
      <c r="D10" s="13">
        <v>2297</v>
      </c>
      <c r="E10" s="24">
        <v>2495</v>
      </c>
      <c r="F10" s="14">
        <v>1338</v>
      </c>
      <c r="G10" s="24">
        <f>H10+I10</f>
        <v>4217</v>
      </c>
      <c r="H10" s="15">
        <v>2125</v>
      </c>
      <c r="I10" s="16">
        <v>2092</v>
      </c>
      <c r="J10" s="31">
        <f>K10+L10</f>
        <v>1359</v>
      </c>
      <c r="K10" s="15">
        <v>576</v>
      </c>
      <c r="L10" s="16">
        <v>783</v>
      </c>
      <c r="M10" s="32">
        <v>-5</v>
      </c>
      <c r="N10" s="33">
        <v>-8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5380</v>
      </c>
      <c r="C11" s="12">
        <v>2916</v>
      </c>
      <c r="D11" s="13">
        <v>2464</v>
      </c>
      <c r="E11" s="24">
        <v>3047</v>
      </c>
      <c r="F11" s="14">
        <v>1695</v>
      </c>
      <c r="G11" s="24">
        <f t="shared" ref="G11:G14" si="4">H11+I11</f>
        <v>5033</v>
      </c>
      <c r="H11" s="15">
        <v>2740</v>
      </c>
      <c r="I11" s="16">
        <v>2293</v>
      </c>
      <c r="J11" s="31">
        <f t="shared" ref="J11:J16" si="5">K11+L11</f>
        <v>1662</v>
      </c>
      <c r="K11" s="15">
        <v>772</v>
      </c>
      <c r="L11" s="16">
        <v>890</v>
      </c>
      <c r="M11" s="32">
        <v>-53</v>
      </c>
      <c r="N11" s="33">
        <v>-22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14121</v>
      </c>
      <c r="C12" s="12">
        <v>7164</v>
      </c>
      <c r="D12" s="13">
        <v>6957</v>
      </c>
      <c r="E12" s="24">
        <v>6784</v>
      </c>
      <c r="F12" s="14">
        <v>2898</v>
      </c>
      <c r="G12" s="24">
        <f t="shared" si="4"/>
        <v>12437</v>
      </c>
      <c r="H12" s="15">
        <v>6303</v>
      </c>
      <c r="I12" s="16">
        <v>6134</v>
      </c>
      <c r="J12" s="31">
        <f t="shared" si="5"/>
        <v>3067</v>
      </c>
      <c r="K12" s="15">
        <v>1350</v>
      </c>
      <c r="L12" s="16">
        <v>1717</v>
      </c>
      <c r="M12" s="32">
        <v>11</v>
      </c>
      <c r="N12" s="33">
        <v>-7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3662</v>
      </c>
      <c r="C13" s="12">
        <v>1899</v>
      </c>
      <c r="D13" s="13">
        <v>1763</v>
      </c>
      <c r="E13" s="24">
        <v>2015</v>
      </c>
      <c r="F13" s="14">
        <v>1043</v>
      </c>
      <c r="G13" s="24">
        <f t="shared" si="4"/>
        <v>3435</v>
      </c>
      <c r="H13" s="15">
        <v>1788</v>
      </c>
      <c r="I13" s="16">
        <v>1647</v>
      </c>
      <c r="J13" s="31">
        <f t="shared" si="5"/>
        <v>1278</v>
      </c>
      <c r="K13" s="15">
        <v>572</v>
      </c>
      <c r="L13" s="16">
        <v>706</v>
      </c>
      <c r="M13" s="32">
        <v>-7</v>
      </c>
      <c r="N13" s="33">
        <v>-5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2968</v>
      </c>
      <c r="C14" s="12">
        <v>1521</v>
      </c>
      <c r="D14" s="13">
        <v>1447</v>
      </c>
      <c r="E14" s="24">
        <v>1785</v>
      </c>
      <c r="F14" s="14">
        <v>1062</v>
      </c>
      <c r="G14" s="24">
        <f t="shared" si="4"/>
        <v>2782</v>
      </c>
      <c r="H14" s="15">
        <v>1430</v>
      </c>
      <c r="I14" s="16">
        <v>1352</v>
      </c>
      <c r="J14" s="31">
        <f t="shared" si="5"/>
        <v>980</v>
      </c>
      <c r="K14" s="15">
        <v>398</v>
      </c>
      <c r="L14" s="16">
        <v>582</v>
      </c>
      <c r="M14" s="32">
        <v>17</v>
      </c>
      <c r="N14" s="33">
        <v>-4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5356</v>
      </c>
      <c r="C15" s="12">
        <v>2842</v>
      </c>
      <c r="D15" s="13">
        <v>2514</v>
      </c>
      <c r="E15" s="24">
        <v>3230</v>
      </c>
      <c r="F15" s="14">
        <v>1980</v>
      </c>
      <c r="G15" s="24">
        <f>H15+I15</f>
        <v>5049</v>
      </c>
      <c r="H15" s="15">
        <v>2677</v>
      </c>
      <c r="I15" s="16">
        <v>2372</v>
      </c>
      <c r="J15" s="31">
        <f t="shared" si="5"/>
        <v>1793</v>
      </c>
      <c r="K15" s="15">
        <v>787</v>
      </c>
      <c r="L15" s="16">
        <v>1006</v>
      </c>
      <c r="M15" s="32">
        <v>-26</v>
      </c>
      <c r="N15" s="33">
        <v>-5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6902</v>
      </c>
      <c r="C16" s="12">
        <v>3511</v>
      </c>
      <c r="D16" s="13">
        <v>3391</v>
      </c>
      <c r="E16" s="24">
        <v>3870</v>
      </c>
      <c r="F16" s="14">
        <v>2074</v>
      </c>
      <c r="G16" s="24">
        <f>H16+I16</f>
        <v>6459</v>
      </c>
      <c r="H16" s="15">
        <v>3278</v>
      </c>
      <c r="I16" s="16">
        <v>3181</v>
      </c>
      <c r="J16" s="31">
        <f t="shared" si="5"/>
        <v>2117</v>
      </c>
      <c r="K16" s="15">
        <v>900</v>
      </c>
      <c r="L16" s="16">
        <v>1217</v>
      </c>
      <c r="M16" s="32">
        <v>-29</v>
      </c>
      <c r="N16" s="33">
        <v>-14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116436</v>
      </c>
      <c r="C17" s="50">
        <f t="shared" ref="C17:L17" si="6">SUM(C18:C22)</f>
        <v>60392</v>
      </c>
      <c r="D17" s="51">
        <f t="shared" si="6"/>
        <v>56044</v>
      </c>
      <c r="E17" s="52">
        <f>SUM(E18:E22)</f>
        <v>56577</v>
      </c>
      <c r="F17" s="52">
        <f t="shared" si="6"/>
        <v>27370</v>
      </c>
      <c r="G17" s="49">
        <f t="shared" si="6"/>
        <v>95975</v>
      </c>
      <c r="H17" s="50">
        <f t="shared" si="6"/>
        <v>49910</v>
      </c>
      <c r="I17" s="51">
        <f t="shared" si="6"/>
        <v>46065</v>
      </c>
      <c r="J17" s="49">
        <f t="shared" si="6"/>
        <v>12778</v>
      </c>
      <c r="K17" s="50">
        <f t="shared" si="6"/>
        <v>5955</v>
      </c>
      <c r="L17" s="51">
        <f t="shared" si="6"/>
        <v>6823</v>
      </c>
      <c r="M17" s="49">
        <f>SUM(M18:M22)</f>
        <v>615</v>
      </c>
      <c r="N17" s="53">
        <f>SUM(N18:N22)</f>
        <v>348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21825</v>
      </c>
      <c r="C18" s="12">
        <v>11955</v>
      </c>
      <c r="D18" s="13">
        <v>9870</v>
      </c>
      <c r="E18" s="46">
        <v>11381</v>
      </c>
      <c r="F18" s="14">
        <v>5838</v>
      </c>
      <c r="G18" s="46">
        <f>H18+I18</f>
        <v>19103</v>
      </c>
      <c r="H18" s="15">
        <v>10522</v>
      </c>
      <c r="I18" s="16">
        <v>8581</v>
      </c>
      <c r="J18" s="55">
        <f>K18+L18</f>
        <v>3421</v>
      </c>
      <c r="K18" s="15">
        <v>1661</v>
      </c>
      <c r="L18" s="16">
        <v>1760</v>
      </c>
      <c r="M18" s="57">
        <v>-1099</v>
      </c>
      <c r="N18" s="58">
        <v>-463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33162</v>
      </c>
      <c r="C19" s="12">
        <v>16560</v>
      </c>
      <c r="D19" s="13">
        <v>16602</v>
      </c>
      <c r="E19" s="46">
        <v>13384</v>
      </c>
      <c r="F19" s="14">
        <v>4018</v>
      </c>
      <c r="G19" s="46">
        <f t="shared" ref="G19:G20" si="7">H19+I19</f>
        <v>25092</v>
      </c>
      <c r="H19" s="15">
        <v>12497</v>
      </c>
      <c r="I19" s="16">
        <v>12595</v>
      </c>
      <c r="J19" s="55">
        <f t="shared" ref="J19:J22" si="8">K19+L19</f>
        <v>2818</v>
      </c>
      <c r="K19" s="15">
        <v>1235</v>
      </c>
      <c r="L19" s="16">
        <v>1583</v>
      </c>
      <c r="M19" s="57">
        <v>-19498</v>
      </c>
      <c r="N19" s="58">
        <v>-7501</v>
      </c>
      <c r="P19" s="17"/>
    </row>
    <row r="20" spans="1:16" s="9" customFormat="1" ht="39.950000000000003" customHeight="1" x14ac:dyDescent="0.15">
      <c r="A20" s="11" t="s">
        <v>29</v>
      </c>
      <c r="B20" s="46">
        <f t="shared" si="3"/>
        <v>21000</v>
      </c>
      <c r="C20" s="12">
        <v>10430</v>
      </c>
      <c r="D20" s="13">
        <v>10570</v>
      </c>
      <c r="E20" s="46">
        <v>8181</v>
      </c>
      <c r="F20" s="14">
        <v>2454</v>
      </c>
      <c r="G20" s="46">
        <f t="shared" si="7"/>
        <v>15804</v>
      </c>
      <c r="H20" s="15">
        <v>7788</v>
      </c>
      <c r="I20" s="16">
        <v>8016</v>
      </c>
      <c r="J20" s="55">
        <f t="shared" ref="J20" si="9">K20+L20</f>
        <v>1709</v>
      </c>
      <c r="K20" s="15">
        <v>784</v>
      </c>
      <c r="L20" s="16">
        <v>925</v>
      </c>
      <c r="M20" s="57">
        <v>21000</v>
      </c>
      <c r="N20" s="58">
        <v>8181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36856</v>
      </c>
      <c r="C21" s="12">
        <v>19460</v>
      </c>
      <c r="D21" s="13">
        <v>17396</v>
      </c>
      <c r="E21" s="46">
        <v>21261</v>
      </c>
      <c r="F21" s="14">
        <v>13524</v>
      </c>
      <c r="G21" s="46">
        <f>H21+I21</f>
        <v>32501</v>
      </c>
      <c r="H21" s="15">
        <v>17167</v>
      </c>
      <c r="I21" s="16">
        <v>15334</v>
      </c>
      <c r="J21" s="55">
        <f t="shared" si="8"/>
        <v>3438</v>
      </c>
      <c r="K21" s="15">
        <v>1600</v>
      </c>
      <c r="L21" s="16">
        <v>1838</v>
      </c>
      <c r="M21" s="57">
        <v>236</v>
      </c>
      <c r="N21" s="58">
        <v>148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3593</v>
      </c>
      <c r="C22" s="19">
        <v>1987</v>
      </c>
      <c r="D22" s="20">
        <v>1606</v>
      </c>
      <c r="E22" s="54">
        <v>2370</v>
      </c>
      <c r="F22" s="21">
        <v>1536</v>
      </c>
      <c r="G22" s="47">
        <f>H22+I22</f>
        <v>3475</v>
      </c>
      <c r="H22" s="22">
        <v>1936</v>
      </c>
      <c r="I22" s="23">
        <v>1539</v>
      </c>
      <c r="J22" s="56">
        <f t="shared" si="8"/>
        <v>1392</v>
      </c>
      <c r="K22" s="22">
        <v>675</v>
      </c>
      <c r="L22" s="23">
        <v>717</v>
      </c>
      <c r="M22" s="59">
        <v>-24</v>
      </c>
      <c r="N22" s="60">
        <v>-17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2024-02-01T06:26:24Z</dcterms:modified>
</cp:coreProperties>
</file>