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480" yWindow="15" windowWidth="18195" windowHeight="14520" activeTab="1"/>
  </bookViews>
  <sheets>
    <sheet name="발주현황 " sheetId="4" r:id="rId1"/>
    <sheet name="세부내역" sheetId="2" r:id="rId2"/>
    <sheet name="Sheet1" sheetId="3" r:id="rId3"/>
  </sheets>
  <definedNames>
    <definedName name="_xlnm._FilterDatabase" localSheetId="1" hidden="1">세부내역!$A$3:$I$102</definedName>
    <definedName name="_xlnm.Print_Titles" localSheetId="1">세부내역!$3:$3</definedName>
  </definedNames>
  <calcPr calcId="162913"/>
</workbook>
</file>

<file path=xl/calcChain.xml><?xml version="1.0" encoding="utf-8"?>
<calcChain xmlns="http://schemas.openxmlformats.org/spreadsheetml/2006/main">
  <c r="P3" i="4" l="1"/>
  <c r="O3" i="4"/>
  <c r="N3" i="4"/>
  <c r="M3" i="4"/>
  <c r="L3" i="4"/>
  <c r="K3" i="4"/>
  <c r="D34" i="4" l="1"/>
  <c r="C34" i="4"/>
  <c r="D33" i="4"/>
  <c r="C33" i="4"/>
  <c r="D32" i="4"/>
  <c r="C32" i="4"/>
  <c r="D31" i="4"/>
  <c r="C31" i="4"/>
  <c r="D30" i="4"/>
  <c r="C30" i="4"/>
  <c r="D29" i="4"/>
  <c r="C29" i="4"/>
  <c r="D28" i="4"/>
  <c r="C28" i="4"/>
  <c r="D27" i="4"/>
  <c r="C27" i="4"/>
  <c r="D26" i="4"/>
  <c r="C26" i="4"/>
  <c r="D25" i="4"/>
  <c r="C25" i="4"/>
  <c r="D24" i="4"/>
  <c r="C24" i="4"/>
  <c r="D23" i="4"/>
  <c r="C23" i="4"/>
  <c r="D22" i="4"/>
  <c r="C22" i="4"/>
  <c r="D21" i="4"/>
  <c r="C21" i="4"/>
  <c r="D20" i="4"/>
  <c r="C20" i="4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D6" i="4"/>
  <c r="C6" i="4"/>
  <c r="D5" i="4"/>
  <c r="C5" i="4"/>
  <c r="D4" i="4"/>
  <c r="C4" i="4"/>
  <c r="J3" i="4"/>
  <c r="I3" i="4"/>
  <c r="H3" i="4"/>
  <c r="G3" i="4"/>
  <c r="F3" i="4"/>
  <c r="E3" i="4"/>
  <c r="C3" i="4" l="1"/>
  <c r="D3" i="4"/>
</calcChain>
</file>

<file path=xl/sharedStrings.xml><?xml version="1.0" encoding="utf-8"?>
<sst xmlns="http://schemas.openxmlformats.org/spreadsheetml/2006/main" count="681" uniqueCount="346">
  <si>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</si>
  <si>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</si>
  <si>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</si>
  <si>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</si>
  <si>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시기
(月)</t>
    <phoneticPr fontId="1" type="noConversion"/>
  </si>
  <si>
    <t>물량 또는 규모</t>
    <phoneticPr fontId="1" type="noConversion"/>
  </si>
  <si>
    <t>(단위 : 원)</t>
    <phoneticPr fontId="1" type="noConversion"/>
  </si>
  <si>
    <r>
      <rPr>
        <b/>
        <sz val="20"/>
        <color indexed="8"/>
        <rFont val="굴림체"/>
        <family val="3"/>
        <charset val="129"/>
      </rPr>
      <t>2021년도 4/4분기 발주계획</t>
    </r>
    <r>
      <rPr>
        <b/>
        <sz val="14"/>
        <color indexed="8"/>
        <rFont val="굴림체"/>
        <family val="3"/>
        <charset val="129"/>
      </rPr>
      <t>(대상사업:추정가격 5,000천원 이상)</t>
    </r>
    <phoneticPr fontId="1" type="noConversion"/>
  </si>
  <si>
    <t>□ 작성대상 : 2021. 10. 01. ~ 12.  31.</t>
    <phoneticPr fontId="1" type="noConversion"/>
  </si>
  <si>
    <t>용역</t>
    <phoneticPr fontId="1" type="noConversion"/>
  </si>
  <si>
    <t>인천종합어시장 공영주차장 조성사업 실시설계용역</t>
    <phoneticPr fontId="1" type="noConversion"/>
  </si>
  <si>
    <t>1식(120일)</t>
    <phoneticPr fontId="1" type="noConversion"/>
  </si>
  <si>
    <t>일자리경제과</t>
    <phoneticPr fontId="1" type="noConversion"/>
  </si>
  <si>
    <t>조영세</t>
    <phoneticPr fontId="1" type="noConversion"/>
  </si>
  <si>
    <t>032-760-7363</t>
    <phoneticPr fontId="1" type="noConversion"/>
  </si>
  <si>
    <t>물품</t>
  </si>
  <si>
    <t>불법광고물 부착방지판 부착사업</t>
  </si>
  <si>
    <t>146㎡</t>
  </si>
  <si>
    <t>도시개발과</t>
  </si>
  <si>
    <t>신현덕</t>
  </si>
  <si>
    <t>032-760-7504</t>
  </si>
  <si>
    <t>공사</t>
  </si>
  <si>
    <t>미단경로당 창호 및 처마설치 공사</t>
  </si>
  <si>
    <t>창호 2개소, 처마 1개소</t>
  </si>
  <si>
    <t>어르신장애인과</t>
  </si>
  <si>
    <t>장지연</t>
  </si>
  <si>
    <t>032-760-7325</t>
  </si>
  <si>
    <t>야외전시 안내판 제작</t>
  </si>
  <si>
    <t>1식</t>
  </si>
  <si>
    <t>도시행정과</t>
  </si>
  <si>
    <t>김연희</t>
  </si>
  <si>
    <t>032-760-6304</t>
  </si>
  <si>
    <t>영종역사관 교육용 홍보물품 제작</t>
  </si>
  <si>
    <t>500개</t>
  </si>
  <si>
    <t>송희진</t>
  </si>
  <si>
    <t>032-760-6306</t>
  </si>
  <si>
    <t>용역</t>
  </si>
  <si>
    <t>제2청 국제도시관 사무실 청소 용역</t>
  </si>
  <si>
    <t>1식(10일)</t>
  </si>
  <si>
    <t>안성진</t>
  </si>
  <si>
    <t>032-760-8812</t>
  </si>
  <si>
    <t>국공립어린이집 리모델링 공사</t>
  </si>
  <si>
    <t>1식(45일)</t>
  </si>
  <si>
    <t>여성보육과</t>
  </si>
  <si>
    <t>채혜리</t>
  </si>
  <si>
    <t>032-760-7926</t>
  </si>
  <si>
    <t>업무수첩 제작</t>
  </si>
  <si>
    <t>1,000부</t>
  </si>
  <si>
    <t>기획예산실</t>
  </si>
  <si>
    <t>채정훈</t>
  </si>
  <si>
    <t>032-760-7055</t>
  </si>
  <si>
    <t>2022년 달라지는 제도 책자 유인</t>
  </si>
  <si>
    <t>2,000부</t>
  </si>
  <si>
    <t>김현희</t>
  </si>
  <si>
    <t>032-760-7052</t>
  </si>
  <si>
    <t>2022년 일반 및 기타특별회계 예산안 유인</t>
  </si>
  <si>
    <t>85부</t>
  </si>
  <si>
    <t>이선희</t>
  </si>
  <si>
    <t>032-760-7063</t>
  </si>
  <si>
    <t>2022년 일반 및 기타특별회계 예산서 유인</t>
  </si>
  <si>
    <t>중구 방범용 CCTV 설치공사(2차)</t>
  </si>
  <si>
    <t>방범용 CCTV 31개소</t>
  </si>
  <si>
    <t>홍보체육실</t>
  </si>
  <si>
    <t>전명지</t>
  </si>
  <si>
    <t>032-760-7104</t>
  </si>
  <si>
    <t>송산배수지 상부 테니스장 설치사업(토목)</t>
  </si>
  <si>
    <t>하드코트 4면 및 부대시설</t>
  </si>
  <si>
    <t>이광우</t>
  </si>
  <si>
    <t>032-760-7137</t>
  </si>
  <si>
    <t>송산배수지 상부 테니스장 설치치사업(전기)</t>
  </si>
  <si>
    <t>조명 설치
(수량 설계진행중)</t>
  </si>
  <si>
    <t>율목동 주민편익시설 건립공사</t>
  </si>
  <si>
    <t>총무과</t>
  </si>
  <si>
    <t>박성철</t>
  </si>
  <si>
    <t>032-760-7162</t>
  </si>
  <si>
    <t>율목동 주민편익시설 건립공사 감리용역</t>
  </si>
  <si>
    <t>율목동 주민편익시설 건립공사 설계의도 구현 용역</t>
  </si>
  <si>
    <t>가칭)영종2동 행정복지센터 신축공사</t>
  </si>
  <si>
    <t>가칭)영종2동 행정복지센터 신축공사 감리용역</t>
  </si>
  <si>
    <t>가칭)영종2동 행정복지센터 신축공사 설계의도 구현 용역</t>
  </si>
  <si>
    <t>제2청 구내식당</t>
  </si>
  <si>
    <t>배현경</t>
  </si>
  <si>
    <t>032-760-7155</t>
  </si>
  <si>
    <t>공사</t>
    <phoneticPr fontId="1" type="noConversion"/>
  </si>
  <si>
    <t>소무의도 동쪽마을 LED가로등 설치공사</t>
    <phoneticPr fontId="1" type="noConversion"/>
  </si>
  <si>
    <t>LED가로등 15개 설치</t>
    <phoneticPr fontId="1" type="noConversion"/>
  </si>
  <si>
    <t>문화관광과</t>
    <phoneticPr fontId="1" type="noConversion"/>
  </si>
  <si>
    <t>최정현</t>
    <phoneticPr fontId="1" type="noConversion"/>
  </si>
  <si>
    <t>032-760-6453</t>
    <phoneticPr fontId="1" type="noConversion"/>
  </si>
  <si>
    <t>차이나타운 디자인 계단사업</t>
    <phoneticPr fontId="1" type="noConversion"/>
  </si>
  <si>
    <t>80m</t>
    <phoneticPr fontId="1" type="noConversion"/>
  </si>
  <si>
    <t>개항장 역사문화순례길 조성사업</t>
    <phoneticPr fontId="1" type="noConversion"/>
  </si>
  <si>
    <t>2.8km</t>
    <phoneticPr fontId="1" type="noConversion"/>
  </si>
  <si>
    <t>소무의도 스토리움 전시공사</t>
    <phoneticPr fontId="1" type="noConversion"/>
  </si>
  <si>
    <t>1식(60일)</t>
    <phoneticPr fontId="1" type="noConversion"/>
  </si>
  <si>
    <t>전수현</t>
    <phoneticPr fontId="1" type="noConversion"/>
  </si>
  <si>
    <t>032-760-6452</t>
    <phoneticPr fontId="1" type="noConversion"/>
  </si>
  <si>
    <t>크리스마스 트리 축제 행사대행 용역</t>
    <phoneticPr fontId="1" type="noConversion"/>
  </si>
  <si>
    <t>1식</t>
    <phoneticPr fontId="1" type="noConversion"/>
  </si>
  <si>
    <t>최옥인</t>
    <phoneticPr fontId="1" type="noConversion"/>
  </si>
  <si>
    <t>032-760-6443</t>
    <phoneticPr fontId="1" type="noConversion"/>
  </si>
  <si>
    <t>영종국제도시 트리 축제 행사대행 용역</t>
    <phoneticPr fontId="1" type="noConversion"/>
  </si>
  <si>
    <t>제1회 중구어린이합창단 창단연주회</t>
    <phoneticPr fontId="1" type="noConversion"/>
  </si>
  <si>
    <t>맹민지</t>
    <phoneticPr fontId="1" type="noConversion"/>
  </si>
  <si>
    <t>032-760-6445</t>
    <phoneticPr fontId="1" type="noConversion"/>
  </si>
  <si>
    <t>2021년 중구 어린이 공연</t>
    <phoneticPr fontId="1" type="noConversion"/>
  </si>
  <si>
    <t>관광홍보시설물 세척용역</t>
    <phoneticPr fontId="1" type="noConversion"/>
  </si>
  <si>
    <t>1식(30일)</t>
    <phoneticPr fontId="1" type="noConversion"/>
  </si>
  <si>
    <t>물품</t>
    <phoneticPr fontId="1" type="noConversion"/>
  </si>
  <si>
    <t>조영희</t>
    <phoneticPr fontId="1" type="noConversion"/>
  </si>
  <si>
    <t>032-760-6401</t>
    <phoneticPr fontId="1" type="noConversion"/>
  </si>
  <si>
    <t xml:space="preserve">하반기 기획공연 </t>
    <phoneticPr fontId="1" type="noConversion"/>
  </si>
  <si>
    <t>영종국제도시 불꽃 축제 행사대행 용역</t>
    <phoneticPr fontId="1" type="noConversion"/>
  </si>
  <si>
    <t>중구여성합창단 정기연주회 공연</t>
    <phoneticPr fontId="1" type="noConversion"/>
  </si>
  <si>
    <t>1회</t>
    <phoneticPr fontId="1" type="noConversion"/>
  </si>
  <si>
    <t>고3 수험생을 위한 힐링공연 &lt;유병재토크쇼&gt;</t>
    <phoneticPr fontId="1" type="noConversion"/>
  </si>
  <si>
    <t>박현진</t>
    <phoneticPr fontId="1" type="noConversion"/>
  </si>
  <si>
    <t>032-760-6402</t>
  </si>
  <si>
    <t>중구가족음악회</t>
    <phoneticPr fontId="1" type="noConversion"/>
  </si>
  <si>
    <t>버스정류장 노면도색 작업</t>
    <phoneticPr fontId="1" type="noConversion"/>
  </si>
  <si>
    <t>25개소</t>
    <phoneticPr fontId="1" type="noConversion"/>
  </si>
  <si>
    <t>교통운수과</t>
    <phoneticPr fontId="1" type="noConversion"/>
  </si>
  <si>
    <t>오상미</t>
    <phoneticPr fontId="1" type="noConversion"/>
  </si>
  <si>
    <t>032-760-7572</t>
    <phoneticPr fontId="1" type="noConversion"/>
  </si>
  <si>
    <t>버스정류장 바람막이 설치</t>
    <phoneticPr fontId="1" type="noConversion"/>
  </si>
  <si>
    <t>30개소</t>
    <phoneticPr fontId="1" type="noConversion"/>
  </si>
  <si>
    <t>중구 관내 어린이보호구역 개선공사</t>
  </si>
  <si>
    <t>1식(60일)</t>
  </si>
  <si>
    <t>교통운수과</t>
  </si>
  <si>
    <t>강희엽</t>
  </si>
  <si>
    <t>032-760-7682</t>
  </si>
  <si>
    <t>중산동 1883-1 일원 외 5개소 보도 정비공사</t>
    <phoneticPr fontId="1" type="noConversion"/>
  </si>
  <si>
    <t>기반시설과</t>
    <phoneticPr fontId="1" type="noConversion"/>
  </si>
  <si>
    <t>강동호</t>
    <phoneticPr fontId="1" type="noConversion"/>
  </si>
  <si>
    <t>032-760-8856</t>
    <phoneticPr fontId="1" type="noConversion"/>
  </si>
  <si>
    <t>영종 미개발지역 도로변 예초공사</t>
    <phoneticPr fontId="1" type="noConversion"/>
  </si>
  <si>
    <t>영종국제도시 현황도로 정비사업 조사설계용역</t>
    <phoneticPr fontId="1" type="noConversion"/>
  </si>
  <si>
    <t>조사설계1식</t>
    <phoneticPr fontId="1" type="noConversion"/>
  </si>
  <si>
    <t>왕산마리나교 정기안전점검 용역</t>
  </si>
  <si>
    <t>기반시설과</t>
  </si>
  <si>
    <t>이진영</t>
  </si>
  <si>
    <t>032-760-8855</t>
  </si>
  <si>
    <t>운남로 일원 외 5개소 도로 정비공사</t>
    <phoneticPr fontId="1" type="noConversion"/>
  </si>
  <si>
    <t>중산동 1883-7 일원 보도 재포장공사</t>
    <phoneticPr fontId="1" type="noConversion"/>
  </si>
  <si>
    <t>강재현</t>
    <phoneticPr fontId="1" type="noConversion"/>
  </si>
  <si>
    <t>032-760-8954</t>
    <phoneticPr fontId="1" type="noConversion"/>
  </si>
  <si>
    <t>영종 하늘도시 일원 자전거보관대 설치</t>
    <phoneticPr fontId="1" type="noConversion"/>
  </si>
  <si>
    <t>N=4개소</t>
    <phoneticPr fontId="1" type="noConversion"/>
  </si>
  <si>
    <t xml:space="preserve">용유무의지역 일원 볼라드 구입 설치 </t>
  </si>
  <si>
    <t>N=50EA</t>
  </si>
  <si>
    <t>용유 소2-6호선 도로개설공사(2단계)</t>
  </si>
  <si>
    <t>노영욱</t>
  </si>
  <si>
    <t>032-760-8853</t>
  </si>
  <si>
    <t>운서지구 공공하수도 세정공사</t>
  </si>
  <si>
    <t>L=1,400m</t>
  </si>
  <si>
    <t>박준형</t>
  </si>
  <si>
    <t>032-760-7727</t>
  </si>
  <si>
    <t>용유지역 하수도구조물 정비공사</t>
  </si>
  <si>
    <t>1식 (차단하수도 4개소, 맨홀 보수2개소 등)</t>
  </si>
  <si>
    <t>이대한</t>
  </si>
  <si>
    <t>032-760-7729</t>
  </si>
  <si>
    <t>영종해안남로 도로조명 정비공사</t>
  </si>
  <si>
    <t>led램프 교체 300EA</t>
  </si>
  <si>
    <t>김승일</t>
  </si>
  <si>
    <t>032-760-8959</t>
  </si>
  <si>
    <t>영종순환남로 충격흡수시설 설치</t>
    <phoneticPr fontId="1" type="noConversion"/>
  </si>
  <si>
    <t>N=6개</t>
    <phoneticPr fontId="1" type="noConversion"/>
  </si>
  <si>
    <t>영종순환로 제방 정비공사</t>
    <phoneticPr fontId="1" type="noConversion"/>
  </si>
  <si>
    <t>백운로185번길 일원 보행로 조성공사</t>
    <phoneticPr fontId="1" type="noConversion"/>
  </si>
  <si>
    <t>용유로~마시안 해변 간 도로개설공사</t>
  </si>
  <si>
    <t>박동근</t>
  </si>
  <si>
    <t>032-760-8852</t>
  </si>
  <si>
    <t>무의도 관광 기반시설(도로) 조성사업</t>
  </si>
  <si>
    <t>실미도 진입도로 개설공사</t>
  </si>
  <si>
    <t>홍예문로 일원 지중화구간 가로등 설치공사</t>
    <phoneticPr fontId="1" type="noConversion"/>
  </si>
  <si>
    <t>가로등설치 27개소</t>
    <phoneticPr fontId="1" type="noConversion"/>
  </si>
  <si>
    <t>건설과</t>
    <phoneticPr fontId="1" type="noConversion"/>
  </si>
  <si>
    <t>유탁경</t>
    <phoneticPr fontId="1" type="noConversion"/>
  </si>
  <si>
    <t>노후보안등 개선공사</t>
    <phoneticPr fontId="1" type="noConversion"/>
  </si>
  <si>
    <t>나원영</t>
    <phoneticPr fontId="1" type="noConversion"/>
  </si>
  <si>
    <t>2021년 야간경관조명 보수공사</t>
    <phoneticPr fontId="1" type="noConversion"/>
  </si>
  <si>
    <t>관내3종시설물 정비공사</t>
    <phoneticPr fontId="1" type="noConversion"/>
  </si>
  <si>
    <t>이강산</t>
    <phoneticPr fontId="1" type="noConversion"/>
  </si>
  <si>
    <t>032-760-7454</t>
    <phoneticPr fontId="1" type="noConversion"/>
  </si>
  <si>
    <t>2021하반기 도로시설물 정기안전점검용역</t>
    <phoneticPr fontId="1" type="noConversion"/>
  </si>
  <si>
    <t>신흥중학교 일원 보도설치공사</t>
    <phoneticPr fontId="1" type="noConversion"/>
  </si>
  <si>
    <t>정승협</t>
    <phoneticPr fontId="1" type="noConversion"/>
  </si>
  <si>
    <t>032-760-7452</t>
    <phoneticPr fontId="1" type="noConversion"/>
  </si>
  <si>
    <t>신포사거리 일원 GIS누락 하수관로 준설공사</t>
    <phoneticPr fontId="1" type="noConversion"/>
  </si>
  <si>
    <t>흡입준설 70㎥</t>
    <phoneticPr fontId="1" type="noConversion"/>
  </si>
  <si>
    <t>권순철</t>
    <phoneticPr fontId="1" type="noConversion"/>
  </si>
  <si>
    <t>032-760-7462</t>
    <phoneticPr fontId="1" type="noConversion"/>
  </si>
  <si>
    <t>신포사거리 일원 GIS누락 하수관로 준설공사폐기물 처리용역</t>
  </si>
  <si>
    <t>준설토 120ton</t>
    <phoneticPr fontId="1" type="noConversion"/>
  </si>
  <si>
    <t>지하수이용실태조사</t>
    <phoneticPr fontId="1" type="noConversion"/>
  </si>
  <si>
    <t>임우재</t>
    <phoneticPr fontId="1" type="noConversion"/>
  </si>
  <si>
    <t>032-760-7464</t>
  </si>
  <si>
    <t>월미도 일원 외 3개소 빗물받이 준설공사</t>
    <phoneticPr fontId="1" type="noConversion"/>
  </si>
  <si>
    <t>032-760-7464</t>
    <phoneticPr fontId="1" type="noConversion"/>
  </si>
  <si>
    <t>중구 관내 하수도 구조물 정비공사</t>
  </si>
  <si>
    <t>2021.하반기 영종국제도시 버스승강장 환경정비</t>
    <phoneticPr fontId="1" type="noConversion"/>
  </si>
  <si>
    <t>160개소</t>
    <phoneticPr fontId="1" type="noConversion"/>
  </si>
  <si>
    <t>박창원</t>
    <phoneticPr fontId="1" type="noConversion"/>
  </si>
  <si>
    <t>버스승강장 바람막이 설치</t>
    <phoneticPr fontId="1" type="noConversion"/>
  </si>
  <si>
    <t>70개소</t>
    <phoneticPr fontId="1" type="noConversion"/>
  </si>
  <si>
    <t>교통과</t>
    <phoneticPr fontId="1" type="noConversion"/>
  </si>
  <si>
    <t>구입뱃터 15호 일반광장 리모델링사업 실시설계용역</t>
    <phoneticPr fontId="1" type="noConversion"/>
  </si>
  <si>
    <t>실시설계 1식</t>
    <phoneticPr fontId="1" type="noConversion"/>
  </si>
  <si>
    <t>도시공원과</t>
    <phoneticPr fontId="1" type="noConversion"/>
  </si>
  <si>
    <t>지호승</t>
    <phoneticPr fontId="1" type="noConversion"/>
  </si>
  <si>
    <t>032-760-7778</t>
    <phoneticPr fontId="1" type="noConversion"/>
  </si>
  <si>
    <t>가로녹지 및 쉼터 수목 조사 용역</t>
    <phoneticPr fontId="1" type="noConversion"/>
  </si>
  <si>
    <t>천지선</t>
    <phoneticPr fontId="1" type="noConversion"/>
  </si>
  <si>
    <t>032-760-7773</t>
    <phoneticPr fontId="1" type="noConversion"/>
  </si>
  <si>
    <t>무의도 트레킹둘레길 개선사업</t>
    <phoneticPr fontId="1" type="noConversion"/>
  </si>
  <si>
    <t>트레킹둘레길 이용자 편의 및 안전시설 보강 1식</t>
    <phoneticPr fontId="1" type="noConversion"/>
  </si>
  <si>
    <t>박영호</t>
    <phoneticPr fontId="1" type="noConversion"/>
  </si>
  <si>
    <t>032-760-7772</t>
    <phoneticPr fontId="1" type="noConversion"/>
  </si>
  <si>
    <t>무의도 해상관광탐방로 난간보강 공사</t>
    <phoneticPr fontId="1" type="noConversion"/>
  </si>
  <si>
    <t>해상관광탐방로 550m 구간 내 목재난간 보강 1식</t>
    <phoneticPr fontId="1" type="noConversion"/>
  </si>
  <si>
    <t>용유·무의 둘레길 개통식</t>
    <phoneticPr fontId="1" type="noConversion"/>
  </si>
  <si>
    <t>2식</t>
    <phoneticPr fontId="1" type="noConversion"/>
  </si>
  <si>
    <t>2021년 하반기 가로수 및 쉼터 전지공사</t>
    <phoneticPr fontId="1" type="noConversion"/>
  </si>
  <si>
    <t>중구 비전공감포럼 행사대행용역(교육발전방안)</t>
    <phoneticPr fontId="1" type="noConversion"/>
  </si>
  <si>
    <t>미래전략실</t>
    <phoneticPr fontId="1" type="noConversion"/>
  </si>
  <si>
    <t>홍민희</t>
    <phoneticPr fontId="1" type="noConversion"/>
  </si>
  <si>
    <t>032-760-6327</t>
    <phoneticPr fontId="1" type="noConversion"/>
  </si>
  <si>
    <t>중구 비전공감포럼 행사대행용역(인구정책 방향과 과제)</t>
    <phoneticPr fontId="1" type="noConversion"/>
  </si>
  <si>
    <t>중구 비전공감포럼 행사대행용역(송창식 거리 조성)</t>
    <phoneticPr fontId="1" type="noConversion"/>
  </si>
  <si>
    <t>오감거리 조성사업 전기공사 및 통신공사</t>
  </si>
  <si>
    <t>CCTV, 보안등, 로고라이트 설치</t>
  </si>
  <si>
    <t>도시항만재생과</t>
  </si>
  <si>
    <t>황태우</t>
  </si>
  <si>
    <t>032-760-6975</t>
  </si>
  <si>
    <t>오감거리 조성사업 민간개선 공사</t>
  </si>
  <si>
    <t xml:space="preserve">쉼터조성, 담장개선, 외벽도색 </t>
  </si>
  <si>
    <t>주거취약계층 집수리 지원 공사 (2차)</t>
  </si>
  <si>
    <t>1식(25일)</t>
  </si>
  <si>
    <t>피성환</t>
  </si>
  <si>
    <t>032-760-7654</t>
  </si>
  <si>
    <t>집수리 교육 용역</t>
  </si>
  <si>
    <t>1식(3개월)</t>
  </si>
  <si>
    <t>전동 웃터골 더불어마을 공동이용시설 건립공사</t>
  </si>
  <si>
    <t>458㎡</t>
  </si>
  <si>
    <t>김종근</t>
  </si>
  <si>
    <t>032-760-7452</t>
  </si>
  <si>
    <t>공감마을 마을관리 협동조합 설립 및 육성 용역</t>
    <phoneticPr fontId="1" type="noConversion"/>
  </si>
  <si>
    <t>300일</t>
    <phoneticPr fontId="1" type="noConversion"/>
  </si>
  <si>
    <t>도시항만재생과</t>
    <phoneticPr fontId="1" type="noConversion"/>
  </si>
  <si>
    <t>김석환</t>
    <phoneticPr fontId="1" type="noConversion"/>
  </si>
  <si>
    <t>032-760-6976</t>
    <phoneticPr fontId="1" type="noConversion"/>
  </si>
  <si>
    <t>연안부두 바다쉼터 구조물 수시정비</t>
    <phoneticPr fontId="1" type="noConversion"/>
  </si>
  <si>
    <t>공중화장실 지붕 
누수 공사 
및 환풍기 교체 등</t>
    <phoneticPr fontId="1" type="noConversion"/>
  </si>
  <si>
    <t>구영실</t>
    <phoneticPr fontId="1" type="noConversion"/>
  </si>
  <si>
    <t>032-760-6971</t>
    <phoneticPr fontId="1" type="noConversion"/>
  </si>
  <si>
    <t>공감마을 집수리 가이드라인 수립 및 설계 용역</t>
    <phoneticPr fontId="1" type="noConversion"/>
  </si>
  <si>
    <t>100가구</t>
    <phoneticPr fontId="1" type="noConversion"/>
  </si>
  <si>
    <t>유경재</t>
    <phoneticPr fontId="1" type="noConversion"/>
  </si>
  <si>
    <t>032-760-7657</t>
    <phoneticPr fontId="1" type="noConversion"/>
  </si>
  <si>
    <t>(가칭)하늘1중 학교복합화시설 건립 기본 및 실시설계 용역</t>
    <phoneticPr fontId="1" type="noConversion"/>
  </si>
  <si>
    <t>지하1층/지상4층
연면적 5,000㎡</t>
    <phoneticPr fontId="1" type="noConversion"/>
  </si>
  <si>
    <t>교육혁신과</t>
    <phoneticPr fontId="1" type="noConversion"/>
  </si>
  <si>
    <t>이창민</t>
    <phoneticPr fontId="1" type="noConversion"/>
  </si>
  <si>
    <t>032-760-7935</t>
    <phoneticPr fontId="1" type="noConversion"/>
  </si>
  <si>
    <t>(가칭)하늘1중 학교복합화시설 건립 지반조사 용역</t>
    <phoneticPr fontId="1" type="noConversion"/>
  </si>
  <si>
    <t>(가칭)하늘1중 학교복합화시설 건립 산업재해 예방조치 대행용역</t>
    <phoneticPr fontId="1" type="noConversion"/>
  </si>
  <si>
    <t>365 생활안전센터 구축 실시설계용역</t>
    <phoneticPr fontId="1" type="noConversion"/>
  </si>
  <si>
    <t>평생학습관 내 1개층(약 200㎡)
영종지역(약 190개소) 방범용 CCTV 관제</t>
    <phoneticPr fontId="1" type="noConversion"/>
  </si>
  <si>
    <t>중구 평생학습관 건립 공사</t>
    <phoneticPr fontId="1" type="noConversion"/>
  </si>
  <si>
    <t>지하1층/지상4층
연면적 2,100㎡</t>
    <phoneticPr fontId="1" type="noConversion"/>
  </si>
  <si>
    <t>중구 평생학습관 건립 감리 용역</t>
    <phoneticPr fontId="1" type="noConversion"/>
  </si>
  <si>
    <t>중구 평생학습관 건립 설계의도 구현 용역</t>
    <phoneticPr fontId="1" type="noConversion"/>
  </si>
  <si>
    <t>대무의항 선착장 보수보강공사</t>
    <phoneticPr fontId="1" type="noConversion"/>
  </si>
  <si>
    <t>4M*20M</t>
    <phoneticPr fontId="1" type="noConversion"/>
  </si>
  <si>
    <t>농수산과</t>
    <phoneticPr fontId="1" type="noConversion"/>
  </si>
  <si>
    <t>윤자영</t>
    <phoneticPr fontId="1" type="noConversion"/>
  </si>
  <si>
    <t>032-760-8837</t>
    <phoneticPr fontId="1" type="noConversion"/>
  </si>
  <si>
    <t>예단포 조명시설 스파이 설치</t>
    <phoneticPr fontId="1" type="noConversion"/>
  </si>
  <si>
    <t>19개소</t>
    <phoneticPr fontId="1" type="noConversion"/>
  </si>
  <si>
    <t>덕교항외2 안전시설 보강공사</t>
    <phoneticPr fontId="1" type="noConversion"/>
  </si>
  <si>
    <t>6M*15M</t>
    <phoneticPr fontId="1" type="noConversion"/>
  </si>
  <si>
    <t xml:space="preserve">  메시형울타리 구입</t>
    <phoneticPr fontId="1" type="noConversion"/>
  </si>
  <si>
    <t>114m</t>
    <phoneticPr fontId="1" type="noConversion"/>
  </si>
  <si>
    <t>양혜정</t>
    <phoneticPr fontId="1" type="noConversion"/>
  </si>
  <si>
    <t>032-760-8842</t>
    <phoneticPr fontId="1" type="noConversion"/>
  </si>
  <si>
    <t>어업인 역량강화 교육지원</t>
  </si>
  <si>
    <t>교육/2회</t>
  </si>
  <si>
    <t>농수산과</t>
  </si>
  <si>
    <t>문진숙</t>
  </si>
  <si>
    <t>032-760-8834</t>
  </si>
  <si>
    <t>송월시장 추가 정비사업 철거 실시설계 용역</t>
    <phoneticPr fontId="1" type="noConversion"/>
  </si>
  <si>
    <t>건물 2개동</t>
    <phoneticPr fontId="1" type="noConversion"/>
  </si>
  <si>
    <t>건축과</t>
    <phoneticPr fontId="1" type="noConversion"/>
  </si>
  <si>
    <t>정보경</t>
    <phoneticPr fontId="1" type="noConversion"/>
  </si>
  <si>
    <t>032-760-7472</t>
    <phoneticPr fontId="1" type="noConversion"/>
  </si>
  <si>
    <t>송월시장 추가 정비사업 철거공가(석면, 건물, 폐기물)</t>
    <phoneticPr fontId="1" type="noConversion"/>
  </si>
  <si>
    <t>A=200㎡, 경계석 및 유도블록 정비1식</t>
    <phoneticPr fontId="1" type="noConversion"/>
  </si>
  <si>
    <t>A=40,000㎡</t>
    <phoneticPr fontId="1" type="noConversion"/>
  </si>
  <si>
    <t>A=300㎡</t>
    <phoneticPr fontId="1" type="noConversion"/>
  </si>
  <si>
    <t>A=1,000㎡</t>
    <phoneticPr fontId="1" type="noConversion"/>
  </si>
  <si>
    <t>A=600㎡</t>
    <phoneticPr fontId="1" type="noConversion"/>
  </si>
  <si>
    <t>A=345㎡, 경계석설치 L=250m</t>
    <phoneticPr fontId="1" type="noConversion"/>
  </si>
  <si>
    <t>032-760-7832</t>
    <phoneticPr fontId="1" type="noConversion"/>
  </si>
  <si>
    <t>032-760-7833</t>
  </si>
  <si>
    <t>032-760-7754</t>
    <phoneticPr fontId="1" type="noConversion"/>
  </si>
  <si>
    <t>사무실
전화번호</t>
    <phoneticPr fontId="1" type="noConversion"/>
  </si>
  <si>
    <t>사업
담당자</t>
    <phoneticPr fontId="1" type="noConversion"/>
  </si>
  <si>
    <t>계</t>
    <phoneticPr fontId="1" type="noConversion"/>
  </si>
  <si>
    <t>소액수의</t>
    <phoneticPr fontId="1" type="noConversion"/>
  </si>
  <si>
    <t>공개경쟁</t>
    <phoneticPr fontId="1" type="noConversion"/>
  </si>
  <si>
    <t>실</t>
    <phoneticPr fontId="1" type="noConversion"/>
  </si>
  <si>
    <t>기획예산실</t>
    <phoneticPr fontId="1" type="noConversion"/>
  </si>
  <si>
    <t>감사실</t>
    <phoneticPr fontId="1" type="noConversion"/>
  </si>
  <si>
    <t>홍보체육실</t>
    <phoneticPr fontId="1" type="noConversion"/>
  </si>
  <si>
    <t>행정복지국</t>
    <phoneticPr fontId="1" type="noConversion"/>
  </si>
  <si>
    <t>총무과</t>
    <phoneticPr fontId="1" type="noConversion"/>
  </si>
  <si>
    <t>재무과</t>
    <phoneticPr fontId="1" type="noConversion"/>
  </si>
  <si>
    <t>세무1과</t>
    <phoneticPr fontId="1" type="noConversion"/>
  </si>
  <si>
    <t>민원지적과</t>
    <phoneticPr fontId="1" type="noConversion"/>
  </si>
  <si>
    <t>복지정책과</t>
    <phoneticPr fontId="1" type="noConversion"/>
  </si>
  <si>
    <t>어르신장애인과</t>
    <phoneticPr fontId="1" type="noConversion"/>
  </si>
  <si>
    <t>도시재생국</t>
    <phoneticPr fontId="1" type="noConversion"/>
  </si>
  <si>
    <t>안전관리과</t>
    <phoneticPr fontId="1" type="noConversion"/>
  </si>
  <si>
    <t>도시개발과</t>
    <phoneticPr fontId="1" type="noConversion"/>
  </si>
  <si>
    <t>위생과</t>
    <phoneticPr fontId="1" type="noConversion"/>
  </si>
  <si>
    <t>환경보호과</t>
    <phoneticPr fontId="1" type="noConversion"/>
  </si>
  <si>
    <t>국제도시행정국</t>
    <phoneticPr fontId="1" type="noConversion"/>
  </si>
  <si>
    <t>도시행정과</t>
    <phoneticPr fontId="1" type="noConversion"/>
  </si>
  <si>
    <t>세무2과</t>
    <phoneticPr fontId="1" type="noConversion"/>
  </si>
  <si>
    <t>복지지원과</t>
    <phoneticPr fontId="1" type="noConversion"/>
  </si>
  <si>
    <t>여성보육과</t>
    <phoneticPr fontId="1" type="noConversion"/>
  </si>
  <si>
    <t>친환경조성과</t>
    <phoneticPr fontId="1" type="noConversion"/>
  </si>
  <si>
    <t>국제도시건설국</t>
    <phoneticPr fontId="1" type="noConversion"/>
  </si>
  <si>
    <t>건축허가과</t>
    <phoneticPr fontId="1" type="noConversion"/>
  </si>
  <si>
    <t>공사</t>
    <phoneticPr fontId="13" type="noConversion"/>
  </si>
  <si>
    <t>제1청 누수 시설물 보수 공사</t>
    <phoneticPr fontId="13" type="noConversion"/>
  </si>
  <si>
    <t>1식</t>
    <phoneticPr fontId="13" type="noConversion"/>
  </si>
  <si>
    <t>재무과</t>
    <phoneticPr fontId="13" type="noConversion"/>
  </si>
  <si>
    <t>김현우</t>
    <phoneticPr fontId="13" type="noConversion"/>
  </si>
  <si>
    <t>032-760-7496</t>
    <phoneticPr fontId="13" type="noConversion"/>
  </si>
  <si>
    <t>제1청 조경 유지관리 공사(3차)</t>
    <phoneticPr fontId="13" type="noConversion"/>
  </si>
  <si>
    <t>용역</t>
    <phoneticPr fontId="13" type="noConversion"/>
  </si>
  <si>
    <t>제1청 동별관 및 서별관 내진성능평가 용역</t>
    <phoneticPr fontId="13" type="noConversion"/>
  </si>
  <si>
    <t>제1청(제3종시설물) 정밀안전점검 용역</t>
    <phoneticPr fontId="13" type="noConversion"/>
  </si>
  <si>
    <t>선녀바위선착장 보수보강공사</t>
    <phoneticPr fontId="1" type="noConversion"/>
  </si>
  <si>
    <t>예산액(원)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</si>
</sst>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2"/>
      <name val="굴림체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rgb="FF0000FF"/>
      <name val="Arial Narrow"/>
      <family val="2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Arial Narrow"/>
      <family val="2"/>
    </font>
    <font>
      <sz val="11"/>
      <name val="HY그래픽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41" fontId="11" fillId="0" borderId="1" xfId="1" applyFont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1" fillId="0" borderId="1" xfId="0" applyFont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41" fontId="11" fillId="0" borderId="1" xfId="1" applyFont="1" applyFill="1" applyBorder="1" applyAlignment="1">
      <alignment horizontal="center" vertical="center" shrinkToFit="1"/>
    </xf>
    <xf numFmtId="3" fontId="11" fillId="0" borderId="1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41" fontId="11" fillId="0" borderId="1" xfId="2" applyFont="1" applyBorder="1" applyAlignment="1">
      <alignment horizontal="center" vertical="center" shrinkToFit="1"/>
    </xf>
    <xf numFmtId="41" fontId="14" fillId="3" borderId="1" xfId="1" applyFont="1" applyFill="1" applyBorder="1">
      <alignment vertical="center"/>
    </xf>
    <xf numFmtId="41" fontId="14" fillId="2" borderId="1" xfId="1" applyFont="1" applyFill="1" applyBorder="1">
      <alignment vertical="center"/>
    </xf>
    <xf numFmtId="0" fontId="15" fillId="0" borderId="0" xfId="0" applyFont="1">
      <alignment vertical="center"/>
    </xf>
    <xf numFmtId="0" fontId="12" fillId="0" borderId="1" xfId="0" applyFont="1" applyBorder="1">
      <alignment vertical="center"/>
    </xf>
    <xf numFmtId="41" fontId="16" fillId="0" borderId="1" xfId="1" applyFont="1" applyBorder="1">
      <alignment vertical="center"/>
    </xf>
    <xf numFmtId="41" fontId="16" fillId="0" borderId="1" xfId="1" applyFont="1" applyFill="1" applyBorder="1">
      <alignment vertical="center"/>
    </xf>
    <xf numFmtId="41" fontId="0" fillId="0" borderId="0" xfId="1" applyFont="1">
      <alignment vertical="center"/>
    </xf>
    <xf numFmtId="0" fontId="17" fillId="0" borderId="0" xfId="0" applyFont="1" applyAlignment="1">
      <alignment horizontal="center" vertical="center"/>
    </xf>
    <xf numFmtId="41" fontId="14" fillId="0" borderId="1" xfId="1" applyFont="1" applyFill="1" applyBorder="1">
      <alignment vertical="center"/>
    </xf>
    <xf numFmtId="0" fontId="12" fillId="0" borderId="1" xfId="0" applyFont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41" fontId="12" fillId="3" borderId="1" xfId="1" applyFont="1" applyFill="1" applyBorder="1" applyAlignment="1">
      <alignment horizontal="center" vertical="center"/>
    </xf>
    <xf numFmtId="41" fontId="12" fillId="2" borderId="1" xfId="1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A44" sqref="A44"/>
    </sheetView>
  </sheetViews>
  <sheetFormatPr defaultRowHeight="16.5" x14ac:dyDescent="0.3"/>
  <cols>
    <col min="1" max="1" width="12.25" customWidth="1"/>
    <col min="2" max="2" width="11.875" customWidth="1"/>
    <col min="3" max="3" width="4.375" style="24" customWidth="1"/>
    <col min="4" max="4" width="11.625" style="24" customWidth="1"/>
    <col min="5" max="5" width="4.375" style="24" customWidth="1"/>
    <col min="6" max="6" width="11.5" style="24" customWidth="1"/>
    <col min="7" max="7" width="4.375" style="24" customWidth="1"/>
    <col min="8" max="8" width="11" style="24" customWidth="1"/>
    <col min="9" max="9" width="4.375" style="24" customWidth="1"/>
    <col min="10" max="10" width="10.625" style="24" customWidth="1"/>
    <col min="11" max="11" width="4.375" style="24" customWidth="1"/>
    <col min="12" max="12" width="10.625" style="24" customWidth="1"/>
    <col min="13" max="13" width="4.375" style="24" customWidth="1"/>
    <col min="14" max="14" width="10.625" style="24" customWidth="1"/>
    <col min="15" max="15" width="4.375" style="24" customWidth="1"/>
    <col min="16" max="16" width="10.625" style="24" customWidth="1"/>
  </cols>
  <sheetData>
    <row r="1" spans="1:16" ht="17.100000000000001" customHeight="1" x14ac:dyDescent="0.3">
      <c r="A1" s="27" t="s">
        <v>1</v>
      </c>
      <c r="B1" s="27"/>
      <c r="C1" s="28" t="s">
        <v>307</v>
      </c>
      <c r="D1" s="28"/>
      <c r="E1" s="30" t="s">
        <v>309</v>
      </c>
      <c r="F1" s="30"/>
      <c r="G1" s="30"/>
      <c r="H1" s="30"/>
      <c r="I1" s="30"/>
      <c r="J1" s="30"/>
      <c r="K1" s="29" t="s">
        <v>308</v>
      </c>
      <c r="L1" s="29"/>
      <c r="M1" s="29"/>
      <c r="N1" s="29"/>
      <c r="O1" s="29"/>
      <c r="P1" s="29"/>
    </row>
    <row r="2" spans="1:16" ht="17.100000000000001" customHeight="1" x14ac:dyDescent="0.3">
      <c r="A2" s="27"/>
      <c r="B2" s="27"/>
      <c r="C2" s="28"/>
      <c r="D2" s="28"/>
      <c r="E2" s="30" t="s">
        <v>83</v>
      </c>
      <c r="F2" s="30"/>
      <c r="G2" s="30" t="s">
        <v>9</v>
      </c>
      <c r="H2" s="30"/>
      <c r="I2" s="30" t="s">
        <v>108</v>
      </c>
      <c r="J2" s="30"/>
      <c r="K2" s="29" t="s">
        <v>83</v>
      </c>
      <c r="L2" s="29"/>
      <c r="M2" s="29" t="s">
        <v>9</v>
      </c>
      <c r="N2" s="29"/>
      <c r="O2" s="29" t="s">
        <v>108</v>
      </c>
      <c r="P2" s="29"/>
    </row>
    <row r="3" spans="1:16" s="20" customFormat="1" ht="19.5" customHeight="1" x14ac:dyDescent="0.3">
      <c r="A3" s="27"/>
      <c r="B3" s="27"/>
      <c r="C3" s="26">
        <f t="shared" ref="C3:D3" si="0">SUM(C4:C34)</f>
        <v>105</v>
      </c>
      <c r="D3" s="26">
        <f t="shared" si="0"/>
        <v>33461299200</v>
      </c>
      <c r="E3" s="19">
        <f t="shared" ref="E3:J3" si="1">SUM(E5:E34)</f>
        <v>30</v>
      </c>
      <c r="F3" s="19">
        <f t="shared" si="1"/>
        <v>30046968200</v>
      </c>
      <c r="G3" s="19">
        <f t="shared" si="1"/>
        <v>17</v>
      </c>
      <c r="H3" s="19">
        <f t="shared" si="1"/>
        <v>2537161000</v>
      </c>
      <c r="I3" s="19">
        <f t="shared" si="1"/>
        <v>0</v>
      </c>
      <c r="J3" s="19">
        <f t="shared" si="1"/>
        <v>0</v>
      </c>
      <c r="K3" s="18">
        <f t="shared" ref="K3:P3" si="2">SUM(K4:K34)</f>
        <v>25</v>
      </c>
      <c r="L3" s="18">
        <f t="shared" si="2"/>
        <v>424500000</v>
      </c>
      <c r="M3" s="18">
        <f t="shared" si="2"/>
        <v>23</v>
      </c>
      <c r="N3" s="18">
        <f t="shared" si="2"/>
        <v>333670000</v>
      </c>
      <c r="O3" s="18">
        <f t="shared" si="2"/>
        <v>10</v>
      </c>
      <c r="P3" s="18">
        <f t="shared" si="2"/>
        <v>119000000</v>
      </c>
    </row>
    <row r="4" spans="1:16" ht="14.1" customHeight="1" x14ac:dyDescent="0.3">
      <c r="A4" s="31" t="s">
        <v>310</v>
      </c>
      <c r="B4" s="21" t="s">
        <v>311</v>
      </c>
      <c r="C4" s="22">
        <f t="shared" ref="C4:C34" si="3">SUM(K4,M4,O4,E4,G4,I4)</f>
        <v>4</v>
      </c>
      <c r="D4" s="22">
        <f t="shared" ref="D4:D34" si="4">SUM(L4,N4,P4,F4,H4,J4)</f>
        <v>44000000</v>
      </c>
      <c r="E4" s="22"/>
      <c r="F4" s="22"/>
      <c r="G4" s="22"/>
      <c r="H4" s="22"/>
      <c r="I4" s="22"/>
      <c r="J4" s="22"/>
      <c r="K4" s="23"/>
      <c r="L4" s="23"/>
      <c r="M4" s="23"/>
      <c r="N4" s="23"/>
      <c r="O4" s="23">
        <v>4</v>
      </c>
      <c r="P4" s="23">
        <v>44000000</v>
      </c>
    </row>
    <row r="5" spans="1:16" ht="14.1" customHeight="1" x14ac:dyDescent="0.3">
      <c r="A5" s="32"/>
      <c r="B5" s="21" t="s">
        <v>312</v>
      </c>
      <c r="C5" s="22">
        <f t="shared" si="3"/>
        <v>0</v>
      </c>
      <c r="D5" s="22">
        <f t="shared" si="4"/>
        <v>0</v>
      </c>
      <c r="E5" s="22"/>
      <c r="F5" s="22"/>
      <c r="G5" s="22"/>
      <c r="H5" s="22"/>
      <c r="I5" s="22"/>
      <c r="J5" s="22"/>
      <c r="K5" s="23"/>
      <c r="L5" s="23"/>
      <c r="M5" s="23"/>
      <c r="N5" s="23"/>
      <c r="O5" s="23"/>
      <c r="P5" s="23"/>
    </row>
    <row r="6" spans="1:16" ht="14.1" customHeight="1" x14ac:dyDescent="0.3">
      <c r="A6" s="32"/>
      <c r="B6" s="21" t="s">
        <v>224</v>
      </c>
      <c r="C6" s="22">
        <f t="shared" si="3"/>
        <v>3</v>
      </c>
      <c r="D6" s="22">
        <f t="shared" si="4"/>
        <v>41100000</v>
      </c>
      <c r="E6" s="22"/>
      <c r="F6" s="22"/>
      <c r="G6" s="22"/>
      <c r="H6" s="22"/>
      <c r="I6" s="22"/>
      <c r="J6" s="22"/>
      <c r="K6" s="23"/>
      <c r="L6" s="23"/>
      <c r="M6" s="23">
        <v>3</v>
      </c>
      <c r="N6" s="23">
        <v>41100000</v>
      </c>
      <c r="O6" s="23"/>
      <c r="P6" s="23"/>
    </row>
    <row r="7" spans="1:16" ht="14.1" customHeight="1" x14ac:dyDescent="0.3">
      <c r="A7" s="33"/>
      <c r="B7" s="21" t="s">
        <v>313</v>
      </c>
      <c r="C7" s="22">
        <f t="shared" si="3"/>
        <v>3</v>
      </c>
      <c r="D7" s="22">
        <f t="shared" si="4"/>
        <v>1330000000</v>
      </c>
      <c r="E7" s="22">
        <v>3</v>
      </c>
      <c r="F7" s="22">
        <v>1330000000</v>
      </c>
      <c r="G7" s="22"/>
      <c r="H7" s="22"/>
      <c r="I7" s="22"/>
      <c r="J7" s="22"/>
      <c r="K7" s="23"/>
      <c r="L7" s="23"/>
      <c r="M7" s="23"/>
      <c r="N7" s="23"/>
      <c r="O7" s="23"/>
      <c r="P7" s="23"/>
    </row>
    <row r="8" spans="1:16" ht="14.1" customHeight="1" x14ac:dyDescent="0.3">
      <c r="A8" s="27" t="s">
        <v>314</v>
      </c>
      <c r="B8" s="21" t="s">
        <v>315</v>
      </c>
      <c r="C8" s="22">
        <f t="shared" si="3"/>
        <v>7</v>
      </c>
      <c r="D8" s="22">
        <f t="shared" si="4"/>
        <v>14467053000</v>
      </c>
      <c r="E8" s="22">
        <v>2</v>
      </c>
      <c r="F8" s="22">
        <v>13922053000</v>
      </c>
      <c r="G8" s="22">
        <v>3</v>
      </c>
      <c r="H8" s="22">
        <v>511000000</v>
      </c>
      <c r="I8" s="22"/>
      <c r="J8" s="22"/>
      <c r="K8" s="23">
        <v>1</v>
      </c>
      <c r="L8" s="23">
        <v>14000000</v>
      </c>
      <c r="M8" s="23">
        <v>1</v>
      </c>
      <c r="N8" s="23">
        <v>20000000</v>
      </c>
      <c r="O8" s="23"/>
      <c r="P8" s="23"/>
    </row>
    <row r="9" spans="1:16" ht="14.1" customHeight="1" x14ac:dyDescent="0.3">
      <c r="A9" s="27"/>
      <c r="B9" s="21" t="s">
        <v>86</v>
      </c>
      <c r="C9" s="22">
        <f t="shared" si="3"/>
        <v>14</v>
      </c>
      <c r="D9" s="22">
        <f t="shared" si="4"/>
        <v>1152000000</v>
      </c>
      <c r="E9" s="22">
        <v>3</v>
      </c>
      <c r="F9" s="22">
        <v>430000000</v>
      </c>
      <c r="G9" s="22">
        <v>7</v>
      </c>
      <c r="H9" s="22">
        <v>663000000</v>
      </c>
      <c r="I9" s="22"/>
      <c r="J9" s="22"/>
      <c r="K9" s="23">
        <v>1</v>
      </c>
      <c r="L9" s="23">
        <v>21000000</v>
      </c>
      <c r="M9" s="23">
        <v>3</v>
      </c>
      <c r="N9" s="23">
        <v>38000000</v>
      </c>
      <c r="O9" s="23"/>
      <c r="P9" s="23"/>
    </row>
    <row r="10" spans="1:16" ht="14.1" customHeight="1" x14ac:dyDescent="0.3">
      <c r="A10" s="27"/>
      <c r="B10" s="21" t="s">
        <v>316</v>
      </c>
      <c r="C10" s="22">
        <f t="shared" si="3"/>
        <v>4</v>
      </c>
      <c r="D10" s="22">
        <f t="shared" si="4"/>
        <v>115000000</v>
      </c>
      <c r="E10" s="22"/>
      <c r="F10" s="22"/>
      <c r="G10" s="22">
        <v>1</v>
      </c>
      <c r="H10" s="22">
        <v>70000000</v>
      </c>
      <c r="I10" s="22"/>
      <c r="J10" s="22"/>
      <c r="K10" s="23">
        <v>2</v>
      </c>
      <c r="L10" s="23">
        <v>23000000</v>
      </c>
      <c r="M10" s="23">
        <v>1</v>
      </c>
      <c r="N10" s="23">
        <v>22000000</v>
      </c>
      <c r="O10" s="23"/>
      <c r="P10" s="23"/>
    </row>
    <row r="11" spans="1:16" ht="14.1" customHeight="1" x14ac:dyDescent="0.3">
      <c r="A11" s="27"/>
      <c r="B11" s="21" t="s">
        <v>317</v>
      </c>
      <c r="C11" s="22">
        <f t="shared" si="3"/>
        <v>0</v>
      </c>
      <c r="D11" s="22">
        <f t="shared" si="4"/>
        <v>0</v>
      </c>
      <c r="E11" s="22"/>
      <c r="F11" s="22"/>
      <c r="G11" s="22"/>
      <c r="H11" s="22"/>
      <c r="I11" s="22"/>
      <c r="J11" s="22"/>
      <c r="K11" s="23"/>
      <c r="L11" s="23"/>
      <c r="M11" s="23"/>
      <c r="N11" s="23"/>
      <c r="O11" s="23"/>
      <c r="P11" s="23"/>
    </row>
    <row r="12" spans="1:16" ht="14.1" customHeight="1" x14ac:dyDescent="0.3">
      <c r="A12" s="27"/>
      <c r="B12" s="21" t="s">
        <v>318</v>
      </c>
      <c r="C12" s="22">
        <f t="shared" si="3"/>
        <v>0</v>
      </c>
      <c r="D12" s="22">
        <f t="shared" si="4"/>
        <v>0</v>
      </c>
      <c r="E12" s="22"/>
      <c r="F12" s="22"/>
      <c r="G12" s="22"/>
      <c r="H12" s="22"/>
      <c r="I12" s="22"/>
      <c r="J12" s="22"/>
      <c r="K12" s="23"/>
      <c r="L12" s="23"/>
      <c r="M12" s="23"/>
      <c r="N12" s="23"/>
      <c r="O12" s="23"/>
      <c r="P12" s="23"/>
    </row>
    <row r="13" spans="1:16" ht="14.1" customHeight="1" x14ac:dyDescent="0.3">
      <c r="A13" s="27"/>
      <c r="B13" s="21" t="s">
        <v>12</v>
      </c>
      <c r="C13" s="22">
        <f t="shared" si="3"/>
        <v>1</v>
      </c>
      <c r="D13" s="22">
        <f t="shared" si="4"/>
        <v>423000000</v>
      </c>
      <c r="E13" s="22"/>
      <c r="F13" s="22"/>
      <c r="G13" s="22">
        <v>1</v>
      </c>
      <c r="H13" s="22">
        <v>423000000</v>
      </c>
      <c r="I13" s="22"/>
      <c r="J13" s="22"/>
      <c r="K13" s="23"/>
      <c r="L13" s="23"/>
      <c r="M13" s="23"/>
      <c r="N13" s="23"/>
      <c r="O13" s="23"/>
      <c r="P13" s="23"/>
    </row>
    <row r="14" spans="1:16" ht="14.1" customHeight="1" x14ac:dyDescent="0.3">
      <c r="A14" s="27"/>
      <c r="B14" s="21" t="s">
        <v>319</v>
      </c>
      <c r="C14" s="22">
        <f t="shared" si="3"/>
        <v>0</v>
      </c>
      <c r="D14" s="22">
        <f t="shared" si="4"/>
        <v>0</v>
      </c>
      <c r="E14" s="22"/>
      <c r="F14" s="22"/>
      <c r="G14" s="22"/>
      <c r="H14" s="22"/>
      <c r="I14" s="22"/>
      <c r="J14" s="22"/>
      <c r="K14" s="23"/>
      <c r="L14" s="23"/>
      <c r="M14" s="23"/>
      <c r="N14" s="23"/>
      <c r="O14" s="23"/>
      <c r="P14" s="23"/>
    </row>
    <row r="15" spans="1:16" ht="14.1" customHeight="1" x14ac:dyDescent="0.3">
      <c r="A15" s="27"/>
      <c r="B15" s="21" t="s">
        <v>320</v>
      </c>
      <c r="C15" s="22">
        <f t="shared" si="3"/>
        <v>1</v>
      </c>
      <c r="D15" s="22">
        <f t="shared" si="4"/>
        <v>20000000</v>
      </c>
      <c r="E15" s="22"/>
      <c r="F15" s="22"/>
      <c r="G15" s="22"/>
      <c r="H15" s="22"/>
      <c r="I15" s="22"/>
      <c r="J15" s="22"/>
      <c r="K15" s="23">
        <v>1</v>
      </c>
      <c r="L15" s="23">
        <v>20000000</v>
      </c>
      <c r="M15" s="23"/>
      <c r="N15" s="23"/>
      <c r="O15" s="23"/>
      <c r="P15" s="23"/>
    </row>
    <row r="16" spans="1:16" ht="14.1" customHeight="1" x14ac:dyDescent="0.3">
      <c r="A16" s="27" t="s">
        <v>321</v>
      </c>
      <c r="B16" s="21" t="s">
        <v>176</v>
      </c>
      <c r="C16" s="22">
        <f t="shared" si="3"/>
        <v>11</v>
      </c>
      <c r="D16" s="22">
        <f t="shared" si="4"/>
        <v>315000000</v>
      </c>
      <c r="E16" s="22">
        <v>3</v>
      </c>
      <c r="F16" s="22">
        <v>180000000</v>
      </c>
      <c r="G16" s="22"/>
      <c r="H16" s="22"/>
      <c r="I16" s="22"/>
      <c r="J16" s="22"/>
      <c r="K16" s="23">
        <v>5</v>
      </c>
      <c r="L16" s="23">
        <v>92000000</v>
      </c>
      <c r="M16" s="23">
        <v>3</v>
      </c>
      <c r="N16" s="23">
        <v>43000000</v>
      </c>
      <c r="O16" s="23"/>
      <c r="P16" s="23"/>
    </row>
    <row r="17" spans="1:16" ht="14.1" customHeight="1" x14ac:dyDescent="0.3">
      <c r="A17" s="27"/>
      <c r="B17" s="21" t="s">
        <v>322</v>
      </c>
      <c r="C17" s="22">
        <f t="shared" si="3"/>
        <v>0</v>
      </c>
      <c r="D17" s="22">
        <f t="shared" si="4"/>
        <v>0</v>
      </c>
      <c r="E17" s="22"/>
      <c r="F17" s="22"/>
      <c r="G17" s="22"/>
      <c r="H17" s="22"/>
      <c r="I17" s="22"/>
      <c r="J17" s="22"/>
      <c r="K17" s="23"/>
      <c r="L17" s="23"/>
      <c r="M17" s="23"/>
      <c r="N17" s="23"/>
      <c r="O17" s="23"/>
      <c r="P17" s="23"/>
    </row>
    <row r="18" spans="1:16" ht="14.1" customHeight="1" x14ac:dyDescent="0.3">
      <c r="A18" s="27"/>
      <c r="B18" s="21" t="s">
        <v>323</v>
      </c>
      <c r="C18" s="22">
        <f t="shared" si="3"/>
        <v>1</v>
      </c>
      <c r="D18" s="22">
        <f t="shared" si="4"/>
        <v>10000000</v>
      </c>
      <c r="E18" s="22"/>
      <c r="F18" s="22"/>
      <c r="G18" s="22"/>
      <c r="H18" s="22"/>
      <c r="I18" s="22"/>
      <c r="J18" s="22"/>
      <c r="K18" s="23"/>
      <c r="L18" s="23"/>
      <c r="M18" s="23"/>
      <c r="N18" s="23"/>
      <c r="O18" s="23">
        <v>1</v>
      </c>
      <c r="P18" s="23">
        <v>10000000</v>
      </c>
    </row>
    <row r="19" spans="1:16" ht="14.1" customHeight="1" x14ac:dyDescent="0.3">
      <c r="A19" s="27"/>
      <c r="B19" s="21" t="s">
        <v>292</v>
      </c>
      <c r="C19" s="22">
        <f t="shared" si="3"/>
        <v>2</v>
      </c>
      <c r="D19" s="22">
        <f t="shared" si="4"/>
        <v>170000000</v>
      </c>
      <c r="E19" s="22">
        <v>1</v>
      </c>
      <c r="F19" s="22">
        <v>160000000</v>
      </c>
      <c r="G19" s="22"/>
      <c r="H19" s="22"/>
      <c r="I19" s="22"/>
      <c r="J19" s="22"/>
      <c r="K19" s="23"/>
      <c r="L19" s="23"/>
      <c r="M19" s="23">
        <v>1</v>
      </c>
      <c r="N19" s="23">
        <v>10000000</v>
      </c>
      <c r="O19" s="23"/>
      <c r="P19" s="23"/>
    </row>
    <row r="20" spans="1:16" ht="14.1" customHeight="1" x14ac:dyDescent="0.3">
      <c r="A20" s="27"/>
      <c r="B20" s="21" t="s">
        <v>248</v>
      </c>
      <c r="C20" s="22">
        <f t="shared" si="3"/>
        <v>8</v>
      </c>
      <c r="D20" s="22">
        <f t="shared" si="4"/>
        <v>2063700000</v>
      </c>
      <c r="E20" s="22">
        <v>3</v>
      </c>
      <c r="F20" s="22">
        <v>1839000000</v>
      </c>
      <c r="G20" s="22">
        <v>3</v>
      </c>
      <c r="H20" s="22">
        <v>204700000</v>
      </c>
      <c r="I20" s="22"/>
      <c r="J20" s="22"/>
      <c r="K20" s="23">
        <v>2</v>
      </c>
      <c r="L20" s="23">
        <v>20000000</v>
      </c>
      <c r="M20" s="23"/>
      <c r="N20" s="23"/>
      <c r="O20" s="23"/>
      <c r="P20" s="23"/>
    </row>
    <row r="21" spans="1:16" ht="14.1" customHeight="1" x14ac:dyDescent="0.3">
      <c r="A21" s="27"/>
      <c r="B21" s="21" t="s">
        <v>121</v>
      </c>
      <c r="C21" s="22">
        <f t="shared" si="3"/>
        <v>3</v>
      </c>
      <c r="D21" s="22">
        <f t="shared" si="4"/>
        <v>279500000</v>
      </c>
      <c r="E21" s="22">
        <v>1</v>
      </c>
      <c r="F21" s="22">
        <v>250000000</v>
      </c>
      <c r="G21" s="22"/>
      <c r="H21" s="22"/>
      <c r="I21" s="22"/>
      <c r="J21" s="22"/>
      <c r="K21" s="23">
        <v>2</v>
      </c>
      <c r="L21" s="23">
        <v>29500000</v>
      </c>
      <c r="M21" s="23"/>
      <c r="N21" s="23"/>
      <c r="O21" s="23"/>
      <c r="P21" s="23"/>
    </row>
    <row r="22" spans="1:16" ht="14.1" customHeight="1" x14ac:dyDescent="0.3">
      <c r="A22" s="27"/>
      <c r="B22" s="21" t="s">
        <v>324</v>
      </c>
      <c r="C22" s="22">
        <f t="shared" si="3"/>
        <v>0</v>
      </c>
      <c r="D22" s="22">
        <f t="shared" si="4"/>
        <v>0</v>
      </c>
      <c r="E22" s="22"/>
      <c r="F22" s="22"/>
      <c r="G22" s="22"/>
      <c r="H22" s="22"/>
      <c r="I22" s="22"/>
      <c r="J22" s="22"/>
      <c r="K22" s="23"/>
      <c r="L22" s="23"/>
      <c r="M22" s="23"/>
      <c r="N22" s="23"/>
      <c r="O22" s="23"/>
      <c r="P22" s="23"/>
    </row>
    <row r="23" spans="1:16" ht="14.1" customHeight="1" x14ac:dyDescent="0.3">
      <c r="A23" s="27"/>
      <c r="B23" s="21" t="s">
        <v>325</v>
      </c>
      <c r="C23" s="22">
        <f t="shared" si="3"/>
        <v>0</v>
      </c>
      <c r="D23" s="22">
        <f t="shared" si="4"/>
        <v>0</v>
      </c>
      <c r="E23" s="22"/>
      <c r="F23" s="22"/>
      <c r="G23" s="22"/>
      <c r="H23" s="22"/>
      <c r="I23" s="22"/>
      <c r="J23" s="22"/>
      <c r="K23" s="23"/>
      <c r="L23" s="23"/>
      <c r="M23" s="23"/>
      <c r="N23" s="23"/>
      <c r="O23" s="23"/>
      <c r="P23" s="23"/>
    </row>
    <row r="24" spans="1:16" ht="14.1" customHeight="1" x14ac:dyDescent="0.3">
      <c r="A24" s="27" t="s">
        <v>326</v>
      </c>
      <c r="B24" s="21" t="s">
        <v>327</v>
      </c>
      <c r="C24" s="22">
        <f t="shared" si="3"/>
        <v>3</v>
      </c>
      <c r="D24" s="22">
        <f t="shared" si="4"/>
        <v>34570000</v>
      </c>
      <c r="E24" s="22"/>
      <c r="F24" s="22"/>
      <c r="G24" s="22"/>
      <c r="H24" s="22"/>
      <c r="I24" s="22"/>
      <c r="J24" s="22"/>
      <c r="K24" s="23"/>
      <c r="L24" s="23"/>
      <c r="M24" s="23">
        <v>1</v>
      </c>
      <c r="N24" s="23">
        <v>6570000</v>
      </c>
      <c r="O24" s="23">
        <v>2</v>
      </c>
      <c r="P24" s="23">
        <v>28000000</v>
      </c>
    </row>
    <row r="25" spans="1:16" ht="14.1" customHeight="1" x14ac:dyDescent="0.3">
      <c r="A25" s="27"/>
      <c r="B25" s="21" t="s">
        <v>328</v>
      </c>
      <c r="C25" s="22">
        <f t="shared" si="3"/>
        <v>0</v>
      </c>
      <c r="D25" s="22">
        <f t="shared" si="4"/>
        <v>0</v>
      </c>
      <c r="E25" s="22"/>
      <c r="F25" s="22"/>
      <c r="G25" s="22"/>
      <c r="H25" s="22"/>
      <c r="I25" s="22"/>
      <c r="J25" s="22"/>
      <c r="K25" s="23"/>
      <c r="L25" s="23"/>
      <c r="M25" s="23"/>
      <c r="N25" s="23"/>
      <c r="O25" s="23"/>
      <c r="P25" s="23"/>
    </row>
    <row r="26" spans="1:16" ht="14.1" customHeight="1" x14ac:dyDescent="0.3">
      <c r="A26" s="27"/>
      <c r="B26" s="21" t="s">
        <v>329</v>
      </c>
      <c r="C26" s="22">
        <f t="shared" si="3"/>
        <v>0</v>
      </c>
      <c r="D26" s="22">
        <f t="shared" si="4"/>
        <v>0</v>
      </c>
      <c r="E26" s="22"/>
      <c r="F26" s="22"/>
      <c r="G26" s="22"/>
      <c r="H26" s="22"/>
      <c r="I26" s="22"/>
      <c r="J26" s="22"/>
      <c r="K26" s="23"/>
      <c r="L26" s="23"/>
      <c r="M26" s="23"/>
      <c r="N26" s="23"/>
      <c r="O26" s="23"/>
      <c r="P26" s="23"/>
    </row>
    <row r="27" spans="1:16" ht="14.1" customHeight="1" x14ac:dyDescent="0.3">
      <c r="A27" s="27"/>
      <c r="B27" s="21" t="s">
        <v>330</v>
      </c>
      <c r="C27" s="22">
        <f t="shared" si="3"/>
        <v>1</v>
      </c>
      <c r="D27" s="22">
        <f t="shared" si="4"/>
        <v>91767200</v>
      </c>
      <c r="E27" s="22">
        <v>1</v>
      </c>
      <c r="F27" s="22">
        <v>91767200</v>
      </c>
      <c r="G27" s="22"/>
      <c r="H27" s="22"/>
      <c r="I27" s="22"/>
      <c r="J27" s="22"/>
      <c r="K27" s="23"/>
      <c r="L27" s="23"/>
      <c r="M27" s="23"/>
      <c r="N27" s="23"/>
      <c r="O27" s="23"/>
      <c r="P27" s="23"/>
    </row>
    <row r="28" spans="1:16" ht="14.1" customHeight="1" x14ac:dyDescent="0.3">
      <c r="A28" s="27"/>
      <c r="B28" s="21" t="s">
        <v>261</v>
      </c>
      <c r="C28" s="22">
        <f t="shared" si="3"/>
        <v>7</v>
      </c>
      <c r="D28" s="22">
        <f t="shared" si="4"/>
        <v>6590461000</v>
      </c>
      <c r="E28" s="22">
        <v>1</v>
      </c>
      <c r="F28" s="22">
        <v>5862000000</v>
      </c>
      <c r="G28" s="22">
        <v>2</v>
      </c>
      <c r="H28" s="22">
        <v>665461000</v>
      </c>
      <c r="I28" s="22"/>
      <c r="J28" s="22"/>
      <c r="K28" s="23"/>
      <c r="L28" s="23"/>
      <c r="M28" s="23">
        <v>4</v>
      </c>
      <c r="N28" s="23">
        <v>63000000</v>
      </c>
      <c r="O28" s="23"/>
      <c r="P28" s="23"/>
    </row>
    <row r="29" spans="1:16" ht="14.1" customHeight="1" x14ac:dyDescent="0.3">
      <c r="A29" s="27"/>
      <c r="B29" s="21" t="s">
        <v>331</v>
      </c>
      <c r="C29" s="22">
        <f t="shared" si="3"/>
        <v>0</v>
      </c>
      <c r="D29" s="22">
        <f t="shared" si="4"/>
        <v>0</v>
      </c>
      <c r="E29" s="22"/>
      <c r="F29" s="22"/>
      <c r="G29" s="22"/>
      <c r="H29" s="22"/>
      <c r="I29" s="22"/>
      <c r="J29" s="22"/>
      <c r="K29" s="23"/>
      <c r="L29" s="23"/>
      <c r="M29" s="23"/>
      <c r="N29" s="23"/>
      <c r="O29" s="23"/>
      <c r="P29" s="23"/>
    </row>
    <row r="30" spans="1:16" ht="14.1" customHeight="1" x14ac:dyDescent="0.3">
      <c r="A30" s="27" t="s">
        <v>332</v>
      </c>
      <c r="B30" s="21" t="s">
        <v>132</v>
      </c>
      <c r="C30" s="22">
        <f t="shared" si="3"/>
        <v>18</v>
      </c>
      <c r="D30" s="22">
        <f t="shared" si="4"/>
        <v>6010000000</v>
      </c>
      <c r="E30" s="22">
        <v>8</v>
      </c>
      <c r="F30" s="22">
        <v>5830000000</v>
      </c>
      <c r="G30" s="22"/>
      <c r="H30" s="22"/>
      <c r="I30" s="22"/>
      <c r="J30" s="22"/>
      <c r="K30" s="23">
        <v>7</v>
      </c>
      <c r="L30" s="23">
        <v>130000000</v>
      </c>
      <c r="M30" s="23">
        <v>1</v>
      </c>
      <c r="N30" s="23">
        <v>20000000</v>
      </c>
      <c r="O30" s="23">
        <v>2</v>
      </c>
      <c r="P30" s="23">
        <v>30000000</v>
      </c>
    </row>
    <row r="31" spans="1:16" ht="14.1" customHeight="1" x14ac:dyDescent="0.3">
      <c r="A31" s="27"/>
      <c r="B31" s="21" t="s">
        <v>333</v>
      </c>
      <c r="C31" s="22">
        <f t="shared" si="3"/>
        <v>0</v>
      </c>
      <c r="D31" s="22">
        <f t="shared" si="4"/>
        <v>0</v>
      </c>
      <c r="E31" s="22"/>
      <c r="F31" s="22"/>
      <c r="G31" s="22"/>
      <c r="H31" s="22"/>
      <c r="I31" s="22"/>
      <c r="J31" s="22"/>
      <c r="K31" s="23"/>
      <c r="L31" s="23"/>
      <c r="M31" s="23"/>
      <c r="N31" s="23"/>
      <c r="O31" s="23"/>
      <c r="P31" s="23"/>
    </row>
    <row r="32" spans="1:16" ht="14.1" customHeight="1" x14ac:dyDescent="0.3">
      <c r="A32" s="27"/>
      <c r="B32" s="21" t="s">
        <v>208</v>
      </c>
      <c r="C32" s="22">
        <f t="shared" si="3"/>
        <v>6</v>
      </c>
      <c r="D32" s="22">
        <f t="shared" si="4"/>
        <v>167148000</v>
      </c>
      <c r="E32" s="22">
        <v>2</v>
      </c>
      <c r="F32" s="22">
        <v>97148000</v>
      </c>
      <c r="G32" s="22"/>
      <c r="H32" s="22"/>
      <c r="I32" s="22"/>
      <c r="J32" s="22"/>
      <c r="K32" s="23">
        <v>1</v>
      </c>
      <c r="L32" s="23">
        <v>20000000</v>
      </c>
      <c r="M32" s="23">
        <v>3</v>
      </c>
      <c r="N32" s="23">
        <v>50000000</v>
      </c>
      <c r="O32" s="23"/>
      <c r="P32" s="23"/>
    </row>
    <row r="33" spans="1:16" ht="14.1" customHeight="1" x14ac:dyDescent="0.3">
      <c r="A33" s="27"/>
      <c r="B33" s="21" t="s">
        <v>205</v>
      </c>
      <c r="C33" s="22">
        <f t="shared" si="3"/>
        <v>2</v>
      </c>
      <c r="D33" s="22">
        <f t="shared" si="4"/>
        <v>40000000</v>
      </c>
      <c r="E33" s="22">
        <v>1</v>
      </c>
      <c r="F33" s="22">
        <v>25000000</v>
      </c>
      <c r="G33" s="22"/>
      <c r="H33" s="22"/>
      <c r="I33" s="22"/>
      <c r="J33" s="22"/>
      <c r="K33" s="23"/>
      <c r="L33" s="23"/>
      <c r="M33" s="23">
        <v>1</v>
      </c>
      <c r="N33" s="23">
        <v>15000000</v>
      </c>
      <c r="O33" s="23"/>
      <c r="P33" s="23"/>
    </row>
    <row r="34" spans="1:16" ht="14.1" customHeight="1" x14ac:dyDescent="0.3">
      <c r="A34" s="27"/>
      <c r="B34" s="21" t="s">
        <v>274</v>
      </c>
      <c r="C34" s="22">
        <f t="shared" si="3"/>
        <v>6</v>
      </c>
      <c r="D34" s="22">
        <f t="shared" si="4"/>
        <v>97000000</v>
      </c>
      <c r="E34" s="22">
        <v>1</v>
      </c>
      <c r="F34" s="22">
        <v>30000000</v>
      </c>
      <c r="G34" s="22"/>
      <c r="H34" s="22"/>
      <c r="I34" s="22"/>
      <c r="J34" s="22"/>
      <c r="K34" s="23">
        <v>3</v>
      </c>
      <c r="L34" s="23">
        <v>55000000</v>
      </c>
      <c r="M34" s="23">
        <v>1</v>
      </c>
      <c r="N34" s="23">
        <v>5000000</v>
      </c>
      <c r="O34" s="23">
        <v>1</v>
      </c>
      <c r="P34" s="23">
        <v>7000000</v>
      </c>
    </row>
  </sheetData>
  <mergeCells count="15">
    <mergeCell ref="A4:A7"/>
    <mergeCell ref="A8:A15"/>
    <mergeCell ref="A16:A23"/>
    <mergeCell ref="A24:A29"/>
    <mergeCell ref="A30:A34"/>
    <mergeCell ref="A1:B3"/>
    <mergeCell ref="C1:D2"/>
    <mergeCell ref="K1:P1"/>
    <mergeCell ref="E1:J1"/>
    <mergeCell ref="K2:L2"/>
    <mergeCell ref="M2:N2"/>
    <mergeCell ref="O2:P2"/>
    <mergeCell ref="E2:F2"/>
    <mergeCell ref="G2:H2"/>
    <mergeCell ref="I2:J2"/>
  </mergeCells>
  <phoneticPr fontId="13" type="noConversion"/>
  <printOptions horizontalCentered="1" verticalCentered="1"/>
  <pageMargins left="0.23622047244094491" right="0.23622047244094491" top="0.74803149606299213" bottom="0" header="0.19685039370078741" footer="0"/>
  <pageSetup paperSize="9" orientation="landscape" r:id="rId1"/>
  <headerFooter>
    <oddHeader>&amp;C&amp;"-,굵게"&amp;16 2021년도 4분기 발주현황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108"/>
  <sheetViews>
    <sheetView tabSelected="1" workbookViewId="0">
      <selection activeCell="N9" sqref="N9"/>
    </sheetView>
  </sheetViews>
  <sheetFormatPr defaultRowHeight="16.5" x14ac:dyDescent="0.3"/>
  <cols>
    <col min="1" max="1" width="5.125" customWidth="1"/>
    <col min="2" max="2" width="6.625" customWidth="1"/>
    <col min="3" max="3" width="5.375" customWidth="1"/>
    <col min="4" max="4" width="42.875" customWidth="1"/>
    <col min="5" max="5" width="23.875" style="11" customWidth="1"/>
    <col min="6" max="6" width="15.75" customWidth="1"/>
    <col min="7" max="7" width="11.375" customWidth="1"/>
    <col min="8" max="8" width="7.125" customWidth="1"/>
    <col min="9" max="9" width="12.75" style="7" customWidth="1"/>
  </cols>
  <sheetData>
    <row r="1" spans="1:10" ht="35.25" customHeight="1" x14ac:dyDescent="0.3">
      <c r="A1" s="35" t="s">
        <v>7</v>
      </c>
      <c r="B1" s="36"/>
      <c r="C1" s="36"/>
      <c r="D1" s="36"/>
      <c r="E1" s="36"/>
      <c r="F1" s="36"/>
      <c r="G1" s="36"/>
      <c r="H1" s="36"/>
      <c r="I1" s="36"/>
      <c r="J1" s="6"/>
    </row>
    <row r="2" spans="1:10" ht="19.5" customHeight="1" x14ac:dyDescent="0.3">
      <c r="A2" s="34" t="s">
        <v>8</v>
      </c>
      <c r="B2" s="34"/>
      <c r="C2" s="34"/>
      <c r="D2" s="34"/>
      <c r="H2" s="1"/>
      <c r="I2" s="25" t="s">
        <v>6</v>
      </c>
    </row>
    <row r="3" spans="1:10" ht="32.25" customHeight="1" x14ac:dyDescent="0.3">
      <c r="A3" s="2" t="s">
        <v>0</v>
      </c>
      <c r="B3" s="3" t="s">
        <v>4</v>
      </c>
      <c r="C3" s="3" t="s">
        <v>1</v>
      </c>
      <c r="D3" s="2" t="s">
        <v>2</v>
      </c>
      <c r="E3" s="4" t="s">
        <v>5</v>
      </c>
      <c r="F3" s="3" t="s">
        <v>345</v>
      </c>
      <c r="G3" s="2" t="s">
        <v>3</v>
      </c>
      <c r="H3" s="5" t="s">
        <v>306</v>
      </c>
      <c r="I3" s="5" t="s">
        <v>305</v>
      </c>
    </row>
    <row r="4" spans="1:10" s="16" customFormat="1" ht="20.100000000000001" customHeight="1" x14ac:dyDescent="0.3">
      <c r="A4" s="8">
        <v>1</v>
      </c>
      <c r="B4" s="8">
        <v>10</v>
      </c>
      <c r="C4" s="8" t="s">
        <v>15</v>
      </c>
      <c r="D4" s="12" t="s">
        <v>55</v>
      </c>
      <c r="E4" s="12" t="s">
        <v>56</v>
      </c>
      <c r="F4" s="9">
        <v>6500000</v>
      </c>
      <c r="G4" s="8" t="s">
        <v>48</v>
      </c>
      <c r="H4" s="8" t="s">
        <v>57</v>
      </c>
      <c r="I4" s="8" t="s">
        <v>58</v>
      </c>
    </row>
    <row r="5" spans="1:10" s="16" customFormat="1" ht="20.100000000000001" customHeight="1" x14ac:dyDescent="0.3">
      <c r="A5" s="8">
        <v>2</v>
      </c>
      <c r="B5" s="8">
        <v>11</v>
      </c>
      <c r="C5" s="8" t="s">
        <v>15</v>
      </c>
      <c r="D5" s="12" t="s">
        <v>59</v>
      </c>
      <c r="E5" s="12" t="s">
        <v>56</v>
      </c>
      <c r="F5" s="9">
        <v>5500000</v>
      </c>
      <c r="G5" s="8" t="s">
        <v>48</v>
      </c>
      <c r="H5" s="8" t="s">
        <v>57</v>
      </c>
      <c r="I5" s="8" t="s">
        <v>58</v>
      </c>
    </row>
    <row r="6" spans="1:10" s="16" customFormat="1" ht="20.100000000000001" customHeight="1" x14ac:dyDescent="0.3">
      <c r="A6" s="8">
        <v>3</v>
      </c>
      <c r="B6" s="8">
        <v>12</v>
      </c>
      <c r="C6" s="8" t="s">
        <v>15</v>
      </c>
      <c r="D6" s="12" t="s">
        <v>46</v>
      </c>
      <c r="E6" s="12" t="s">
        <v>47</v>
      </c>
      <c r="F6" s="9">
        <v>17000000</v>
      </c>
      <c r="G6" s="8" t="s">
        <v>48</v>
      </c>
      <c r="H6" s="8" t="s">
        <v>49</v>
      </c>
      <c r="I6" s="8" t="s">
        <v>50</v>
      </c>
    </row>
    <row r="7" spans="1:10" s="16" customFormat="1" ht="20.100000000000001" customHeight="1" x14ac:dyDescent="0.3">
      <c r="A7" s="8">
        <v>4</v>
      </c>
      <c r="B7" s="8">
        <v>12</v>
      </c>
      <c r="C7" s="8" t="s">
        <v>15</v>
      </c>
      <c r="D7" s="12" t="s">
        <v>51</v>
      </c>
      <c r="E7" s="12" t="s">
        <v>52</v>
      </c>
      <c r="F7" s="9">
        <v>15000000</v>
      </c>
      <c r="G7" s="8" t="s">
        <v>48</v>
      </c>
      <c r="H7" s="8" t="s">
        <v>53</v>
      </c>
      <c r="I7" s="8" t="s">
        <v>54</v>
      </c>
    </row>
    <row r="8" spans="1:10" s="16" customFormat="1" ht="20.100000000000001" customHeight="1" x14ac:dyDescent="0.3">
      <c r="A8" s="8">
        <v>5</v>
      </c>
      <c r="B8" s="8">
        <v>11</v>
      </c>
      <c r="C8" s="8" t="s">
        <v>9</v>
      </c>
      <c r="D8" s="12" t="s">
        <v>223</v>
      </c>
      <c r="E8" s="12" t="s">
        <v>98</v>
      </c>
      <c r="F8" s="9">
        <v>13700000</v>
      </c>
      <c r="G8" s="8" t="s">
        <v>224</v>
      </c>
      <c r="H8" s="8" t="s">
        <v>225</v>
      </c>
      <c r="I8" s="8" t="s">
        <v>226</v>
      </c>
    </row>
    <row r="9" spans="1:10" s="16" customFormat="1" ht="20.100000000000001" customHeight="1" x14ac:dyDescent="0.3">
      <c r="A9" s="8">
        <v>6</v>
      </c>
      <c r="B9" s="8">
        <v>11</v>
      </c>
      <c r="C9" s="8" t="s">
        <v>9</v>
      </c>
      <c r="D9" s="12" t="s">
        <v>227</v>
      </c>
      <c r="E9" s="12" t="s">
        <v>98</v>
      </c>
      <c r="F9" s="9">
        <v>13700000</v>
      </c>
      <c r="G9" s="8" t="s">
        <v>224</v>
      </c>
      <c r="H9" s="8" t="s">
        <v>225</v>
      </c>
      <c r="I9" s="8" t="s">
        <v>226</v>
      </c>
    </row>
    <row r="10" spans="1:10" s="16" customFormat="1" ht="20.100000000000001" customHeight="1" x14ac:dyDescent="0.3">
      <c r="A10" s="8">
        <v>7</v>
      </c>
      <c r="B10" s="8">
        <v>12</v>
      </c>
      <c r="C10" s="8" t="s">
        <v>9</v>
      </c>
      <c r="D10" s="12" t="s">
        <v>228</v>
      </c>
      <c r="E10" s="12" t="s">
        <v>98</v>
      </c>
      <c r="F10" s="9">
        <v>13700000</v>
      </c>
      <c r="G10" s="8" t="s">
        <v>224</v>
      </c>
      <c r="H10" s="8" t="s">
        <v>225</v>
      </c>
      <c r="I10" s="8" t="s">
        <v>226</v>
      </c>
    </row>
    <row r="11" spans="1:10" s="16" customFormat="1" ht="20.100000000000001" customHeight="1" x14ac:dyDescent="0.3">
      <c r="A11" s="8">
        <v>8</v>
      </c>
      <c r="B11" s="8">
        <v>10</v>
      </c>
      <c r="C11" s="8" t="s">
        <v>21</v>
      </c>
      <c r="D11" s="12" t="s">
        <v>60</v>
      </c>
      <c r="E11" s="12" t="s">
        <v>61</v>
      </c>
      <c r="F11" s="9">
        <v>300000000</v>
      </c>
      <c r="G11" s="8" t="s">
        <v>62</v>
      </c>
      <c r="H11" s="8" t="s">
        <v>63</v>
      </c>
      <c r="I11" s="8" t="s">
        <v>64</v>
      </c>
    </row>
    <row r="12" spans="1:10" s="16" customFormat="1" ht="20.100000000000001" customHeight="1" x14ac:dyDescent="0.3">
      <c r="A12" s="8">
        <v>9</v>
      </c>
      <c r="B12" s="8">
        <v>12</v>
      </c>
      <c r="C12" s="8" t="s">
        <v>21</v>
      </c>
      <c r="D12" s="12" t="s">
        <v>65</v>
      </c>
      <c r="E12" s="12" t="s">
        <v>66</v>
      </c>
      <c r="F12" s="9">
        <v>800000000</v>
      </c>
      <c r="G12" s="8" t="s">
        <v>62</v>
      </c>
      <c r="H12" s="8" t="s">
        <v>67</v>
      </c>
      <c r="I12" s="8" t="s">
        <v>68</v>
      </c>
    </row>
    <row r="13" spans="1:10" s="16" customFormat="1" ht="20.100000000000001" customHeight="1" x14ac:dyDescent="0.3">
      <c r="A13" s="8">
        <v>10</v>
      </c>
      <c r="B13" s="8">
        <v>12</v>
      </c>
      <c r="C13" s="8" t="s">
        <v>21</v>
      </c>
      <c r="D13" s="12" t="s">
        <v>69</v>
      </c>
      <c r="E13" s="12" t="s">
        <v>70</v>
      </c>
      <c r="F13" s="9">
        <v>230000000</v>
      </c>
      <c r="G13" s="8" t="s">
        <v>62</v>
      </c>
      <c r="H13" s="8" t="s">
        <v>67</v>
      </c>
      <c r="I13" s="8" t="s">
        <v>68</v>
      </c>
    </row>
    <row r="14" spans="1:10" s="16" customFormat="1" ht="20.100000000000001" customHeight="1" x14ac:dyDescent="0.3">
      <c r="A14" s="8">
        <v>11</v>
      </c>
      <c r="B14" s="8">
        <v>11</v>
      </c>
      <c r="C14" s="8" t="s">
        <v>21</v>
      </c>
      <c r="D14" s="12" t="s">
        <v>71</v>
      </c>
      <c r="E14" s="12"/>
      <c r="F14" s="9">
        <v>5975000000</v>
      </c>
      <c r="G14" s="8" t="s">
        <v>72</v>
      </c>
      <c r="H14" s="8" t="s">
        <v>73</v>
      </c>
      <c r="I14" s="8" t="s">
        <v>74</v>
      </c>
    </row>
    <row r="15" spans="1:10" s="16" customFormat="1" ht="20.100000000000001" customHeight="1" x14ac:dyDescent="0.3">
      <c r="A15" s="8">
        <v>12</v>
      </c>
      <c r="B15" s="8">
        <v>11</v>
      </c>
      <c r="C15" s="8" t="s">
        <v>36</v>
      </c>
      <c r="D15" s="12" t="s">
        <v>75</v>
      </c>
      <c r="E15" s="12"/>
      <c r="F15" s="9">
        <v>74000000</v>
      </c>
      <c r="G15" s="8" t="s">
        <v>72</v>
      </c>
      <c r="H15" s="8" t="s">
        <v>73</v>
      </c>
      <c r="I15" s="8" t="s">
        <v>74</v>
      </c>
    </row>
    <row r="16" spans="1:10" s="16" customFormat="1" ht="20.100000000000001" customHeight="1" x14ac:dyDescent="0.3">
      <c r="A16" s="8">
        <v>13</v>
      </c>
      <c r="B16" s="8">
        <v>11</v>
      </c>
      <c r="C16" s="8" t="s">
        <v>36</v>
      </c>
      <c r="D16" s="12" t="s">
        <v>76</v>
      </c>
      <c r="E16" s="12"/>
      <c r="F16" s="9">
        <v>20000000</v>
      </c>
      <c r="G16" s="8" t="s">
        <v>72</v>
      </c>
      <c r="H16" s="8" t="s">
        <v>73</v>
      </c>
      <c r="I16" s="8" t="s">
        <v>74</v>
      </c>
    </row>
    <row r="17" spans="1:9" s="16" customFormat="1" ht="20.100000000000001" customHeight="1" x14ac:dyDescent="0.3">
      <c r="A17" s="8">
        <v>14</v>
      </c>
      <c r="B17" s="8">
        <v>12</v>
      </c>
      <c r="C17" s="8" t="s">
        <v>21</v>
      </c>
      <c r="D17" s="12" t="s">
        <v>77</v>
      </c>
      <c r="E17" s="12"/>
      <c r="F17" s="9">
        <v>7947053000</v>
      </c>
      <c r="G17" s="8" t="s">
        <v>72</v>
      </c>
      <c r="H17" s="8" t="s">
        <v>73</v>
      </c>
      <c r="I17" s="8" t="s">
        <v>74</v>
      </c>
    </row>
    <row r="18" spans="1:9" s="16" customFormat="1" ht="20.100000000000001" customHeight="1" x14ac:dyDescent="0.3">
      <c r="A18" s="8">
        <v>15</v>
      </c>
      <c r="B18" s="8">
        <v>12</v>
      </c>
      <c r="C18" s="8" t="s">
        <v>36</v>
      </c>
      <c r="D18" s="12" t="s">
        <v>78</v>
      </c>
      <c r="E18" s="12"/>
      <c r="F18" s="9">
        <v>407000000</v>
      </c>
      <c r="G18" s="8" t="s">
        <v>72</v>
      </c>
      <c r="H18" s="8" t="s">
        <v>73</v>
      </c>
      <c r="I18" s="8" t="s">
        <v>74</v>
      </c>
    </row>
    <row r="19" spans="1:9" s="16" customFormat="1" ht="20.100000000000001" customHeight="1" x14ac:dyDescent="0.3">
      <c r="A19" s="8">
        <v>16</v>
      </c>
      <c r="B19" s="8">
        <v>12</v>
      </c>
      <c r="C19" s="8" t="s">
        <v>36</v>
      </c>
      <c r="D19" s="12" t="s">
        <v>79</v>
      </c>
      <c r="E19" s="12"/>
      <c r="F19" s="9">
        <v>30000000</v>
      </c>
      <c r="G19" s="8" t="s">
        <v>72</v>
      </c>
      <c r="H19" s="8" t="s">
        <v>73</v>
      </c>
      <c r="I19" s="8" t="s">
        <v>74</v>
      </c>
    </row>
    <row r="20" spans="1:9" s="16" customFormat="1" ht="20.100000000000001" customHeight="1" x14ac:dyDescent="0.3">
      <c r="A20" s="8">
        <v>17</v>
      </c>
      <c r="B20" s="8">
        <v>11</v>
      </c>
      <c r="C20" s="8" t="s">
        <v>21</v>
      </c>
      <c r="D20" s="12" t="s">
        <v>80</v>
      </c>
      <c r="E20" s="12"/>
      <c r="F20" s="9">
        <v>14000000</v>
      </c>
      <c r="G20" s="8" t="s">
        <v>72</v>
      </c>
      <c r="H20" s="8" t="s">
        <v>81</v>
      </c>
      <c r="I20" s="8" t="s">
        <v>82</v>
      </c>
    </row>
    <row r="21" spans="1:9" s="16" customFormat="1" ht="20.100000000000001" customHeight="1" x14ac:dyDescent="0.3">
      <c r="A21" s="8">
        <v>18</v>
      </c>
      <c r="B21" s="10">
        <v>10</v>
      </c>
      <c r="C21" s="10" t="s">
        <v>83</v>
      </c>
      <c r="D21" s="13" t="s">
        <v>84</v>
      </c>
      <c r="E21" s="13" t="s">
        <v>85</v>
      </c>
      <c r="F21" s="14">
        <v>100000000</v>
      </c>
      <c r="G21" s="10" t="s">
        <v>86</v>
      </c>
      <c r="H21" s="10" t="s">
        <v>87</v>
      </c>
      <c r="I21" s="10" t="s">
        <v>88</v>
      </c>
    </row>
    <row r="22" spans="1:9" s="16" customFormat="1" ht="20.100000000000001" customHeight="1" x14ac:dyDescent="0.3">
      <c r="A22" s="8">
        <v>19</v>
      </c>
      <c r="B22" s="10">
        <v>10</v>
      </c>
      <c r="C22" s="10" t="s">
        <v>83</v>
      </c>
      <c r="D22" s="13" t="s">
        <v>89</v>
      </c>
      <c r="E22" s="13" t="s">
        <v>90</v>
      </c>
      <c r="F22" s="14">
        <v>150000000</v>
      </c>
      <c r="G22" s="10" t="s">
        <v>86</v>
      </c>
      <c r="H22" s="10" t="s">
        <v>87</v>
      </c>
      <c r="I22" s="10" t="s">
        <v>88</v>
      </c>
    </row>
    <row r="23" spans="1:9" s="16" customFormat="1" ht="20.100000000000001" customHeight="1" x14ac:dyDescent="0.3">
      <c r="A23" s="8">
        <v>20</v>
      </c>
      <c r="B23" s="10">
        <v>10</v>
      </c>
      <c r="C23" s="10" t="s">
        <v>83</v>
      </c>
      <c r="D23" s="13" t="s">
        <v>91</v>
      </c>
      <c r="E23" s="13" t="s">
        <v>92</v>
      </c>
      <c r="F23" s="14">
        <v>180000000</v>
      </c>
      <c r="G23" s="10" t="s">
        <v>86</v>
      </c>
      <c r="H23" s="10" t="s">
        <v>87</v>
      </c>
      <c r="I23" s="10" t="s">
        <v>88</v>
      </c>
    </row>
    <row r="24" spans="1:9" s="16" customFormat="1" ht="20.100000000000001" customHeight="1" x14ac:dyDescent="0.3">
      <c r="A24" s="8">
        <v>21</v>
      </c>
      <c r="B24" s="10">
        <v>10</v>
      </c>
      <c r="C24" s="10" t="s">
        <v>83</v>
      </c>
      <c r="D24" s="13" t="s">
        <v>93</v>
      </c>
      <c r="E24" s="13" t="s">
        <v>94</v>
      </c>
      <c r="F24" s="14">
        <v>21000000</v>
      </c>
      <c r="G24" s="10" t="s">
        <v>86</v>
      </c>
      <c r="H24" s="10" t="s">
        <v>95</v>
      </c>
      <c r="I24" s="10" t="s">
        <v>96</v>
      </c>
    </row>
    <row r="25" spans="1:9" s="16" customFormat="1" ht="20.100000000000001" customHeight="1" x14ac:dyDescent="0.3">
      <c r="A25" s="8">
        <v>22</v>
      </c>
      <c r="B25" s="10">
        <v>10</v>
      </c>
      <c r="C25" s="8" t="s">
        <v>9</v>
      </c>
      <c r="D25" s="12" t="s">
        <v>97</v>
      </c>
      <c r="E25" s="12" t="s">
        <v>98</v>
      </c>
      <c r="F25" s="9">
        <v>209000000</v>
      </c>
      <c r="G25" s="10" t="s">
        <v>86</v>
      </c>
      <c r="H25" s="8" t="s">
        <v>99</v>
      </c>
      <c r="I25" s="8" t="s">
        <v>100</v>
      </c>
    </row>
    <row r="26" spans="1:9" s="16" customFormat="1" ht="20.100000000000001" customHeight="1" x14ac:dyDescent="0.3">
      <c r="A26" s="8">
        <v>23</v>
      </c>
      <c r="B26" s="10">
        <v>10</v>
      </c>
      <c r="C26" s="8" t="s">
        <v>9</v>
      </c>
      <c r="D26" s="12" t="s">
        <v>101</v>
      </c>
      <c r="E26" s="12" t="s">
        <v>98</v>
      </c>
      <c r="F26" s="9">
        <v>200000000</v>
      </c>
      <c r="G26" s="10" t="s">
        <v>86</v>
      </c>
      <c r="H26" s="8" t="s">
        <v>99</v>
      </c>
      <c r="I26" s="8" t="s">
        <v>100</v>
      </c>
    </row>
    <row r="27" spans="1:9" s="16" customFormat="1" ht="20.100000000000001" customHeight="1" x14ac:dyDescent="0.3">
      <c r="A27" s="8">
        <v>24</v>
      </c>
      <c r="B27" s="8">
        <v>10</v>
      </c>
      <c r="C27" s="8" t="s">
        <v>9</v>
      </c>
      <c r="D27" s="12" t="s">
        <v>102</v>
      </c>
      <c r="E27" s="12" t="s">
        <v>98</v>
      </c>
      <c r="F27" s="9">
        <v>15000000</v>
      </c>
      <c r="G27" s="8" t="s">
        <v>86</v>
      </c>
      <c r="H27" s="8" t="s">
        <v>103</v>
      </c>
      <c r="I27" s="8" t="s">
        <v>104</v>
      </c>
    </row>
    <row r="28" spans="1:9" s="16" customFormat="1" ht="20.100000000000001" customHeight="1" x14ac:dyDescent="0.3">
      <c r="A28" s="8">
        <v>25</v>
      </c>
      <c r="B28" s="8">
        <v>10</v>
      </c>
      <c r="C28" s="8" t="s">
        <v>9</v>
      </c>
      <c r="D28" s="12" t="s">
        <v>105</v>
      </c>
      <c r="E28" s="12" t="s">
        <v>98</v>
      </c>
      <c r="F28" s="9">
        <v>55000000</v>
      </c>
      <c r="G28" s="8" t="s">
        <v>86</v>
      </c>
      <c r="H28" s="8" t="s">
        <v>103</v>
      </c>
      <c r="I28" s="8" t="s">
        <v>104</v>
      </c>
    </row>
    <row r="29" spans="1:9" s="16" customFormat="1" ht="20.100000000000001" customHeight="1" x14ac:dyDescent="0.3">
      <c r="A29" s="8">
        <v>26</v>
      </c>
      <c r="B29" s="10">
        <v>10</v>
      </c>
      <c r="C29" s="10" t="s">
        <v>9</v>
      </c>
      <c r="D29" s="13" t="s">
        <v>106</v>
      </c>
      <c r="E29" s="13" t="s">
        <v>107</v>
      </c>
      <c r="F29" s="14">
        <v>10000000</v>
      </c>
      <c r="G29" s="10" t="s">
        <v>86</v>
      </c>
      <c r="H29" s="10" t="s">
        <v>95</v>
      </c>
      <c r="I29" s="10" t="s">
        <v>96</v>
      </c>
    </row>
    <row r="30" spans="1:9" s="16" customFormat="1" ht="20.100000000000001" customHeight="1" x14ac:dyDescent="0.3">
      <c r="A30" s="8">
        <v>27</v>
      </c>
      <c r="B30" s="8">
        <v>11</v>
      </c>
      <c r="C30" s="8" t="s">
        <v>9</v>
      </c>
      <c r="D30" s="12" t="s">
        <v>111</v>
      </c>
      <c r="E30" s="12" t="s">
        <v>98</v>
      </c>
      <c r="F30" s="9">
        <v>50000000</v>
      </c>
      <c r="G30" s="8" t="s">
        <v>86</v>
      </c>
      <c r="H30" s="8" t="s">
        <v>103</v>
      </c>
      <c r="I30" s="8" t="s">
        <v>104</v>
      </c>
    </row>
    <row r="31" spans="1:9" s="16" customFormat="1" ht="20.100000000000001" customHeight="1" x14ac:dyDescent="0.3">
      <c r="A31" s="8">
        <v>28</v>
      </c>
      <c r="B31" s="8">
        <v>11</v>
      </c>
      <c r="C31" s="8" t="s">
        <v>9</v>
      </c>
      <c r="D31" s="12" t="s">
        <v>112</v>
      </c>
      <c r="E31" s="12" t="s">
        <v>98</v>
      </c>
      <c r="F31" s="9">
        <v>80000000</v>
      </c>
      <c r="G31" s="8" t="s">
        <v>86</v>
      </c>
      <c r="H31" s="8" t="s">
        <v>99</v>
      </c>
      <c r="I31" s="8" t="s">
        <v>100</v>
      </c>
    </row>
    <row r="32" spans="1:9" s="16" customFormat="1" ht="20.100000000000001" customHeight="1" x14ac:dyDescent="0.3">
      <c r="A32" s="8">
        <v>29</v>
      </c>
      <c r="B32" s="8">
        <v>11</v>
      </c>
      <c r="C32" s="8" t="s">
        <v>9</v>
      </c>
      <c r="D32" s="12" t="s">
        <v>113</v>
      </c>
      <c r="E32" s="12" t="s">
        <v>114</v>
      </c>
      <c r="F32" s="9">
        <v>13000000</v>
      </c>
      <c r="G32" s="8" t="s">
        <v>86</v>
      </c>
      <c r="H32" s="8" t="s">
        <v>109</v>
      </c>
      <c r="I32" s="8" t="s">
        <v>110</v>
      </c>
    </row>
    <row r="33" spans="1:9" s="16" customFormat="1" ht="20.100000000000001" customHeight="1" x14ac:dyDescent="0.3">
      <c r="A33" s="8">
        <v>30</v>
      </c>
      <c r="B33" s="8">
        <v>11</v>
      </c>
      <c r="C33" s="8" t="s">
        <v>9</v>
      </c>
      <c r="D33" s="12" t="s">
        <v>115</v>
      </c>
      <c r="E33" s="12" t="s">
        <v>114</v>
      </c>
      <c r="F33" s="9">
        <v>33000000</v>
      </c>
      <c r="G33" s="8" t="s">
        <v>86</v>
      </c>
      <c r="H33" s="8" t="s">
        <v>116</v>
      </c>
      <c r="I33" s="8" t="s">
        <v>117</v>
      </c>
    </row>
    <row r="34" spans="1:9" s="16" customFormat="1" ht="20.100000000000001" customHeight="1" x14ac:dyDescent="0.3">
      <c r="A34" s="8">
        <v>31</v>
      </c>
      <c r="B34" s="8">
        <v>11</v>
      </c>
      <c r="C34" s="8" t="s">
        <v>9</v>
      </c>
      <c r="D34" s="12" t="s">
        <v>118</v>
      </c>
      <c r="E34" s="12" t="s">
        <v>114</v>
      </c>
      <c r="F34" s="9">
        <v>36000000</v>
      </c>
      <c r="G34" s="8" t="s">
        <v>86</v>
      </c>
      <c r="H34" s="8" t="s">
        <v>116</v>
      </c>
      <c r="I34" s="8" t="s">
        <v>117</v>
      </c>
    </row>
    <row r="35" spans="1:9" s="16" customFormat="1" ht="20.100000000000001" customHeight="1" x14ac:dyDescent="0.3">
      <c r="A35" s="8">
        <v>32</v>
      </c>
      <c r="B35" s="8">
        <v>10</v>
      </c>
      <c r="C35" s="8" t="s">
        <v>334</v>
      </c>
      <c r="D35" s="12" t="s">
        <v>335</v>
      </c>
      <c r="E35" s="12" t="s">
        <v>336</v>
      </c>
      <c r="F35" s="9">
        <v>9000000</v>
      </c>
      <c r="G35" s="8" t="s">
        <v>337</v>
      </c>
      <c r="H35" s="8" t="s">
        <v>338</v>
      </c>
      <c r="I35" s="8" t="s">
        <v>339</v>
      </c>
    </row>
    <row r="36" spans="1:9" s="16" customFormat="1" ht="20.100000000000001" customHeight="1" x14ac:dyDescent="0.3">
      <c r="A36" s="8">
        <v>33</v>
      </c>
      <c r="B36" s="8">
        <v>10</v>
      </c>
      <c r="C36" s="8" t="s">
        <v>334</v>
      </c>
      <c r="D36" s="12" t="s">
        <v>340</v>
      </c>
      <c r="E36" s="12" t="s">
        <v>336</v>
      </c>
      <c r="F36" s="9">
        <v>14000000</v>
      </c>
      <c r="G36" s="8" t="s">
        <v>337</v>
      </c>
      <c r="H36" s="8" t="s">
        <v>338</v>
      </c>
      <c r="I36" s="8" t="s">
        <v>339</v>
      </c>
    </row>
    <row r="37" spans="1:9" s="16" customFormat="1" ht="20.100000000000001" customHeight="1" x14ac:dyDescent="0.3">
      <c r="A37" s="8">
        <v>34</v>
      </c>
      <c r="B37" s="8">
        <v>10</v>
      </c>
      <c r="C37" s="8" t="s">
        <v>341</v>
      </c>
      <c r="D37" s="12" t="s">
        <v>342</v>
      </c>
      <c r="E37" s="12" t="s">
        <v>336</v>
      </c>
      <c r="F37" s="9">
        <v>70000000</v>
      </c>
      <c r="G37" s="8" t="s">
        <v>337</v>
      </c>
      <c r="H37" s="8" t="s">
        <v>338</v>
      </c>
      <c r="I37" s="8" t="s">
        <v>339</v>
      </c>
    </row>
    <row r="38" spans="1:9" s="16" customFormat="1" ht="20.100000000000001" customHeight="1" x14ac:dyDescent="0.3">
      <c r="A38" s="8">
        <v>35</v>
      </c>
      <c r="B38" s="8">
        <v>10</v>
      </c>
      <c r="C38" s="8" t="s">
        <v>341</v>
      </c>
      <c r="D38" s="12" t="s">
        <v>343</v>
      </c>
      <c r="E38" s="12" t="s">
        <v>336</v>
      </c>
      <c r="F38" s="9">
        <v>22000000</v>
      </c>
      <c r="G38" s="8" t="s">
        <v>337</v>
      </c>
      <c r="H38" s="8" t="s">
        <v>338</v>
      </c>
      <c r="I38" s="8" t="s">
        <v>339</v>
      </c>
    </row>
    <row r="39" spans="1:9" s="16" customFormat="1" ht="20.100000000000001" customHeight="1" x14ac:dyDescent="0.3">
      <c r="A39" s="8">
        <v>36</v>
      </c>
      <c r="B39" s="8">
        <v>10</v>
      </c>
      <c r="C39" s="8" t="s">
        <v>9</v>
      </c>
      <c r="D39" s="12" t="s">
        <v>10</v>
      </c>
      <c r="E39" s="12" t="s">
        <v>11</v>
      </c>
      <c r="F39" s="9">
        <v>423000000</v>
      </c>
      <c r="G39" s="8" t="s">
        <v>12</v>
      </c>
      <c r="H39" s="8" t="s">
        <v>13</v>
      </c>
      <c r="I39" s="8" t="s">
        <v>14</v>
      </c>
    </row>
    <row r="40" spans="1:9" s="16" customFormat="1" ht="20.100000000000001" customHeight="1" x14ac:dyDescent="0.3">
      <c r="A40" s="8">
        <v>37</v>
      </c>
      <c r="B40" s="8">
        <v>10</v>
      </c>
      <c r="C40" s="8" t="s">
        <v>21</v>
      </c>
      <c r="D40" s="12" t="s">
        <v>22</v>
      </c>
      <c r="E40" s="12" t="s">
        <v>23</v>
      </c>
      <c r="F40" s="9">
        <v>20000000</v>
      </c>
      <c r="G40" s="8" t="s">
        <v>24</v>
      </c>
      <c r="H40" s="8" t="s">
        <v>25</v>
      </c>
      <c r="I40" s="8" t="s">
        <v>26</v>
      </c>
    </row>
    <row r="41" spans="1:9" s="16" customFormat="1" ht="20.100000000000001" customHeight="1" x14ac:dyDescent="0.3">
      <c r="A41" s="8">
        <v>38</v>
      </c>
      <c r="B41" s="8">
        <v>10</v>
      </c>
      <c r="C41" s="8" t="s">
        <v>83</v>
      </c>
      <c r="D41" s="12" t="s">
        <v>174</v>
      </c>
      <c r="E41" s="12" t="s">
        <v>175</v>
      </c>
      <c r="F41" s="9">
        <v>90000000</v>
      </c>
      <c r="G41" s="8" t="s">
        <v>176</v>
      </c>
      <c r="H41" s="8" t="s">
        <v>177</v>
      </c>
      <c r="I41" s="8" t="s">
        <v>302</v>
      </c>
    </row>
    <row r="42" spans="1:9" s="16" customFormat="1" ht="20.100000000000001" customHeight="1" x14ac:dyDescent="0.3">
      <c r="A42" s="8">
        <v>39</v>
      </c>
      <c r="B42" s="8">
        <v>10</v>
      </c>
      <c r="C42" s="8" t="s">
        <v>83</v>
      </c>
      <c r="D42" s="12" t="s">
        <v>178</v>
      </c>
      <c r="E42" s="12" t="s">
        <v>98</v>
      </c>
      <c r="F42" s="9">
        <v>12000000</v>
      </c>
      <c r="G42" s="8" t="s">
        <v>176</v>
      </c>
      <c r="H42" s="8" t="s">
        <v>179</v>
      </c>
      <c r="I42" s="8" t="s">
        <v>303</v>
      </c>
    </row>
    <row r="43" spans="1:9" s="16" customFormat="1" ht="20.100000000000001" customHeight="1" x14ac:dyDescent="0.3">
      <c r="A43" s="8">
        <v>40</v>
      </c>
      <c r="B43" s="8">
        <v>10</v>
      </c>
      <c r="C43" s="8" t="s">
        <v>83</v>
      </c>
      <c r="D43" s="12" t="s">
        <v>180</v>
      </c>
      <c r="E43" s="12" t="s">
        <v>98</v>
      </c>
      <c r="F43" s="9">
        <v>30000000</v>
      </c>
      <c r="G43" s="8" t="s">
        <v>176</v>
      </c>
      <c r="H43" s="8" t="s">
        <v>179</v>
      </c>
      <c r="I43" s="8" t="s">
        <v>303</v>
      </c>
    </row>
    <row r="44" spans="1:9" s="16" customFormat="1" ht="20.100000000000001" customHeight="1" x14ac:dyDescent="0.3">
      <c r="A44" s="8">
        <v>41</v>
      </c>
      <c r="B44" s="8">
        <v>10</v>
      </c>
      <c r="C44" s="8" t="s">
        <v>83</v>
      </c>
      <c r="D44" s="12" t="s">
        <v>181</v>
      </c>
      <c r="E44" s="12" t="s">
        <v>98</v>
      </c>
      <c r="F44" s="9">
        <v>60000000</v>
      </c>
      <c r="G44" s="8" t="s">
        <v>176</v>
      </c>
      <c r="H44" s="8" t="s">
        <v>182</v>
      </c>
      <c r="I44" s="8" t="s">
        <v>183</v>
      </c>
    </row>
    <row r="45" spans="1:9" s="16" customFormat="1" ht="20.100000000000001" customHeight="1" x14ac:dyDescent="0.3">
      <c r="A45" s="8">
        <v>42</v>
      </c>
      <c r="B45" s="8">
        <v>10</v>
      </c>
      <c r="C45" s="8" t="s">
        <v>9</v>
      </c>
      <c r="D45" s="12" t="s">
        <v>184</v>
      </c>
      <c r="E45" s="12" t="s">
        <v>98</v>
      </c>
      <c r="F45" s="9">
        <v>20000000</v>
      </c>
      <c r="G45" s="8" t="s">
        <v>176</v>
      </c>
      <c r="H45" s="8" t="s">
        <v>182</v>
      </c>
      <c r="I45" s="8" t="s">
        <v>183</v>
      </c>
    </row>
    <row r="46" spans="1:9" s="16" customFormat="1" ht="20.100000000000001" customHeight="1" x14ac:dyDescent="0.3">
      <c r="A46" s="8">
        <v>43</v>
      </c>
      <c r="B46" s="8">
        <v>10</v>
      </c>
      <c r="C46" s="8" t="s">
        <v>83</v>
      </c>
      <c r="D46" s="12" t="s">
        <v>185</v>
      </c>
      <c r="E46" s="12" t="s">
        <v>98</v>
      </c>
      <c r="F46" s="9">
        <v>16000000</v>
      </c>
      <c r="G46" s="8" t="s">
        <v>176</v>
      </c>
      <c r="H46" s="8" t="s">
        <v>186</v>
      </c>
      <c r="I46" s="8" t="s">
        <v>187</v>
      </c>
    </row>
    <row r="47" spans="1:9" s="16" customFormat="1" ht="20.100000000000001" customHeight="1" x14ac:dyDescent="0.3">
      <c r="A47" s="8">
        <v>44</v>
      </c>
      <c r="B47" s="8">
        <v>10</v>
      </c>
      <c r="C47" s="8" t="s">
        <v>83</v>
      </c>
      <c r="D47" s="12" t="s">
        <v>188</v>
      </c>
      <c r="E47" s="12" t="s">
        <v>189</v>
      </c>
      <c r="F47" s="9">
        <v>22000000</v>
      </c>
      <c r="G47" s="8" t="s">
        <v>176</v>
      </c>
      <c r="H47" s="8" t="s">
        <v>190</v>
      </c>
      <c r="I47" s="8" t="s">
        <v>191</v>
      </c>
    </row>
    <row r="48" spans="1:9" s="16" customFormat="1" ht="20.100000000000001" customHeight="1" x14ac:dyDescent="0.3">
      <c r="A48" s="8">
        <v>45</v>
      </c>
      <c r="B48" s="8">
        <v>10</v>
      </c>
      <c r="C48" s="8" t="s">
        <v>9</v>
      </c>
      <c r="D48" s="12" t="s">
        <v>192</v>
      </c>
      <c r="E48" s="12" t="s">
        <v>193</v>
      </c>
      <c r="F48" s="9">
        <v>8000000</v>
      </c>
      <c r="G48" s="8" t="s">
        <v>176</v>
      </c>
      <c r="H48" s="8" t="s">
        <v>190</v>
      </c>
      <c r="I48" s="8" t="s">
        <v>191</v>
      </c>
    </row>
    <row r="49" spans="1:9" s="16" customFormat="1" ht="20.100000000000001" customHeight="1" x14ac:dyDescent="0.3">
      <c r="A49" s="8">
        <v>46</v>
      </c>
      <c r="B49" s="8">
        <v>10</v>
      </c>
      <c r="C49" s="8" t="s">
        <v>9</v>
      </c>
      <c r="D49" s="12" t="s">
        <v>194</v>
      </c>
      <c r="E49" s="12" t="s">
        <v>98</v>
      </c>
      <c r="F49" s="9">
        <v>15000000</v>
      </c>
      <c r="G49" s="8" t="s">
        <v>176</v>
      </c>
      <c r="H49" s="8" t="s">
        <v>195</v>
      </c>
      <c r="I49" s="8" t="s">
        <v>196</v>
      </c>
    </row>
    <row r="50" spans="1:9" s="16" customFormat="1" ht="20.100000000000001" customHeight="1" x14ac:dyDescent="0.3">
      <c r="A50" s="8">
        <v>47</v>
      </c>
      <c r="B50" s="8">
        <v>10</v>
      </c>
      <c r="C50" s="8" t="s">
        <v>83</v>
      </c>
      <c r="D50" s="12" t="s">
        <v>197</v>
      </c>
      <c r="E50" s="12" t="s">
        <v>98</v>
      </c>
      <c r="F50" s="9">
        <v>20000000</v>
      </c>
      <c r="G50" s="8" t="s">
        <v>176</v>
      </c>
      <c r="H50" s="8" t="s">
        <v>195</v>
      </c>
      <c r="I50" s="8" t="s">
        <v>198</v>
      </c>
    </row>
    <row r="51" spans="1:9" s="16" customFormat="1" ht="20.100000000000001" customHeight="1" x14ac:dyDescent="0.3">
      <c r="A51" s="8">
        <v>48</v>
      </c>
      <c r="B51" s="8">
        <v>11</v>
      </c>
      <c r="C51" s="8" t="s">
        <v>83</v>
      </c>
      <c r="D51" s="12" t="s">
        <v>199</v>
      </c>
      <c r="E51" s="12" t="s">
        <v>98</v>
      </c>
      <c r="F51" s="9">
        <v>22000000</v>
      </c>
      <c r="G51" s="8" t="s">
        <v>176</v>
      </c>
      <c r="H51" s="8" t="s">
        <v>195</v>
      </c>
      <c r="I51" s="8" t="s">
        <v>198</v>
      </c>
    </row>
    <row r="52" spans="1:9" s="16" customFormat="1" ht="20.100000000000001" customHeight="1" x14ac:dyDescent="0.3">
      <c r="A52" s="8">
        <v>49</v>
      </c>
      <c r="B52" s="8">
        <v>11</v>
      </c>
      <c r="C52" s="8" t="s">
        <v>15</v>
      </c>
      <c r="D52" s="12" t="s">
        <v>16</v>
      </c>
      <c r="E52" s="12" t="s">
        <v>17</v>
      </c>
      <c r="F52" s="9">
        <v>10000000</v>
      </c>
      <c r="G52" s="8" t="s">
        <v>18</v>
      </c>
      <c r="H52" s="8" t="s">
        <v>19</v>
      </c>
      <c r="I52" s="8" t="s">
        <v>20</v>
      </c>
    </row>
    <row r="53" spans="1:9" s="16" customFormat="1" ht="20.100000000000001" customHeight="1" x14ac:dyDescent="0.3">
      <c r="A53" s="8">
        <v>50</v>
      </c>
      <c r="B53" s="8">
        <v>10</v>
      </c>
      <c r="C53" s="8" t="s">
        <v>9</v>
      </c>
      <c r="D53" s="12" t="s">
        <v>290</v>
      </c>
      <c r="E53" s="12" t="s">
        <v>291</v>
      </c>
      <c r="F53" s="9">
        <v>10000000</v>
      </c>
      <c r="G53" s="8" t="s">
        <v>292</v>
      </c>
      <c r="H53" s="8" t="s">
        <v>293</v>
      </c>
      <c r="I53" s="8" t="s">
        <v>294</v>
      </c>
    </row>
    <row r="54" spans="1:9" s="16" customFormat="1" ht="20.100000000000001" customHeight="1" x14ac:dyDescent="0.3">
      <c r="A54" s="8">
        <v>51</v>
      </c>
      <c r="B54" s="8">
        <v>10</v>
      </c>
      <c r="C54" s="8" t="s">
        <v>83</v>
      </c>
      <c r="D54" s="12" t="s">
        <v>295</v>
      </c>
      <c r="E54" s="12" t="s">
        <v>291</v>
      </c>
      <c r="F54" s="9">
        <v>160000000</v>
      </c>
      <c r="G54" s="8" t="s">
        <v>292</v>
      </c>
      <c r="H54" s="8" t="s">
        <v>293</v>
      </c>
      <c r="I54" s="8" t="s">
        <v>294</v>
      </c>
    </row>
    <row r="55" spans="1:9" s="16" customFormat="1" ht="20.100000000000001" customHeight="1" x14ac:dyDescent="0.3">
      <c r="A55" s="8">
        <v>52</v>
      </c>
      <c r="B55" s="8">
        <v>10</v>
      </c>
      <c r="C55" s="8" t="s">
        <v>21</v>
      </c>
      <c r="D55" s="12" t="s">
        <v>229</v>
      </c>
      <c r="E55" s="12" t="s">
        <v>230</v>
      </c>
      <c r="F55" s="9">
        <v>69000000</v>
      </c>
      <c r="G55" s="8" t="s">
        <v>231</v>
      </c>
      <c r="H55" s="8" t="s">
        <v>232</v>
      </c>
      <c r="I55" s="8" t="s">
        <v>233</v>
      </c>
    </row>
    <row r="56" spans="1:9" s="16" customFormat="1" ht="20.100000000000001" customHeight="1" x14ac:dyDescent="0.3">
      <c r="A56" s="8">
        <v>53</v>
      </c>
      <c r="B56" s="8">
        <v>10</v>
      </c>
      <c r="C56" s="8" t="s">
        <v>21</v>
      </c>
      <c r="D56" s="12" t="s">
        <v>234</v>
      </c>
      <c r="E56" s="12" t="s">
        <v>235</v>
      </c>
      <c r="F56" s="9">
        <v>270000000</v>
      </c>
      <c r="G56" s="8" t="s">
        <v>231</v>
      </c>
      <c r="H56" s="8" t="s">
        <v>232</v>
      </c>
      <c r="I56" s="8" t="s">
        <v>233</v>
      </c>
    </row>
    <row r="57" spans="1:9" s="16" customFormat="1" ht="20.100000000000001" customHeight="1" x14ac:dyDescent="0.3">
      <c r="A57" s="8">
        <v>54</v>
      </c>
      <c r="B57" s="8">
        <v>10</v>
      </c>
      <c r="C57" s="8" t="s">
        <v>21</v>
      </c>
      <c r="D57" s="12" t="s">
        <v>236</v>
      </c>
      <c r="E57" s="12" t="s">
        <v>237</v>
      </c>
      <c r="F57" s="9">
        <v>10000000</v>
      </c>
      <c r="G57" s="8" t="s">
        <v>231</v>
      </c>
      <c r="H57" s="8" t="s">
        <v>238</v>
      </c>
      <c r="I57" s="8" t="s">
        <v>239</v>
      </c>
    </row>
    <row r="58" spans="1:9" s="16" customFormat="1" ht="20.100000000000001" customHeight="1" x14ac:dyDescent="0.3">
      <c r="A58" s="8">
        <v>55</v>
      </c>
      <c r="B58" s="8">
        <v>10</v>
      </c>
      <c r="C58" s="8" t="s">
        <v>36</v>
      </c>
      <c r="D58" s="12" t="s">
        <v>240</v>
      </c>
      <c r="E58" s="12" t="s">
        <v>241</v>
      </c>
      <c r="F58" s="9">
        <v>40000000</v>
      </c>
      <c r="G58" s="8" t="s">
        <v>231</v>
      </c>
      <c r="H58" s="8" t="s">
        <v>238</v>
      </c>
      <c r="I58" s="8" t="s">
        <v>239</v>
      </c>
    </row>
    <row r="59" spans="1:9" s="16" customFormat="1" ht="20.100000000000001" customHeight="1" x14ac:dyDescent="0.3">
      <c r="A59" s="8">
        <v>56</v>
      </c>
      <c r="B59" s="8">
        <v>10</v>
      </c>
      <c r="C59" s="8" t="s">
        <v>21</v>
      </c>
      <c r="D59" s="12" t="s">
        <v>242</v>
      </c>
      <c r="E59" s="12" t="s">
        <v>243</v>
      </c>
      <c r="F59" s="15">
        <v>1500000000</v>
      </c>
      <c r="G59" s="8" t="s">
        <v>231</v>
      </c>
      <c r="H59" s="8" t="s">
        <v>244</v>
      </c>
      <c r="I59" s="8" t="s">
        <v>245</v>
      </c>
    </row>
    <row r="60" spans="1:9" s="16" customFormat="1" ht="20.100000000000001" customHeight="1" x14ac:dyDescent="0.3">
      <c r="A60" s="8">
        <v>57</v>
      </c>
      <c r="B60" s="8">
        <v>10</v>
      </c>
      <c r="C60" s="8" t="s">
        <v>9</v>
      </c>
      <c r="D60" s="12" t="s">
        <v>246</v>
      </c>
      <c r="E60" s="12" t="s">
        <v>247</v>
      </c>
      <c r="F60" s="9">
        <v>94700000</v>
      </c>
      <c r="G60" s="8" t="s">
        <v>248</v>
      </c>
      <c r="H60" s="8" t="s">
        <v>249</v>
      </c>
      <c r="I60" s="8" t="s">
        <v>250</v>
      </c>
    </row>
    <row r="61" spans="1:9" s="16" customFormat="1" ht="20.100000000000001" customHeight="1" x14ac:dyDescent="0.3">
      <c r="A61" s="8">
        <v>58</v>
      </c>
      <c r="B61" s="8">
        <v>10</v>
      </c>
      <c r="C61" s="8" t="s">
        <v>83</v>
      </c>
      <c r="D61" s="12" t="s">
        <v>251</v>
      </c>
      <c r="E61" s="12" t="s">
        <v>252</v>
      </c>
      <c r="F61" s="9">
        <v>10000000</v>
      </c>
      <c r="G61" s="8" t="s">
        <v>248</v>
      </c>
      <c r="H61" s="8" t="s">
        <v>253</v>
      </c>
      <c r="I61" s="8" t="s">
        <v>254</v>
      </c>
    </row>
    <row r="62" spans="1:9" s="16" customFormat="1" ht="20.100000000000001" customHeight="1" x14ac:dyDescent="0.3">
      <c r="A62" s="8">
        <v>59</v>
      </c>
      <c r="B62" s="8">
        <v>11</v>
      </c>
      <c r="C62" s="8" t="s">
        <v>9</v>
      </c>
      <c r="D62" s="12" t="s">
        <v>255</v>
      </c>
      <c r="E62" s="12" t="s">
        <v>256</v>
      </c>
      <c r="F62" s="9">
        <v>70000000</v>
      </c>
      <c r="G62" s="8" t="s">
        <v>248</v>
      </c>
      <c r="H62" s="8" t="s">
        <v>257</v>
      </c>
      <c r="I62" s="8" t="s">
        <v>258</v>
      </c>
    </row>
    <row r="63" spans="1:9" s="16" customFormat="1" ht="20.100000000000001" customHeight="1" x14ac:dyDescent="0.3">
      <c r="A63" s="8">
        <v>60</v>
      </c>
      <c r="B63" s="8">
        <v>10</v>
      </c>
      <c r="C63" s="8" t="s">
        <v>83</v>
      </c>
      <c r="D63" s="12" t="s">
        <v>119</v>
      </c>
      <c r="E63" s="12" t="s">
        <v>120</v>
      </c>
      <c r="F63" s="9">
        <v>9500000</v>
      </c>
      <c r="G63" s="8" t="s">
        <v>121</v>
      </c>
      <c r="H63" s="8" t="s">
        <v>122</v>
      </c>
      <c r="I63" s="8" t="s">
        <v>123</v>
      </c>
    </row>
    <row r="64" spans="1:9" s="16" customFormat="1" ht="20.100000000000001" customHeight="1" x14ac:dyDescent="0.3">
      <c r="A64" s="8">
        <v>61</v>
      </c>
      <c r="B64" s="8">
        <v>10</v>
      </c>
      <c r="C64" s="8" t="s">
        <v>83</v>
      </c>
      <c r="D64" s="12" t="s">
        <v>124</v>
      </c>
      <c r="E64" s="12" t="s">
        <v>125</v>
      </c>
      <c r="F64" s="9">
        <v>20000000</v>
      </c>
      <c r="G64" s="8" t="s">
        <v>121</v>
      </c>
      <c r="H64" s="8" t="s">
        <v>122</v>
      </c>
      <c r="I64" s="8" t="s">
        <v>123</v>
      </c>
    </row>
    <row r="65" spans="1:9" s="16" customFormat="1" ht="20.100000000000001" customHeight="1" x14ac:dyDescent="0.3">
      <c r="A65" s="8">
        <v>62</v>
      </c>
      <c r="B65" s="8">
        <v>10</v>
      </c>
      <c r="C65" s="8" t="s">
        <v>21</v>
      </c>
      <c r="D65" s="12" t="s">
        <v>126</v>
      </c>
      <c r="E65" s="12" t="s">
        <v>127</v>
      </c>
      <c r="F65" s="9">
        <v>250000000</v>
      </c>
      <c r="G65" s="8" t="s">
        <v>128</v>
      </c>
      <c r="H65" s="8" t="s">
        <v>129</v>
      </c>
      <c r="I65" s="8" t="s">
        <v>130</v>
      </c>
    </row>
    <row r="66" spans="1:9" s="16" customFormat="1" ht="20.100000000000001" customHeight="1" x14ac:dyDescent="0.3">
      <c r="A66" s="8">
        <v>63</v>
      </c>
      <c r="B66" s="8">
        <v>10</v>
      </c>
      <c r="C66" s="8" t="s">
        <v>15</v>
      </c>
      <c r="D66" s="12" t="s">
        <v>27</v>
      </c>
      <c r="E66" s="12" t="s">
        <v>28</v>
      </c>
      <c r="F66" s="9">
        <v>8000000</v>
      </c>
      <c r="G66" s="8" t="s">
        <v>29</v>
      </c>
      <c r="H66" s="8" t="s">
        <v>30</v>
      </c>
      <c r="I66" s="8" t="s">
        <v>31</v>
      </c>
    </row>
    <row r="67" spans="1:9" s="16" customFormat="1" ht="20.100000000000001" customHeight="1" x14ac:dyDescent="0.3">
      <c r="A67" s="8">
        <v>64</v>
      </c>
      <c r="B67" s="8">
        <v>10</v>
      </c>
      <c r="C67" s="8" t="s">
        <v>15</v>
      </c>
      <c r="D67" s="12" t="s">
        <v>32</v>
      </c>
      <c r="E67" s="12" t="s">
        <v>33</v>
      </c>
      <c r="F67" s="9">
        <v>20000000</v>
      </c>
      <c r="G67" s="8" t="s">
        <v>29</v>
      </c>
      <c r="H67" s="8" t="s">
        <v>34</v>
      </c>
      <c r="I67" s="8" t="s">
        <v>35</v>
      </c>
    </row>
    <row r="68" spans="1:9" s="16" customFormat="1" ht="20.100000000000001" customHeight="1" x14ac:dyDescent="0.3">
      <c r="A68" s="8">
        <v>65</v>
      </c>
      <c r="B68" s="8">
        <v>11</v>
      </c>
      <c r="C68" s="8" t="s">
        <v>36</v>
      </c>
      <c r="D68" s="12" t="s">
        <v>37</v>
      </c>
      <c r="E68" s="12" t="s">
        <v>38</v>
      </c>
      <c r="F68" s="9">
        <v>6570000</v>
      </c>
      <c r="G68" s="8" t="s">
        <v>29</v>
      </c>
      <c r="H68" s="8" t="s">
        <v>39</v>
      </c>
      <c r="I68" s="8" t="s">
        <v>40</v>
      </c>
    </row>
    <row r="69" spans="1:9" s="16" customFormat="1" ht="20.100000000000001" customHeight="1" x14ac:dyDescent="0.3">
      <c r="A69" s="8">
        <v>66</v>
      </c>
      <c r="B69" s="8">
        <v>10</v>
      </c>
      <c r="C69" s="8" t="s">
        <v>21</v>
      </c>
      <c r="D69" s="12" t="s">
        <v>41</v>
      </c>
      <c r="E69" s="12" t="s">
        <v>42</v>
      </c>
      <c r="F69" s="9">
        <v>91767200</v>
      </c>
      <c r="G69" s="8" t="s">
        <v>43</v>
      </c>
      <c r="H69" s="8" t="s">
        <v>44</v>
      </c>
      <c r="I69" s="8" t="s">
        <v>45</v>
      </c>
    </row>
    <row r="70" spans="1:9" s="16" customFormat="1" ht="20.100000000000001" customHeight="1" x14ac:dyDescent="0.3">
      <c r="A70" s="8">
        <v>67</v>
      </c>
      <c r="B70" s="8">
        <v>10</v>
      </c>
      <c r="C70" s="8" t="s">
        <v>9</v>
      </c>
      <c r="D70" s="12" t="s">
        <v>259</v>
      </c>
      <c r="E70" s="12" t="s">
        <v>260</v>
      </c>
      <c r="F70" s="9">
        <v>583461000</v>
      </c>
      <c r="G70" s="8" t="s">
        <v>261</v>
      </c>
      <c r="H70" s="8" t="s">
        <v>262</v>
      </c>
      <c r="I70" s="8" t="s">
        <v>263</v>
      </c>
    </row>
    <row r="71" spans="1:9" s="16" customFormat="1" ht="20.100000000000001" customHeight="1" x14ac:dyDescent="0.3">
      <c r="A71" s="8">
        <v>68</v>
      </c>
      <c r="B71" s="8">
        <v>10</v>
      </c>
      <c r="C71" s="8" t="s">
        <v>9</v>
      </c>
      <c r="D71" s="12" t="s">
        <v>264</v>
      </c>
      <c r="E71" s="12" t="s">
        <v>260</v>
      </c>
      <c r="F71" s="9">
        <v>8000000</v>
      </c>
      <c r="G71" s="8" t="s">
        <v>261</v>
      </c>
      <c r="H71" s="8" t="s">
        <v>262</v>
      </c>
      <c r="I71" s="8" t="s">
        <v>263</v>
      </c>
    </row>
    <row r="72" spans="1:9" s="16" customFormat="1" ht="20.100000000000001" customHeight="1" x14ac:dyDescent="0.3">
      <c r="A72" s="8">
        <v>69</v>
      </c>
      <c r="B72" s="8">
        <v>10</v>
      </c>
      <c r="C72" s="8" t="s">
        <v>9</v>
      </c>
      <c r="D72" s="12" t="s">
        <v>265</v>
      </c>
      <c r="E72" s="12" t="s">
        <v>260</v>
      </c>
      <c r="F72" s="9">
        <v>15000000</v>
      </c>
      <c r="G72" s="8" t="s">
        <v>261</v>
      </c>
      <c r="H72" s="8" t="s">
        <v>262</v>
      </c>
      <c r="I72" s="8" t="s">
        <v>263</v>
      </c>
    </row>
    <row r="73" spans="1:9" s="16" customFormat="1" ht="20.100000000000001" customHeight="1" x14ac:dyDescent="0.3">
      <c r="A73" s="8">
        <v>70</v>
      </c>
      <c r="B73" s="8">
        <v>10</v>
      </c>
      <c r="C73" s="8" t="s">
        <v>9</v>
      </c>
      <c r="D73" s="12" t="s">
        <v>266</v>
      </c>
      <c r="E73" s="12" t="s">
        <v>267</v>
      </c>
      <c r="F73" s="9">
        <v>18000000</v>
      </c>
      <c r="G73" s="8" t="s">
        <v>261</v>
      </c>
      <c r="H73" s="8" t="s">
        <v>262</v>
      </c>
      <c r="I73" s="8" t="s">
        <v>263</v>
      </c>
    </row>
    <row r="74" spans="1:9" s="16" customFormat="1" ht="20.100000000000001" customHeight="1" x14ac:dyDescent="0.3">
      <c r="A74" s="8">
        <v>71</v>
      </c>
      <c r="B74" s="8">
        <v>11</v>
      </c>
      <c r="C74" s="8" t="s">
        <v>83</v>
      </c>
      <c r="D74" s="12" t="s">
        <v>268</v>
      </c>
      <c r="E74" s="12" t="s">
        <v>269</v>
      </c>
      <c r="F74" s="9">
        <v>5862000000</v>
      </c>
      <c r="G74" s="8" t="s">
        <v>261</v>
      </c>
      <c r="H74" s="8" t="s">
        <v>262</v>
      </c>
      <c r="I74" s="8" t="s">
        <v>263</v>
      </c>
    </row>
    <row r="75" spans="1:9" s="16" customFormat="1" ht="20.100000000000001" customHeight="1" x14ac:dyDescent="0.3">
      <c r="A75" s="8">
        <v>72</v>
      </c>
      <c r="B75" s="8">
        <v>11</v>
      </c>
      <c r="C75" s="8" t="s">
        <v>9</v>
      </c>
      <c r="D75" s="12" t="s">
        <v>270</v>
      </c>
      <c r="E75" s="12" t="s">
        <v>269</v>
      </c>
      <c r="F75" s="9">
        <v>82000000</v>
      </c>
      <c r="G75" s="8" t="s">
        <v>261</v>
      </c>
      <c r="H75" s="8" t="s">
        <v>262</v>
      </c>
      <c r="I75" s="8" t="s">
        <v>263</v>
      </c>
    </row>
    <row r="76" spans="1:9" s="16" customFormat="1" ht="20.100000000000001" customHeight="1" x14ac:dyDescent="0.3">
      <c r="A76" s="8">
        <v>73</v>
      </c>
      <c r="B76" s="8">
        <v>11</v>
      </c>
      <c r="C76" s="8" t="s">
        <v>9</v>
      </c>
      <c r="D76" s="12" t="s">
        <v>271</v>
      </c>
      <c r="E76" s="12" t="s">
        <v>269</v>
      </c>
      <c r="F76" s="9">
        <v>22000000</v>
      </c>
      <c r="G76" s="8" t="s">
        <v>261</v>
      </c>
      <c r="H76" s="8" t="s">
        <v>262</v>
      </c>
      <c r="I76" s="8" t="s">
        <v>263</v>
      </c>
    </row>
    <row r="77" spans="1:9" s="16" customFormat="1" ht="20.100000000000001" customHeight="1" x14ac:dyDescent="0.3">
      <c r="A77" s="8">
        <v>74</v>
      </c>
      <c r="B77" s="8">
        <v>10</v>
      </c>
      <c r="C77" s="8" t="s">
        <v>83</v>
      </c>
      <c r="D77" s="12" t="s">
        <v>131</v>
      </c>
      <c r="E77" s="12" t="s">
        <v>296</v>
      </c>
      <c r="F77" s="9">
        <v>20000000</v>
      </c>
      <c r="G77" s="8" t="s">
        <v>132</v>
      </c>
      <c r="H77" s="8" t="s">
        <v>133</v>
      </c>
      <c r="I77" s="8" t="s">
        <v>134</v>
      </c>
    </row>
    <row r="78" spans="1:9" s="16" customFormat="1" ht="20.100000000000001" customHeight="1" x14ac:dyDescent="0.3">
      <c r="A78" s="8">
        <v>75</v>
      </c>
      <c r="B78" s="8">
        <v>10</v>
      </c>
      <c r="C78" s="8" t="s">
        <v>83</v>
      </c>
      <c r="D78" s="12" t="s">
        <v>135</v>
      </c>
      <c r="E78" s="12" t="s">
        <v>297</v>
      </c>
      <c r="F78" s="9">
        <v>20000000</v>
      </c>
      <c r="G78" s="8" t="s">
        <v>132</v>
      </c>
      <c r="H78" s="8" t="s">
        <v>133</v>
      </c>
      <c r="I78" s="8" t="s">
        <v>134</v>
      </c>
    </row>
    <row r="79" spans="1:9" s="16" customFormat="1" ht="20.100000000000001" customHeight="1" x14ac:dyDescent="0.3">
      <c r="A79" s="8">
        <v>76</v>
      </c>
      <c r="B79" s="8">
        <v>10</v>
      </c>
      <c r="C79" s="8" t="s">
        <v>83</v>
      </c>
      <c r="D79" s="12" t="s">
        <v>136</v>
      </c>
      <c r="E79" s="12" t="s">
        <v>137</v>
      </c>
      <c r="F79" s="9">
        <v>20000000</v>
      </c>
      <c r="G79" s="8" t="s">
        <v>132</v>
      </c>
      <c r="H79" s="8" t="s">
        <v>133</v>
      </c>
      <c r="I79" s="8" t="s">
        <v>134</v>
      </c>
    </row>
    <row r="80" spans="1:9" s="16" customFormat="1" ht="20.100000000000001" customHeight="1" x14ac:dyDescent="0.3">
      <c r="A80" s="8">
        <v>77</v>
      </c>
      <c r="B80" s="8">
        <v>10</v>
      </c>
      <c r="C80" s="8" t="s">
        <v>36</v>
      </c>
      <c r="D80" s="12" t="s">
        <v>138</v>
      </c>
      <c r="E80" s="12" t="s">
        <v>28</v>
      </c>
      <c r="F80" s="9">
        <v>20000000</v>
      </c>
      <c r="G80" s="8" t="s">
        <v>139</v>
      </c>
      <c r="H80" s="8" t="s">
        <v>140</v>
      </c>
      <c r="I80" s="8" t="s">
        <v>141</v>
      </c>
    </row>
    <row r="81" spans="1:9" s="16" customFormat="1" ht="20.100000000000001" customHeight="1" x14ac:dyDescent="0.3">
      <c r="A81" s="8">
        <v>78</v>
      </c>
      <c r="B81" s="8">
        <v>10</v>
      </c>
      <c r="C81" s="8" t="s">
        <v>83</v>
      </c>
      <c r="D81" s="12" t="s">
        <v>142</v>
      </c>
      <c r="E81" s="12" t="s">
        <v>298</v>
      </c>
      <c r="F81" s="9">
        <v>20000000</v>
      </c>
      <c r="G81" s="8" t="s">
        <v>132</v>
      </c>
      <c r="H81" s="8" t="s">
        <v>133</v>
      </c>
      <c r="I81" s="8" t="s">
        <v>134</v>
      </c>
    </row>
    <row r="82" spans="1:9" s="16" customFormat="1" ht="20.100000000000001" customHeight="1" x14ac:dyDescent="0.3">
      <c r="A82" s="8">
        <v>79</v>
      </c>
      <c r="B82" s="8">
        <v>10</v>
      </c>
      <c r="C82" s="8" t="s">
        <v>83</v>
      </c>
      <c r="D82" s="12" t="s">
        <v>143</v>
      </c>
      <c r="E82" s="12" t="s">
        <v>299</v>
      </c>
      <c r="F82" s="9">
        <v>80000000</v>
      </c>
      <c r="G82" s="8" t="s">
        <v>132</v>
      </c>
      <c r="H82" s="8" t="s">
        <v>144</v>
      </c>
      <c r="I82" s="8" t="s">
        <v>145</v>
      </c>
    </row>
    <row r="83" spans="1:9" s="16" customFormat="1" ht="20.100000000000001" customHeight="1" x14ac:dyDescent="0.3">
      <c r="A83" s="8">
        <v>80</v>
      </c>
      <c r="B83" s="8">
        <v>10</v>
      </c>
      <c r="C83" s="8" t="s">
        <v>108</v>
      </c>
      <c r="D83" s="12" t="s">
        <v>146</v>
      </c>
      <c r="E83" s="12" t="s">
        <v>147</v>
      </c>
      <c r="F83" s="9">
        <v>10000000</v>
      </c>
      <c r="G83" s="8" t="s">
        <v>132</v>
      </c>
      <c r="H83" s="8" t="s">
        <v>133</v>
      </c>
      <c r="I83" s="8" t="s">
        <v>134</v>
      </c>
    </row>
    <row r="84" spans="1:9" s="16" customFormat="1" ht="20.100000000000001" customHeight="1" x14ac:dyDescent="0.3">
      <c r="A84" s="8">
        <v>81</v>
      </c>
      <c r="B84" s="8">
        <v>10</v>
      </c>
      <c r="C84" s="8" t="s">
        <v>21</v>
      </c>
      <c r="D84" s="12" t="s">
        <v>148</v>
      </c>
      <c r="E84" s="12" t="s">
        <v>149</v>
      </c>
      <c r="F84" s="9">
        <v>10000000</v>
      </c>
      <c r="G84" s="8" t="s">
        <v>139</v>
      </c>
      <c r="H84" s="8" t="s">
        <v>140</v>
      </c>
      <c r="I84" s="8" t="s">
        <v>141</v>
      </c>
    </row>
    <row r="85" spans="1:9" s="16" customFormat="1" ht="20.100000000000001" customHeight="1" x14ac:dyDescent="0.3">
      <c r="A85" s="8">
        <v>82</v>
      </c>
      <c r="B85" s="8">
        <v>10</v>
      </c>
      <c r="C85" s="8" t="s">
        <v>21</v>
      </c>
      <c r="D85" s="12" t="s">
        <v>150</v>
      </c>
      <c r="E85" s="12" t="s">
        <v>28</v>
      </c>
      <c r="F85" s="9">
        <v>300000000</v>
      </c>
      <c r="G85" s="8" t="s">
        <v>139</v>
      </c>
      <c r="H85" s="8" t="s">
        <v>151</v>
      </c>
      <c r="I85" s="8" t="s">
        <v>152</v>
      </c>
    </row>
    <row r="86" spans="1:9" s="16" customFormat="1" ht="20.100000000000001" customHeight="1" x14ac:dyDescent="0.3">
      <c r="A86" s="8">
        <v>83</v>
      </c>
      <c r="B86" s="8">
        <v>10</v>
      </c>
      <c r="C86" s="8" t="s">
        <v>21</v>
      </c>
      <c r="D86" s="12" t="s">
        <v>153</v>
      </c>
      <c r="E86" s="12" t="s">
        <v>154</v>
      </c>
      <c r="F86" s="9">
        <v>20000000</v>
      </c>
      <c r="G86" s="8" t="s">
        <v>139</v>
      </c>
      <c r="H86" s="8" t="s">
        <v>155</v>
      </c>
      <c r="I86" s="8" t="s">
        <v>156</v>
      </c>
    </row>
    <row r="87" spans="1:9" s="16" customFormat="1" ht="20.100000000000001" customHeight="1" x14ac:dyDescent="0.3">
      <c r="A87" s="8">
        <v>84</v>
      </c>
      <c r="B87" s="8">
        <v>10</v>
      </c>
      <c r="C87" s="8" t="s">
        <v>21</v>
      </c>
      <c r="D87" s="12" t="s">
        <v>157</v>
      </c>
      <c r="E87" s="12" t="s">
        <v>158</v>
      </c>
      <c r="F87" s="9">
        <v>20000000</v>
      </c>
      <c r="G87" s="8" t="s">
        <v>139</v>
      </c>
      <c r="H87" s="8" t="s">
        <v>159</v>
      </c>
      <c r="I87" s="8" t="s">
        <v>160</v>
      </c>
    </row>
    <row r="88" spans="1:9" s="16" customFormat="1" ht="20.100000000000001" customHeight="1" x14ac:dyDescent="0.3">
      <c r="A88" s="8">
        <v>85</v>
      </c>
      <c r="B88" s="8">
        <v>10</v>
      </c>
      <c r="C88" s="8" t="s">
        <v>21</v>
      </c>
      <c r="D88" s="12" t="s">
        <v>161</v>
      </c>
      <c r="E88" s="12" t="s">
        <v>162</v>
      </c>
      <c r="F88" s="9">
        <v>110000000</v>
      </c>
      <c r="G88" s="8" t="s">
        <v>139</v>
      </c>
      <c r="H88" s="8" t="s">
        <v>163</v>
      </c>
      <c r="I88" s="8" t="s">
        <v>164</v>
      </c>
    </row>
    <row r="89" spans="1:9" s="16" customFormat="1" ht="20.100000000000001" customHeight="1" x14ac:dyDescent="0.3">
      <c r="A89" s="8">
        <v>86</v>
      </c>
      <c r="B89" s="8">
        <v>11</v>
      </c>
      <c r="C89" s="8" t="s">
        <v>108</v>
      </c>
      <c r="D89" s="12" t="s">
        <v>165</v>
      </c>
      <c r="E89" s="12" t="s">
        <v>166</v>
      </c>
      <c r="F89" s="9">
        <v>20000000</v>
      </c>
      <c r="G89" s="8" t="s">
        <v>132</v>
      </c>
      <c r="H89" s="8" t="s">
        <v>133</v>
      </c>
      <c r="I89" s="8" t="s">
        <v>134</v>
      </c>
    </row>
    <row r="90" spans="1:9" s="16" customFormat="1" ht="20.100000000000001" customHeight="1" x14ac:dyDescent="0.3">
      <c r="A90" s="8">
        <v>87</v>
      </c>
      <c r="B90" s="8">
        <v>11</v>
      </c>
      <c r="C90" s="8" t="s">
        <v>83</v>
      </c>
      <c r="D90" s="12" t="s">
        <v>167</v>
      </c>
      <c r="E90" s="12" t="s">
        <v>300</v>
      </c>
      <c r="F90" s="9">
        <v>90000000</v>
      </c>
      <c r="G90" s="8" t="s">
        <v>132</v>
      </c>
      <c r="H90" s="8" t="s">
        <v>144</v>
      </c>
      <c r="I90" s="8" t="s">
        <v>145</v>
      </c>
    </row>
    <row r="91" spans="1:9" s="16" customFormat="1" ht="20.100000000000001" customHeight="1" x14ac:dyDescent="0.3">
      <c r="A91" s="8">
        <v>88</v>
      </c>
      <c r="B91" s="8">
        <v>11</v>
      </c>
      <c r="C91" s="8" t="s">
        <v>83</v>
      </c>
      <c r="D91" s="12" t="s">
        <v>168</v>
      </c>
      <c r="E91" s="12" t="s">
        <v>301</v>
      </c>
      <c r="F91" s="9">
        <v>100000000</v>
      </c>
      <c r="G91" s="8" t="s">
        <v>132</v>
      </c>
      <c r="H91" s="8" t="s">
        <v>133</v>
      </c>
      <c r="I91" s="8" t="s">
        <v>134</v>
      </c>
    </row>
    <row r="92" spans="1:9" s="16" customFormat="1" ht="20.100000000000001" customHeight="1" x14ac:dyDescent="0.3">
      <c r="A92" s="8">
        <v>89</v>
      </c>
      <c r="B92" s="8">
        <v>12</v>
      </c>
      <c r="C92" s="8" t="s">
        <v>21</v>
      </c>
      <c r="D92" s="12" t="s">
        <v>169</v>
      </c>
      <c r="E92" s="12" t="s">
        <v>28</v>
      </c>
      <c r="F92" s="9">
        <v>1400000000</v>
      </c>
      <c r="G92" s="8" t="s">
        <v>139</v>
      </c>
      <c r="H92" s="8" t="s">
        <v>170</v>
      </c>
      <c r="I92" s="8" t="s">
        <v>171</v>
      </c>
    </row>
    <row r="93" spans="1:9" s="16" customFormat="1" ht="20.100000000000001" customHeight="1" x14ac:dyDescent="0.3">
      <c r="A93" s="8">
        <v>90</v>
      </c>
      <c r="B93" s="8">
        <v>12</v>
      </c>
      <c r="C93" s="8" t="s">
        <v>21</v>
      </c>
      <c r="D93" s="12" t="s">
        <v>172</v>
      </c>
      <c r="E93" s="12" t="s">
        <v>28</v>
      </c>
      <c r="F93" s="9">
        <v>2050000000</v>
      </c>
      <c r="G93" s="8" t="s">
        <v>139</v>
      </c>
      <c r="H93" s="8" t="s">
        <v>151</v>
      </c>
      <c r="I93" s="8" t="s">
        <v>152</v>
      </c>
    </row>
    <row r="94" spans="1:9" s="16" customFormat="1" ht="20.100000000000001" customHeight="1" x14ac:dyDescent="0.3">
      <c r="A94" s="8">
        <v>91</v>
      </c>
      <c r="B94" s="8">
        <v>12</v>
      </c>
      <c r="C94" s="8" t="s">
        <v>21</v>
      </c>
      <c r="D94" s="12" t="s">
        <v>173</v>
      </c>
      <c r="E94" s="12" t="s">
        <v>28</v>
      </c>
      <c r="F94" s="9">
        <v>1700000000</v>
      </c>
      <c r="G94" s="8" t="s">
        <v>139</v>
      </c>
      <c r="H94" s="8" t="s">
        <v>151</v>
      </c>
      <c r="I94" s="8" t="s">
        <v>152</v>
      </c>
    </row>
    <row r="95" spans="1:9" s="16" customFormat="1" ht="20.100000000000001" customHeight="1" x14ac:dyDescent="0.3">
      <c r="A95" s="8">
        <v>92</v>
      </c>
      <c r="B95" s="8">
        <v>10</v>
      </c>
      <c r="C95" s="8" t="s">
        <v>9</v>
      </c>
      <c r="D95" s="12" t="s">
        <v>206</v>
      </c>
      <c r="E95" s="12" t="s">
        <v>207</v>
      </c>
      <c r="F95" s="9">
        <v>20000000</v>
      </c>
      <c r="G95" s="8" t="s">
        <v>208</v>
      </c>
      <c r="H95" s="8" t="s">
        <v>209</v>
      </c>
      <c r="I95" s="8" t="s">
        <v>210</v>
      </c>
    </row>
    <row r="96" spans="1:9" s="16" customFormat="1" ht="20.100000000000001" customHeight="1" x14ac:dyDescent="0.3">
      <c r="A96" s="8">
        <v>93</v>
      </c>
      <c r="B96" s="8">
        <v>10</v>
      </c>
      <c r="C96" s="8" t="s">
        <v>9</v>
      </c>
      <c r="D96" s="12" t="s">
        <v>211</v>
      </c>
      <c r="E96" s="12" t="s">
        <v>98</v>
      </c>
      <c r="F96" s="9">
        <v>20000000</v>
      </c>
      <c r="G96" s="8" t="s">
        <v>208</v>
      </c>
      <c r="H96" s="8" t="s">
        <v>212</v>
      </c>
      <c r="I96" s="8" t="s">
        <v>213</v>
      </c>
    </row>
    <row r="97" spans="1:9" s="16" customFormat="1" ht="20.100000000000001" customHeight="1" x14ac:dyDescent="0.3">
      <c r="A97" s="8">
        <v>94</v>
      </c>
      <c r="B97" s="8">
        <v>10</v>
      </c>
      <c r="C97" s="8" t="s">
        <v>83</v>
      </c>
      <c r="D97" s="12" t="s">
        <v>214</v>
      </c>
      <c r="E97" s="12" t="s">
        <v>215</v>
      </c>
      <c r="F97" s="9">
        <v>37148000</v>
      </c>
      <c r="G97" s="8" t="s">
        <v>208</v>
      </c>
      <c r="H97" s="8" t="s">
        <v>216</v>
      </c>
      <c r="I97" s="8" t="s">
        <v>217</v>
      </c>
    </row>
    <row r="98" spans="1:9" s="16" customFormat="1" ht="20.100000000000001" customHeight="1" x14ac:dyDescent="0.3">
      <c r="A98" s="8">
        <v>95</v>
      </c>
      <c r="B98" s="8">
        <v>10</v>
      </c>
      <c r="C98" s="8" t="s">
        <v>83</v>
      </c>
      <c r="D98" s="12" t="s">
        <v>218</v>
      </c>
      <c r="E98" s="12" t="s">
        <v>219</v>
      </c>
      <c r="F98" s="9">
        <v>60000000</v>
      </c>
      <c r="G98" s="8" t="s">
        <v>208</v>
      </c>
      <c r="H98" s="8" t="s">
        <v>216</v>
      </c>
      <c r="I98" s="8" t="s">
        <v>217</v>
      </c>
    </row>
    <row r="99" spans="1:9" s="16" customFormat="1" ht="20.100000000000001" customHeight="1" x14ac:dyDescent="0.3">
      <c r="A99" s="8">
        <v>96</v>
      </c>
      <c r="B99" s="8">
        <v>11</v>
      </c>
      <c r="C99" s="8" t="s">
        <v>9</v>
      </c>
      <c r="D99" s="12" t="s">
        <v>220</v>
      </c>
      <c r="E99" s="12" t="s">
        <v>221</v>
      </c>
      <c r="F99" s="9">
        <v>10000000</v>
      </c>
      <c r="G99" s="8" t="s">
        <v>208</v>
      </c>
      <c r="H99" s="8" t="s">
        <v>216</v>
      </c>
      <c r="I99" s="8" t="s">
        <v>217</v>
      </c>
    </row>
    <row r="100" spans="1:9" s="16" customFormat="1" ht="20.100000000000001" customHeight="1" x14ac:dyDescent="0.3">
      <c r="A100" s="8">
        <v>97</v>
      </c>
      <c r="B100" s="8">
        <v>11</v>
      </c>
      <c r="C100" s="8" t="s">
        <v>83</v>
      </c>
      <c r="D100" s="12" t="s">
        <v>222</v>
      </c>
      <c r="E100" s="12" t="s">
        <v>98</v>
      </c>
      <c r="F100" s="9">
        <v>20000000</v>
      </c>
      <c r="G100" s="8" t="s">
        <v>208</v>
      </c>
      <c r="H100" s="8" t="s">
        <v>212</v>
      </c>
      <c r="I100" s="8" t="s">
        <v>213</v>
      </c>
    </row>
    <row r="101" spans="1:9" s="16" customFormat="1" ht="20.100000000000001" customHeight="1" x14ac:dyDescent="0.3">
      <c r="A101" s="8">
        <v>98</v>
      </c>
      <c r="B101" s="8">
        <v>10</v>
      </c>
      <c r="C101" s="8" t="s">
        <v>9</v>
      </c>
      <c r="D101" s="12" t="s">
        <v>200</v>
      </c>
      <c r="E101" s="12" t="s">
        <v>201</v>
      </c>
      <c r="F101" s="9">
        <v>15000000</v>
      </c>
      <c r="G101" s="8" t="s">
        <v>205</v>
      </c>
      <c r="H101" s="8" t="s">
        <v>202</v>
      </c>
      <c r="I101" s="8" t="s">
        <v>304</v>
      </c>
    </row>
    <row r="102" spans="1:9" s="16" customFormat="1" ht="20.100000000000001" customHeight="1" x14ac:dyDescent="0.3">
      <c r="A102" s="8">
        <v>99</v>
      </c>
      <c r="B102" s="8">
        <v>11</v>
      </c>
      <c r="C102" s="8" t="s">
        <v>83</v>
      </c>
      <c r="D102" s="12" t="s">
        <v>203</v>
      </c>
      <c r="E102" s="12" t="s">
        <v>204</v>
      </c>
      <c r="F102" s="9">
        <v>25000000</v>
      </c>
      <c r="G102" s="8" t="s">
        <v>205</v>
      </c>
      <c r="H102" s="8" t="s">
        <v>202</v>
      </c>
      <c r="I102" s="8" t="s">
        <v>304</v>
      </c>
    </row>
    <row r="103" spans="1:9" s="16" customFormat="1" ht="20.100000000000001" customHeight="1" x14ac:dyDescent="0.3">
      <c r="A103" s="8">
        <v>100</v>
      </c>
      <c r="B103" s="8">
        <v>10</v>
      </c>
      <c r="C103" s="8" t="s">
        <v>83</v>
      </c>
      <c r="D103" s="12" t="s">
        <v>272</v>
      </c>
      <c r="E103" s="12" t="s">
        <v>273</v>
      </c>
      <c r="F103" s="9">
        <v>30000000</v>
      </c>
      <c r="G103" s="8" t="s">
        <v>274</v>
      </c>
      <c r="H103" s="8" t="s">
        <v>275</v>
      </c>
      <c r="I103" s="8" t="s">
        <v>276</v>
      </c>
    </row>
    <row r="104" spans="1:9" s="16" customFormat="1" ht="20.100000000000001" customHeight="1" x14ac:dyDescent="0.3">
      <c r="A104" s="8">
        <v>101</v>
      </c>
      <c r="B104" s="8">
        <v>10</v>
      </c>
      <c r="C104" s="8" t="s">
        <v>83</v>
      </c>
      <c r="D104" s="12" t="s">
        <v>277</v>
      </c>
      <c r="E104" s="12" t="s">
        <v>278</v>
      </c>
      <c r="F104" s="9">
        <v>20000000</v>
      </c>
      <c r="G104" s="8" t="s">
        <v>274</v>
      </c>
      <c r="H104" s="8" t="s">
        <v>275</v>
      </c>
      <c r="I104" s="8" t="s">
        <v>276</v>
      </c>
    </row>
    <row r="105" spans="1:9" s="16" customFormat="1" ht="20.100000000000001" customHeight="1" x14ac:dyDescent="0.3">
      <c r="A105" s="8">
        <v>102</v>
      </c>
      <c r="B105" s="8">
        <v>10</v>
      </c>
      <c r="C105" s="8" t="s">
        <v>83</v>
      </c>
      <c r="D105" s="12" t="s">
        <v>279</v>
      </c>
      <c r="E105" s="12" t="s">
        <v>98</v>
      </c>
      <c r="F105" s="9">
        <v>15000000</v>
      </c>
      <c r="G105" s="8" t="s">
        <v>274</v>
      </c>
      <c r="H105" s="8" t="s">
        <v>275</v>
      </c>
      <c r="I105" s="8" t="s">
        <v>276</v>
      </c>
    </row>
    <row r="106" spans="1:9" s="16" customFormat="1" ht="20.100000000000001" customHeight="1" x14ac:dyDescent="0.3">
      <c r="A106" s="8">
        <v>103</v>
      </c>
      <c r="B106" s="8">
        <v>11</v>
      </c>
      <c r="C106" s="8" t="s">
        <v>83</v>
      </c>
      <c r="D106" s="12" t="s">
        <v>344</v>
      </c>
      <c r="E106" s="12" t="s">
        <v>280</v>
      </c>
      <c r="F106" s="9">
        <v>20000000</v>
      </c>
      <c r="G106" s="8" t="s">
        <v>274</v>
      </c>
      <c r="H106" s="8" t="s">
        <v>275</v>
      </c>
      <c r="I106" s="8" t="s">
        <v>276</v>
      </c>
    </row>
    <row r="107" spans="1:9" s="16" customFormat="1" ht="20.100000000000001" customHeight="1" x14ac:dyDescent="0.3">
      <c r="A107" s="8">
        <v>104</v>
      </c>
      <c r="B107" s="8">
        <v>10</v>
      </c>
      <c r="C107" s="8" t="s">
        <v>108</v>
      </c>
      <c r="D107" s="12" t="s">
        <v>281</v>
      </c>
      <c r="E107" s="12" t="s">
        <v>282</v>
      </c>
      <c r="F107" s="9">
        <v>7000000</v>
      </c>
      <c r="G107" s="8" t="s">
        <v>274</v>
      </c>
      <c r="H107" s="8" t="s">
        <v>283</v>
      </c>
      <c r="I107" s="8" t="s">
        <v>284</v>
      </c>
    </row>
    <row r="108" spans="1:9" s="16" customFormat="1" ht="20.100000000000001" customHeight="1" x14ac:dyDescent="0.3">
      <c r="A108" s="8">
        <v>105</v>
      </c>
      <c r="B108" s="8">
        <v>11</v>
      </c>
      <c r="C108" s="8" t="s">
        <v>36</v>
      </c>
      <c r="D108" s="12" t="s">
        <v>285</v>
      </c>
      <c r="E108" s="12" t="s">
        <v>286</v>
      </c>
      <c r="F108" s="17">
        <v>5000000</v>
      </c>
      <c r="G108" s="8" t="s">
        <v>287</v>
      </c>
      <c r="H108" s="8" t="s">
        <v>288</v>
      </c>
      <c r="I108" s="8" t="s">
        <v>289</v>
      </c>
    </row>
  </sheetData>
  <autoFilter ref="A3:I102"/>
  <mergeCells count="2">
    <mergeCell ref="A2:D2"/>
    <mergeCell ref="A1:I1"/>
  </mergeCells>
  <phoneticPr fontId="1" type="noConversion"/>
  <pageMargins left="0.27559055118110237" right="0.23622047244094491" top="0.59055118110236227" bottom="0.39370078740157483" header="0.39370078740157483" footer="0.27559055118110237"/>
  <pageSetup paperSize="9" orientation="landscape" r:id="rId1"/>
  <headerFooter>
    <oddFooter>&amp;C- &amp;P 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발주현황 </vt:lpstr>
      <vt:lpstr>세부내역</vt:lpstr>
      <vt:lpstr>Sheet1</vt:lpstr>
      <vt:lpstr>세부내역!Print_Titles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2021-09-24T05:03:01Z</cp:lastPrinted>
  <dcterms:created xsi:type="dcterms:W3CDTF">2013-12-18T06:54:59Z</dcterms:created>
  <dcterms:modified xsi:type="dcterms:W3CDTF">2021-09-24T05:03:29Z</dcterms:modified>
</cp:coreProperties>
</file>