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업무\인구통계\2025년\"/>
    </mc:Choice>
  </mc:AlternateContent>
  <xr:revisionPtr revIDLastSave="0" documentId="8_{5B8FFC82-7BEC-4CC9-A7F0-6A6F18930DA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7" i="61" l="1"/>
  <c r="E17" i="61"/>
  <c r="C17" i="61"/>
  <c r="L17" i="61"/>
  <c r="G15" i="61"/>
  <c r="J20" i="61"/>
  <c r="G20" i="61"/>
  <c r="B20" i="61"/>
  <c r="H17" i="61" l="1"/>
  <c r="N9" i="61"/>
  <c r="J10" i="61" l="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8" i="6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<sst xmlns="http://schemas.openxmlformats.org/spreadsheetml/2006/main" count="37" uniqueCount="30">
  <si>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</si>
  <si>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</si>
  <si>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</si>
  <si>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</si>
  <si>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</si>
  <si>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</si>
  <si>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</si>
  <si>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</si>
  <si>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</si>
  <si>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</si>
  <si>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</si>
  <si>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</si>
  <si>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</si>
  <si>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</si>
  <si>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</si>
  <si>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</si>
  <si>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</si>
  <si>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</si>
  <si>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</si>
  <si>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</si>
  <si>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</si>
  <si>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</si>
  <si>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</si>
  <si>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</si>
  <si>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</si>
  <si>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</si>
  <si>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</si>
  <si>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</si>
  <si>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</si>
  <si>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2025년 9월말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</si>
</sst>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4439</c:v>
                </c:pt>
                <c:pt idx="1">
                  <c:v>4984</c:v>
                </c:pt>
                <c:pt idx="2">
                  <c:v>14105</c:v>
                </c:pt>
                <c:pt idx="3">
                  <c:v>3455</c:v>
                </c:pt>
                <c:pt idx="4">
                  <c:v>2890</c:v>
                </c:pt>
                <c:pt idx="5">
                  <c:v>5216</c:v>
                </c:pt>
                <c:pt idx="6">
                  <c:v>6545</c:v>
                </c:pt>
                <c:pt idx="7">
                  <c:v>27674</c:v>
                </c:pt>
                <c:pt idx="8">
                  <c:v>35311</c:v>
                </c:pt>
                <c:pt idx="9">
                  <c:v>27230</c:v>
                </c:pt>
                <c:pt idx="10">
                  <c:v>39397</c:v>
                </c:pt>
                <c:pt idx="11">
                  <c:v>3417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BAD7-4CB9-BAB8-3F9AD7024252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activeCell="Q5" sqref="Q5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174663</v>
      </c>
      <c r="C8" s="36">
        <f>C9+C17</f>
        <v>90402</v>
      </c>
      <c r="D8" s="37">
        <f>D9+D17</f>
        <v>84261</v>
      </c>
      <c r="E8" s="38">
        <f t="shared" ref="E8:N8" si="0">E9+E17</f>
        <v>87966</v>
      </c>
      <c r="F8" s="38">
        <f t="shared" si="0"/>
        <v>43220</v>
      </c>
      <c r="G8" s="35">
        <f t="shared" ref="G8:L8" si="1">G9+G17</f>
        <v>148905</v>
      </c>
      <c r="H8" s="36">
        <f t="shared" si="1"/>
        <v>77246</v>
      </c>
      <c r="I8" s="37">
        <f t="shared" si="1"/>
        <v>71659</v>
      </c>
      <c r="J8" s="35">
        <f t="shared" si="1"/>
        <v>28376</v>
      </c>
      <c r="K8" s="36">
        <f t="shared" si="1"/>
        <v>12965</v>
      </c>
      <c r="L8" s="37">
        <f t="shared" si="1"/>
        <v>15411</v>
      </c>
      <c r="M8" s="39">
        <f t="shared" si="0"/>
        <v>661</v>
      </c>
      <c r="N8" s="37">
        <f t="shared" si="0"/>
        <v>388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41634</v>
      </c>
      <c r="C9" s="42">
        <f>SUM(C10:C16)</f>
        <v>21510</v>
      </c>
      <c r="D9" s="43">
        <f>SUM(D10:D16)</f>
        <v>20124</v>
      </c>
      <c r="E9" s="44">
        <f>SUM(E10:E16)</f>
        <v>23075</v>
      </c>
      <c r="F9" s="44">
        <f t="shared" ref="F9:N9" si="2">SUM(F10:F16)</f>
        <v>12298</v>
      </c>
      <c r="G9" s="41">
        <f t="shared" si="2"/>
        <v>38508</v>
      </c>
      <c r="H9" s="42">
        <f t="shared" si="2"/>
        <v>19942</v>
      </c>
      <c r="I9" s="43">
        <f t="shared" si="2"/>
        <v>18566</v>
      </c>
      <c r="J9" s="41">
        <f t="shared" si="2"/>
        <v>12992</v>
      </c>
      <c r="K9" s="42">
        <f t="shared" si="2"/>
        <v>5713</v>
      </c>
      <c r="L9" s="43">
        <f t="shared" si="2"/>
        <v>7279</v>
      </c>
      <c r="M9" s="45">
        <f t="shared" si="2"/>
        <v>-25</v>
      </c>
      <c r="N9" s="45">
        <f t="shared" si="2"/>
        <v>12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4439</v>
      </c>
      <c r="C10" s="12">
        <v>2257</v>
      </c>
      <c r="D10" s="13">
        <v>2182</v>
      </c>
      <c r="E10" s="24">
        <v>2438</v>
      </c>
      <c r="F10" s="14">
        <v>1333</v>
      </c>
      <c r="G10" s="24">
        <f>H10+I10</f>
        <v>4064</v>
      </c>
      <c r="H10" s="15">
        <v>2061</v>
      </c>
      <c r="I10" s="16">
        <v>2003</v>
      </c>
      <c r="J10" s="31">
        <f>K10+L10</f>
        <v>1420</v>
      </c>
      <c r="K10" s="15">
        <v>603</v>
      </c>
      <c r="L10" s="16">
        <v>817</v>
      </c>
      <c r="M10" s="32">
        <v>-6</v>
      </c>
      <c r="N10" s="33">
        <v>5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4984</v>
      </c>
      <c r="C11" s="12">
        <v>2689</v>
      </c>
      <c r="D11" s="13">
        <v>2295</v>
      </c>
      <c r="E11" s="24">
        <v>2827</v>
      </c>
      <c r="F11" s="14">
        <v>1538</v>
      </c>
      <c r="G11" s="24">
        <f t="shared" ref="G11:G14" si="4">H11+I11</f>
        <v>4693</v>
      </c>
      <c r="H11" s="15">
        <v>2536</v>
      </c>
      <c r="I11" s="16">
        <v>2157</v>
      </c>
      <c r="J11" s="31">
        <f t="shared" ref="J11:J16" si="5">K11+L11</f>
        <v>1726</v>
      </c>
      <c r="K11" s="15">
        <v>802</v>
      </c>
      <c r="L11" s="16">
        <v>924</v>
      </c>
      <c r="M11" s="32">
        <v>-13</v>
      </c>
      <c r="N11" s="33">
        <v>-13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14105</v>
      </c>
      <c r="C12" s="12">
        <v>7142</v>
      </c>
      <c r="D12" s="13">
        <v>6963</v>
      </c>
      <c r="E12" s="24">
        <v>6960</v>
      </c>
      <c r="F12" s="14">
        <v>3060</v>
      </c>
      <c r="G12" s="24">
        <f t="shared" si="4"/>
        <v>12602</v>
      </c>
      <c r="H12" s="15">
        <v>6407</v>
      </c>
      <c r="I12" s="16">
        <v>6195</v>
      </c>
      <c r="J12" s="31">
        <f t="shared" si="5"/>
        <v>3307</v>
      </c>
      <c r="K12" s="15">
        <v>1464</v>
      </c>
      <c r="L12" s="16">
        <v>1843</v>
      </c>
      <c r="M12" s="32">
        <v>18</v>
      </c>
      <c r="N12" s="33">
        <v>32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3455</v>
      </c>
      <c r="C13" s="12">
        <v>1778</v>
      </c>
      <c r="D13" s="13">
        <v>1677</v>
      </c>
      <c r="E13" s="24">
        <v>1983</v>
      </c>
      <c r="F13" s="14">
        <v>1072</v>
      </c>
      <c r="G13" s="24">
        <f t="shared" si="4"/>
        <v>3274</v>
      </c>
      <c r="H13" s="15">
        <v>1692</v>
      </c>
      <c r="I13" s="16">
        <v>1582</v>
      </c>
      <c r="J13" s="31">
        <f t="shared" si="5"/>
        <v>1347</v>
      </c>
      <c r="K13" s="15">
        <v>591</v>
      </c>
      <c r="L13" s="16">
        <v>756</v>
      </c>
      <c r="M13" s="32">
        <v>-6</v>
      </c>
      <c r="N13" s="33">
        <v>-7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2890</v>
      </c>
      <c r="C14" s="12">
        <v>1511</v>
      </c>
      <c r="D14" s="13">
        <v>1379</v>
      </c>
      <c r="E14" s="24">
        <v>1802</v>
      </c>
      <c r="F14" s="14">
        <v>1112</v>
      </c>
      <c r="G14" s="24">
        <f t="shared" si="4"/>
        <v>2748</v>
      </c>
      <c r="H14" s="15">
        <v>1437</v>
      </c>
      <c r="I14" s="16">
        <v>1311</v>
      </c>
      <c r="J14" s="31">
        <f t="shared" si="5"/>
        <v>1054</v>
      </c>
      <c r="K14" s="15">
        <v>450</v>
      </c>
      <c r="L14" s="16">
        <v>604</v>
      </c>
      <c r="M14" s="32">
        <v>-10</v>
      </c>
      <c r="N14" s="33">
        <v>-2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5216</v>
      </c>
      <c r="C15" s="12">
        <v>2784</v>
      </c>
      <c r="D15" s="13">
        <v>2432</v>
      </c>
      <c r="E15" s="24">
        <v>3259</v>
      </c>
      <c r="F15" s="14">
        <v>2068</v>
      </c>
      <c r="G15" s="24">
        <f>H15+I15</f>
        <v>4938</v>
      </c>
      <c r="H15" s="15">
        <v>2646</v>
      </c>
      <c r="I15" s="16">
        <v>2292</v>
      </c>
      <c r="J15" s="31">
        <f t="shared" si="5"/>
        <v>1909</v>
      </c>
      <c r="K15" s="15">
        <v>852</v>
      </c>
      <c r="L15" s="16">
        <v>1057</v>
      </c>
      <c r="M15" s="32">
        <v>5</v>
      </c>
      <c r="N15" s="33">
        <v>8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6545</v>
      </c>
      <c r="C16" s="12">
        <v>3349</v>
      </c>
      <c r="D16" s="13">
        <v>3196</v>
      </c>
      <c r="E16" s="24">
        <v>3806</v>
      </c>
      <c r="F16" s="14">
        <v>2115</v>
      </c>
      <c r="G16" s="24">
        <f>H16+I16</f>
        <v>6189</v>
      </c>
      <c r="H16" s="15">
        <v>3163</v>
      </c>
      <c r="I16" s="16">
        <v>3026</v>
      </c>
      <c r="J16" s="31">
        <f t="shared" si="5"/>
        <v>2229</v>
      </c>
      <c r="K16" s="15">
        <v>951</v>
      </c>
      <c r="L16" s="16">
        <v>1278</v>
      </c>
      <c r="M16" s="32">
        <v>-13</v>
      </c>
      <c r="N16" s="33">
        <v>-11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133029</v>
      </c>
      <c r="C17" s="50">
        <f t="shared" ref="C17:L17" si="6">SUM(C18:C22)</f>
        <v>68892</v>
      </c>
      <c r="D17" s="51">
        <f t="shared" si="6"/>
        <v>64137</v>
      </c>
      <c r="E17" s="52">
        <f>SUM(E18:E22)</f>
        <v>64891</v>
      </c>
      <c r="F17" s="52">
        <f t="shared" si="6"/>
        <v>30922</v>
      </c>
      <c r="G17" s="49">
        <f t="shared" si="6"/>
        <v>110397</v>
      </c>
      <c r="H17" s="50">
        <f t="shared" si="6"/>
        <v>57304</v>
      </c>
      <c r="I17" s="51">
        <f t="shared" si="6"/>
        <v>53093</v>
      </c>
      <c r="J17" s="49">
        <f t="shared" si="6"/>
        <v>15384</v>
      </c>
      <c r="K17" s="50">
        <f t="shared" si="6"/>
        <v>7252</v>
      </c>
      <c r="L17" s="51">
        <f t="shared" si="6"/>
        <v>8132</v>
      </c>
      <c r="M17" s="49">
        <f>SUM(M18:M22)</f>
        <v>686</v>
      </c>
      <c r="N17" s="53">
        <f>SUM(N18:N22)</f>
        <v>376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27674</v>
      </c>
      <c r="C18" s="12">
        <v>15078</v>
      </c>
      <c r="D18" s="13">
        <v>12596</v>
      </c>
      <c r="E18" s="46">
        <v>14184</v>
      </c>
      <c r="F18" s="14">
        <v>6938</v>
      </c>
      <c r="G18" s="46">
        <f>H18+I18</f>
        <v>24049</v>
      </c>
      <c r="H18" s="15">
        <v>13153</v>
      </c>
      <c r="I18" s="16">
        <v>10896</v>
      </c>
      <c r="J18" s="55">
        <f>K18+L18</f>
        <v>4377</v>
      </c>
      <c r="K18" s="15">
        <v>2181</v>
      </c>
      <c r="L18" s="16">
        <v>2196</v>
      </c>
      <c r="M18" s="57">
        <v>495</v>
      </c>
      <c r="N18" s="58">
        <v>290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35311</v>
      </c>
      <c r="C19" s="12">
        <v>17517</v>
      </c>
      <c r="D19" s="13">
        <v>17794</v>
      </c>
      <c r="E19" s="46">
        <v>14477</v>
      </c>
      <c r="F19" s="14">
        <v>4484</v>
      </c>
      <c r="G19" s="46">
        <f t="shared" ref="G19:G20" si="7">H19+I19</f>
        <v>27191</v>
      </c>
      <c r="H19" s="15">
        <v>13458</v>
      </c>
      <c r="I19" s="16">
        <v>13733</v>
      </c>
      <c r="J19" s="55">
        <f t="shared" ref="J19:J22" si="8">K19+L19</f>
        <v>3296</v>
      </c>
      <c r="K19" s="15">
        <v>1425</v>
      </c>
      <c r="L19" s="16">
        <v>1871</v>
      </c>
      <c r="M19" s="57">
        <v>53</v>
      </c>
      <c r="N19" s="58">
        <v>20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27230</v>
      </c>
      <c r="C20" s="12">
        <v>13640</v>
      </c>
      <c r="D20" s="13">
        <v>13590</v>
      </c>
      <c r="E20" s="46">
        <v>10775</v>
      </c>
      <c r="F20" s="14">
        <v>3135</v>
      </c>
      <c r="G20" s="46">
        <f t="shared" si="7"/>
        <v>20681</v>
      </c>
      <c r="H20" s="15">
        <v>10298</v>
      </c>
      <c r="I20" s="16">
        <v>10383</v>
      </c>
      <c r="J20" s="55">
        <f t="shared" ref="J20" si="9">K20+L20</f>
        <v>2219</v>
      </c>
      <c r="K20" s="15">
        <v>1043</v>
      </c>
      <c r="L20" s="16">
        <v>1176</v>
      </c>
      <c r="M20" s="57">
        <v>22</v>
      </c>
      <c r="N20" s="58">
        <v>-5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39397</v>
      </c>
      <c r="C21" s="12">
        <v>20747</v>
      </c>
      <c r="D21" s="13">
        <v>18650</v>
      </c>
      <c r="E21" s="46">
        <v>23195</v>
      </c>
      <c r="F21" s="14">
        <v>14908</v>
      </c>
      <c r="G21" s="46">
        <f>H21+I21</f>
        <v>35153</v>
      </c>
      <c r="H21" s="15">
        <v>18531</v>
      </c>
      <c r="I21" s="16">
        <v>16622</v>
      </c>
      <c r="J21" s="55">
        <f t="shared" si="8"/>
        <v>3984</v>
      </c>
      <c r="K21" s="15">
        <v>1858</v>
      </c>
      <c r="L21" s="16">
        <v>2126</v>
      </c>
      <c r="M21" s="57">
        <v>136</v>
      </c>
      <c r="N21" s="58">
        <v>83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3417</v>
      </c>
      <c r="C22" s="19">
        <v>1910</v>
      </c>
      <c r="D22" s="20">
        <v>1507</v>
      </c>
      <c r="E22" s="54">
        <v>2260</v>
      </c>
      <c r="F22" s="21">
        <v>1457</v>
      </c>
      <c r="G22" s="47">
        <f>H22+I22</f>
        <v>3323</v>
      </c>
      <c r="H22" s="22">
        <v>1864</v>
      </c>
      <c r="I22" s="23">
        <v>1459</v>
      </c>
      <c r="J22" s="56">
        <f t="shared" si="8"/>
        <v>1508</v>
      </c>
      <c r="K22" s="22">
        <v>745</v>
      </c>
      <c r="L22" s="23">
        <v>763</v>
      </c>
      <c r="M22" s="59">
        <v>-20</v>
      </c>
      <c r="N22" s="60">
        <v>-12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2023-10-04T09:08:03Z</cp:lastPrinted>
  <dcterms:created xsi:type="dcterms:W3CDTF">1997-01-10T04:21:27Z</dcterms:created>
  <dcterms:modified xsi:type="dcterms:W3CDTF">2025-09-30T23:43:01Z</dcterms:modified>
</cp:coreProperties>
</file>