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55DEAF0-E8FE-42DD-B8B2-8E4933420856}" xr6:coauthVersionLast="47" xr6:coauthVersionMax="47" xr10:uidLastSave="{00000000-0000-0000-0000-000000000000}"/>
  <bookViews>
    <workbookView xWindow="-28920" yWindow="-15" windowWidth="29040" windowHeight="15720" tabRatio="805" xr2:uid="{00000000-000D-0000-FFFF-FFFF00000000}"/>
  </bookViews>
  <sheets>
    <sheet name="의장" sheetId="4" r:id="rId1"/>
    <sheet name="부의장" sheetId="6" r:id="rId2"/>
    <sheet name="운영총무위원장" sheetId="7" r:id="rId3"/>
    <sheet name="도시정책위원장" sheetId="11" r:id="rId4"/>
    <sheet name="예산결산위원장" sheetId="13" r:id="rId5"/>
    <sheet name="의정운영공통경비" sheetId="10" r:id="rId6"/>
  </sheets>
  <definedNames>
    <definedName name="_xlnm._FilterDatabase" localSheetId="3" hidden="1">도시정책위원장!$A$3:$I$3</definedName>
    <definedName name="_xlnm._FilterDatabase" localSheetId="4" hidden="1">예산결산위원장!$A$3:$I$3</definedName>
    <definedName name="_xlnm._FilterDatabase" localSheetId="5" hidden="1">의정운영공통경비!$A$3:$I$20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0" l="1"/>
  <c r="E4" i="11" l="1"/>
  <c r="E4" i="7" l="1"/>
  <c r="E4" i="4" l="1"/>
  <c r="E4" i="6" l="1"/>
  <c r="E4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A3" authorId="0" shapeId="0" xr:uid="{AA46B870-A2A3-460F-B082-6FE313DA8D85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<sst xmlns="http://schemas.openxmlformats.org/spreadsheetml/2006/main" count="890" uniqueCount="379">
  <si>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</si>
  <si>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</si>
  <si>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</si>
  <si>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</si>
  <si>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</si>
  <si>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</si>
  <si>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</si>
  <si>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의회운영업무추진비(운영총무위원장) 지출</t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</si>
  <si>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</si>
  <si>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</si>
  <si>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</si>
  <si>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</si>
  <si>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</si>
  <si>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</si>
  <si>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</si>
  <si>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</si>
  <si>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</si>
  <si>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</si>
  <si>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</si>
  <si>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</si>
  <si>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</si>
  <si>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의회운영업무추진비(도시정책위원장) 지출</t>
  </si>
  <si>
    <t xml:space="preserve">의회운영업무추진비(예결특위위원장) 지출 </t>
    <phoneticPr fontId="2" type="noConversion"/>
  </si>
  <si>
    <t>내  용</t>
    <phoneticPr fontId="2" type="noConversion"/>
  </si>
  <si>
    <t>원활한 의정활동 지원을 위해 수고하는 직원 격려</t>
    <phoneticPr fontId="12" type="noConversion"/>
  </si>
  <si>
    <t>우화미</t>
    <phoneticPr fontId="12" type="noConversion"/>
  </si>
  <si>
    <t>담쟁이넝쿨</t>
    <phoneticPr fontId="12" type="noConversion"/>
  </si>
  <si>
    <t>싱싱막회</t>
    <phoneticPr fontId="12" type="noConversion"/>
  </si>
  <si>
    <t>명진일식</t>
    <phoneticPr fontId="12" type="noConversion"/>
  </si>
  <si>
    <t>유래일식</t>
    <phoneticPr fontId="12" type="noConversion"/>
  </si>
  <si>
    <t>일조용</t>
    <phoneticPr fontId="12" type="noConversion"/>
  </si>
  <si>
    <t>해청식당</t>
    <phoneticPr fontId="12" type="noConversion"/>
  </si>
  <si>
    <t>신흥숯불갈비</t>
    <phoneticPr fontId="12" type="noConversion"/>
  </si>
  <si>
    <t>다래횟집</t>
    <phoneticPr fontId="12" type="noConversion"/>
  </si>
  <si>
    <t>신포화로구이</t>
    <phoneticPr fontId="12" type="noConversion"/>
  </si>
  <si>
    <t>콩쥐팥쥐</t>
    <phoneticPr fontId="12" type="noConversion"/>
  </si>
  <si>
    <t>빽다방 영종하늘달빛점</t>
    <phoneticPr fontId="12" type="noConversion"/>
  </si>
  <si>
    <t>의정운영공통경비 지출(물품구입)</t>
    <phoneticPr fontId="12" type="noConversion"/>
  </si>
  <si>
    <t>의정운영공통경비 지출(간담회)</t>
    <phoneticPr fontId="12" type="noConversion"/>
  </si>
  <si>
    <t>개성집</t>
    <phoneticPr fontId="12" type="noConversion"/>
  </si>
  <si>
    <t>삼양공사</t>
    <phoneticPr fontId="12" type="noConversion"/>
  </si>
  <si>
    <t>우정일식당</t>
    <phoneticPr fontId="12" type="noConversion"/>
  </si>
  <si>
    <t>상천수꾸지뽕삼계탕</t>
    <phoneticPr fontId="12" type="noConversion"/>
  </si>
  <si>
    <t>정선곤드레밥</t>
    <phoneticPr fontId="12" type="noConversion"/>
  </si>
  <si>
    <t>복락만두</t>
    <phoneticPr fontId="12" type="noConversion"/>
  </si>
  <si>
    <t>카드</t>
    <phoneticPr fontId="2" type="noConversion"/>
  </si>
  <si>
    <t>공공 유휴공간의 지속가능한 운영모델 구축을 위한 주민중심의 상상플랫폼 운영방안 논의</t>
    <phoneticPr fontId="12" type="noConversion"/>
  </si>
  <si>
    <t>개항집</t>
    <phoneticPr fontId="12" type="noConversion"/>
  </si>
  <si>
    <t>윤식당</t>
    <phoneticPr fontId="12" type="noConversion"/>
  </si>
  <si>
    <t>마더파더</t>
    <phoneticPr fontId="12" type="noConversion"/>
  </si>
  <si>
    <t>카드</t>
    <phoneticPr fontId="2" type="noConversion"/>
  </si>
  <si>
    <t>장촌고을육장갈비</t>
    <phoneticPr fontId="12" type="noConversion"/>
  </si>
  <si>
    <t>화담23하늘도시점</t>
    <phoneticPr fontId="12" type="noConversion"/>
  </si>
  <si>
    <t>양지정육식당</t>
    <phoneticPr fontId="12" type="noConversion"/>
  </si>
  <si>
    <t>의정운영공통경비 지출(의원 명함제작)</t>
    <phoneticPr fontId="12" type="noConversion"/>
  </si>
  <si>
    <t>브라운백</t>
    <phoneticPr fontId="12" type="noConversion"/>
  </si>
  <si>
    <t>의정운영공통경비 지출(현수막 제작-성명서)</t>
    <phoneticPr fontId="12" type="noConversion"/>
  </si>
  <si>
    <t>의회운영업무추진비(부의장) 지출</t>
    <phoneticPr fontId="2" type="noConversion"/>
  </si>
  <si>
    <t>의정운영공통경비 지출</t>
    <phoneticPr fontId="2" type="noConversion"/>
  </si>
  <si>
    <t xml:space="preserve"> 10:12</t>
    <phoneticPr fontId="12" type="noConversion"/>
  </si>
  <si>
    <t>2025.08.07.</t>
    <phoneticPr fontId="12" type="noConversion"/>
  </si>
  <si>
    <t>2025.08.08.</t>
    <phoneticPr fontId="12" type="noConversion"/>
  </si>
  <si>
    <t>2025.08.14.</t>
    <phoneticPr fontId="12" type="noConversion"/>
  </si>
  <si>
    <t>2025.08.21.</t>
    <phoneticPr fontId="12" type="noConversion"/>
  </si>
  <si>
    <t>2025.08.29.</t>
    <phoneticPr fontId="12" type="noConversion"/>
  </si>
  <si>
    <t>2025.09.01.</t>
    <phoneticPr fontId="12" type="noConversion"/>
  </si>
  <si>
    <t>동인천 주변 주거환경 개선방안 등 논의</t>
    <phoneticPr fontId="12" type="noConversion"/>
  </si>
  <si>
    <t>영종 공원 시설 등 민원 청취 및 방안 논의</t>
    <phoneticPr fontId="12" type="noConversion"/>
  </si>
  <si>
    <t>의회운영업무추진비(의장) 지출</t>
    <phoneticPr fontId="2" type="noConversion"/>
  </si>
  <si>
    <t>선미정</t>
    <phoneticPr fontId="12" type="noConversion"/>
  </si>
  <si>
    <t>영종 발전을 위한 민원 청취 및 현안문제 논의</t>
    <phoneticPr fontId="12" type="noConversion"/>
  </si>
  <si>
    <t>청년정책간담회(버스배차, 통행료, 환승할인 등 타지역보다 과다한 교통비용 부담 해결방안 논의</t>
    <phoneticPr fontId="12" type="noConversion"/>
  </si>
  <si>
    <t>능인사 문화재 지정관련 협의</t>
    <phoneticPr fontId="12" type="noConversion"/>
  </si>
  <si>
    <t>중구내 지역사회 기반시설 및 주민편의시설 관련 문제 논의</t>
    <phoneticPr fontId="12" type="noConversion"/>
  </si>
  <si>
    <t>월남촌사랑마을 주민공동이용시설 활성화 방안 등 논의</t>
    <phoneticPr fontId="12" type="noConversion"/>
  </si>
  <si>
    <t>영종 침수피해현장 방문 후 향후 복구 및 예방대책 방안 논의</t>
    <phoneticPr fontId="12" type="noConversion"/>
  </si>
  <si>
    <t>서민금융기관의 애로사항 및 행정체제 개편 관련 논의</t>
    <phoneticPr fontId="12" type="noConversion"/>
  </si>
  <si>
    <t>원도심 쓰레기 무단투기 관련 대책 협의 등 관련 논의</t>
    <phoneticPr fontId="12" type="noConversion"/>
  </si>
  <si>
    <t>원활한 재개발 진행을 위한 의견 청취 및 협의</t>
    <phoneticPr fontId="12" type="noConversion"/>
  </si>
  <si>
    <t>행정체제 개편과 관련하여 지역 행정의 효율성 제고 및 주민서비스 향상 방안 등 논의</t>
    <phoneticPr fontId="12" type="noConversion"/>
  </si>
  <si>
    <t>행정체제 개편 관련 지역현안사항 논의 및 의견청취</t>
    <phoneticPr fontId="12" type="noConversion"/>
  </si>
  <si>
    <t>원활한 의정활동 지원을 위해 수고하는 직원들 격려</t>
    <phoneticPr fontId="12" type="noConversion"/>
  </si>
  <si>
    <t>주민 수요 및 행정서비스 확대를 위한 신흥동 행정복지센터 신축 관련 논의</t>
    <phoneticPr fontId="12" type="noConversion"/>
  </si>
  <si>
    <t>중구의회 의정활동 홍보 및 중구 현안사항 관련 논의를 위한 언론관계자와의 간담회</t>
  </si>
  <si>
    <t>동인천 부근 생활환경 개선을 위한 주차 공간 확충 및 효율적인 단속 방안 등 모색</t>
    <phoneticPr fontId="12" type="noConversion"/>
  </si>
  <si>
    <t>신흥동 갯벌수로 복개 및 악취 문제 해결을 위한 종합적인 대책 수립</t>
    <phoneticPr fontId="12" type="noConversion"/>
  </si>
  <si>
    <t>인천 내항 보안구역 해제에 따른 지속가능한 발전 방향과 미래 비전 논의</t>
    <phoneticPr fontId="12" type="noConversion"/>
  </si>
  <si>
    <t>지역 관광활성화 방안 논의</t>
    <phoneticPr fontId="12" type="noConversion"/>
  </si>
  <si>
    <t>구민 안전 강화와 치안 활성화를 위한 소통 및 협력 체계 구축 방안을 논의</t>
    <phoneticPr fontId="12" type="noConversion"/>
  </si>
  <si>
    <t>경로당 현황 파악 및 어르신 복지  프로그램 활성화 방안을 논의</t>
    <phoneticPr fontId="12" type="noConversion"/>
  </si>
  <si>
    <t>의용소방대 발전 방향 모색 및 지역사회 봉사활동 활성화를 통한 협력 체계 강화 방안 공유</t>
    <phoneticPr fontId="12" type="noConversion"/>
  </si>
  <si>
    <t>연안부두 자연장 조례관련 민원사항 논의</t>
    <phoneticPr fontId="12" type="noConversion"/>
  </si>
  <si>
    <t>2025년 자유공원&amp;동인천 고고축제 참석 직원들의 원활한 의정활동 지원 및 업무 효율성 향상을 위한 직원 격려</t>
    <phoneticPr fontId="12" type="noConversion"/>
  </si>
  <si>
    <t>의회 신규직원 채용에 따른 저연차 공무원 고충청취 및 원활한 의정활동 지원을 위해 수고하는 직원 격려</t>
    <phoneticPr fontId="12" type="noConversion"/>
  </si>
  <si>
    <t>북성포구 개발과 관련하여 구민 및 이해관계자의 다양한 민원과 건의사항을 청취하고, 원활한 사업 추진과 지역사회와의 상생 발전을 도모하기 위한 논의</t>
    <phoneticPr fontId="12" type="noConversion"/>
  </si>
  <si>
    <t>중동구 행정체제 개편에 따른 보훈단체 처우 개선 관련 논의</t>
    <phoneticPr fontId="12" type="noConversion"/>
  </si>
  <si>
    <t>경로당 운영 실태 파악 및 노인복지 향상을 위한 대책 모색</t>
    <phoneticPr fontId="12" type="noConversion"/>
  </si>
  <si>
    <t>동인천 주민자치 활성화와 주민 참여 예산및 지역 현안에 대한 의견 수렴</t>
    <phoneticPr fontId="12" type="noConversion"/>
  </si>
  <si>
    <t>행정체제 개편에 따른 기존 시설물 운영의 연속성 확보 방안 및 향후 일정과 공동 대응 계획 수립에 관한 논의</t>
    <phoneticPr fontId="12" type="noConversion"/>
  </si>
  <si>
    <t>제327회 임시회 각종 처리안건 심의 및 의결, 원활한 회의 운영과 효율적인 의사진행 등을 위해 수고하는 직원들을 격려</t>
    <phoneticPr fontId="12" type="noConversion"/>
  </si>
  <si>
    <t>지역내 안전 문제를 점검하고 방범 활동 계획 공유 및 자율방범대 등 관련 기관과의 협력 방안 논의</t>
    <phoneticPr fontId="12" type="noConversion"/>
  </si>
  <si>
    <t>지역사회 금융기관의 지속 가능한 발전 방향 및 지역 경제 활성화를 위한 협력 방안 논의</t>
    <phoneticPr fontId="12" type="noConversion"/>
  </si>
  <si>
    <t>중구 원도심 교제 완화 및 제물포구 출범시 교육정책 등 자문</t>
    <phoneticPr fontId="12" type="noConversion"/>
  </si>
  <si>
    <t>별밤 소통마당 참석 의원 및 직원들의 노고를 격려하고 참석자 간 원활한 소통과 의견을 교환 촉진</t>
    <phoneticPr fontId="12" type="noConversion"/>
  </si>
  <si>
    <t>행정체제 개편 과정에서 발생할수 있는 건의사항 등을 청취하고 개편 방향과 추진 일정 등을 논의</t>
    <phoneticPr fontId="12" type="noConversion"/>
  </si>
  <si>
    <t>영종구 내 주요 인프라 및 행정기능 재배치 방안 등 행정체제 개편과 관련된 사항 논의</t>
    <phoneticPr fontId="12" type="noConversion"/>
  </si>
  <si>
    <t>월미평화축제 착석한 직원의 사기 진작과 격려</t>
    <phoneticPr fontId="12" type="noConversion"/>
  </si>
  <si>
    <t>인천상륙작전 제75주년 기념 거리퍼레이드 축제 참석의원 및 직원 격려</t>
    <phoneticPr fontId="12" type="noConversion"/>
  </si>
  <si>
    <t>신흥동 내 교통 혼잡 문제와 치안 강화를 위한 방안 등 논의</t>
    <phoneticPr fontId="12" type="noConversion"/>
  </si>
  <si>
    <t>경로당 내 시설 노후화 문제와 원활한 운영을 위한 지원방안 마련을 위해 의견 청취 및 논의</t>
    <phoneticPr fontId="12" type="noConversion"/>
  </si>
  <si>
    <t>동인천 전동 웃터골 지역 주민의 생활 환경 개선 및 복지 향상을 위한 현안 문제를 공유하고 해결방안 모색</t>
    <phoneticPr fontId="12" type="noConversion"/>
  </si>
  <si>
    <t>명절 연휴 간 전통시장 활성화 방안 논의</t>
    <phoneticPr fontId="12" type="noConversion"/>
  </si>
  <si>
    <t>영미네 김밥</t>
    <phoneticPr fontId="12" type="noConversion"/>
  </si>
  <si>
    <t>싱싱종합어시장</t>
    <phoneticPr fontId="12" type="noConversion"/>
  </si>
  <si>
    <t>인천항</t>
    <phoneticPr fontId="12" type="noConversion"/>
  </si>
  <si>
    <t>크로바출장부페한마음푸드</t>
    <phoneticPr fontId="12" type="noConversion"/>
  </si>
  <si>
    <t>월남촌사랑마을 
사회적협동조합</t>
    <phoneticPr fontId="12" type="noConversion"/>
  </si>
  <si>
    <t>소천가마솥순대</t>
    <phoneticPr fontId="12" type="noConversion"/>
  </si>
  <si>
    <t>명동더식당 영종도점</t>
    <phoneticPr fontId="12" type="noConversion"/>
  </si>
  <si>
    <t>문성5호</t>
    <phoneticPr fontId="12" type="noConversion"/>
  </si>
  <si>
    <t>청관</t>
    <phoneticPr fontId="12" type="noConversion"/>
  </si>
  <si>
    <t>송림한방추어탕</t>
    <phoneticPr fontId="12" type="noConversion"/>
  </si>
  <si>
    <t>왔다분식</t>
    <phoneticPr fontId="12" type="noConversion"/>
  </si>
  <si>
    <t>기분좋은날</t>
    <phoneticPr fontId="12" type="noConversion"/>
  </si>
  <si>
    <t>바다애</t>
    <phoneticPr fontId="12" type="noConversion"/>
  </si>
  <si>
    <t>마포주물럭</t>
    <phoneticPr fontId="12" type="noConversion"/>
  </si>
  <si>
    <t>가덕도</t>
    <phoneticPr fontId="12" type="noConversion"/>
  </si>
  <si>
    <t>풍미</t>
    <phoneticPr fontId="12" type="noConversion"/>
  </si>
  <si>
    <t>황성식당</t>
    <phoneticPr fontId="12" type="noConversion"/>
  </si>
  <si>
    <t>회마트</t>
    <phoneticPr fontId="12" type="noConversion"/>
  </si>
  <si>
    <t>우리마당</t>
    <phoneticPr fontId="12" type="noConversion"/>
  </si>
  <si>
    <t>화성 흑염소 삼계탕</t>
    <phoneticPr fontId="12" type="noConversion"/>
  </si>
  <si>
    <t>행복이 가득한집</t>
    <phoneticPr fontId="12" type="noConversion"/>
  </si>
  <si>
    <t>이조식당</t>
    <phoneticPr fontId="12" type="noConversion"/>
  </si>
  <si>
    <t>맛고을</t>
    <phoneticPr fontId="12" type="noConversion"/>
  </si>
  <si>
    <t>개성본가 주식회사</t>
    <phoneticPr fontId="12" type="noConversion"/>
  </si>
  <si>
    <t>신성루</t>
    <phoneticPr fontId="12" type="noConversion"/>
  </si>
  <si>
    <t>성진아구탕</t>
    <phoneticPr fontId="12" type="noConversion"/>
  </si>
  <si>
    <t>신포동식당</t>
    <phoneticPr fontId="12" type="noConversion"/>
  </si>
  <si>
    <t>2025.07.03.</t>
    <phoneticPr fontId="12" type="noConversion"/>
  </si>
  <si>
    <t>2025.07.31.</t>
    <phoneticPr fontId="12" type="noConversion"/>
  </si>
  <si>
    <t>2025.08.22.</t>
    <phoneticPr fontId="12" type="noConversion"/>
  </si>
  <si>
    <t>2025.08.27.</t>
    <phoneticPr fontId="12" type="noConversion"/>
  </si>
  <si>
    <t>제3연륙교 명칭공모 참여 유도 논의</t>
    <phoneticPr fontId="12" type="noConversion"/>
  </si>
  <si>
    <t>을왕리 해수욕장 무허가건물 철거 관련 용역 협의</t>
    <phoneticPr fontId="12" type="noConversion"/>
  </si>
  <si>
    <t>관내 도시경관 개선 관련</t>
    <phoneticPr fontId="12" type="noConversion"/>
  </si>
  <si>
    <t>행정체제 개편에 따른 중·동구 현안사항 논의를 위한 간담회</t>
  </si>
  <si>
    <t>인스파이어 관련 현안과 문제점을 공유하고 이에 대한 실효성있는 대응방안 모색</t>
  </si>
  <si>
    <t>하나개해수욕장 진출입로 해결방안 모색</t>
    <phoneticPr fontId="12" type="noConversion"/>
  </si>
  <si>
    <t>라이프경로당 회장 선출 관련 부당행위 및 재발방지를 위한 제도개선 논의</t>
    <phoneticPr fontId="12" type="noConversion"/>
  </si>
  <si>
    <t>행정체제 개편과 관련하여 구민 중심의 행정체제 개편 방향을 모색하고, 구민 참여를 활성화하는 방안 등을 논의</t>
    <phoneticPr fontId="12" type="noConversion"/>
  </si>
  <si>
    <t>홍보영상 제작관련 논의</t>
    <phoneticPr fontId="12" type="noConversion"/>
  </si>
  <si>
    <t>중구의회 역할과 의정활동을 구민들에게 효과적으로 알리기 위한 홍보영향 기획 방향 등 돈의</t>
    <phoneticPr fontId="12" type="noConversion"/>
  </si>
  <si>
    <t>기존 취업준비 지원정책의 실효성을 점검하고, 현장의 목소리를 반영한 정책 보완 방안 논의</t>
    <phoneticPr fontId="12" type="noConversion"/>
  </si>
  <si>
    <t>을왕동과 용유동 지역 구민들의 삶의 질 향상과 지역 균형 발전을 위한 법적 근거 마련을 목적으로 조례안에 대한 검토와 의견 조율을</t>
    <phoneticPr fontId="12" type="noConversion"/>
  </si>
  <si>
    <t>중구 지역의 조형물 관리방안 대책 논의</t>
    <phoneticPr fontId="12" type="noConversion"/>
  </si>
  <si>
    <t>자연장 허용 구역 지정 및 관리방안 등 논의</t>
    <phoneticPr fontId="12" type="noConversion"/>
  </si>
  <si>
    <t>인스파이어 관련 현안 사항 및 지역상권 활성화 관련사항 논의</t>
    <phoneticPr fontId="12" type="noConversion"/>
  </si>
  <si>
    <t>용유동 구민들이 겪는 불편사항과 문제점 공유, 주민차치회와 행정기관 간 협력방안을 모색</t>
    <phoneticPr fontId="12" type="noConversion"/>
  </si>
  <si>
    <t>노인 시설 이용 과정에서 발생하는 불편사항과 개선 사항 청취하고 향후 지원 방안 논의를 위한 차담회</t>
    <phoneticPr fontId="12" type="noConversion"/>
  </si>
  <si>
    <t>상상플랫폼의 지속가능한 발전을 위한 지원 방안 마련 및 민간 위탁 운영 가능성 등 검토</t>
    <phoneticPr fontId="12" type="noConversion"/>
  </si>
  <si>
    <t>인스파이어 운영 현황과 관련하여 관광 인프라로서의 역할과 지역 일자리 창출, 지역 상관과의 상생 방안 등 모색</t>
    <phoneticPr fontId="12" type="noConversion"/>
  </si>
  <si>
    <t>신흥동 가을맞이 한마당 축체 참석 및 원활한 의정활동 지원을 위해 수고하는 직원 격려</t>
    <phoneticPr fontId="12" type="noConversion"/>
  </si>
  <si>
    <t>해양오염, 쓰레기 처리 녹지 공간 부족 등 지역현안에 대한 의겸 수렴 및 향후 정책 사업 논의</t>
    <phoneticPr fontId="12" type="noConversion"/>
  </si>
  <si>
    <t>노후된 주택과 시설의 정비 필요성 및 
주민 편의 시설의 부족 문제를 해소하기 위한 논의</t>
    <phoneticPr fontId="12" type="noConversion"/>
  </si>
  <si>
    <t>싸리재 대동액막이굿 한마당 행사 관련 의정활동을 위해 수고하는 직원 격려</t>
    <phoneticPr fontId="12" type="noConversion"/>
  </si>
  <si>
    <t>중구여성위원회 여성인권 공모사업의 성공적인 진행을 위한 지원방안과 협력사항 논의</t>
    <phoneticPr fontId="12" type="noConversion"/>
  </si>
  <si>
    <t>덕적식당</t>
    <phoneticPr fontId="12" type="noConversion"/>
  </si>
  <si>
    <t>신성가마솥순대</t>
    <phoneticPr fontId="12" type="noConversion"/>
  </si>
  <si>
    <t>베르데</t>
    <phoneticPr fontId="12" type="noConversion"/>
  </si>
  <si>
    <t>화포식당</t>
    <phoneticPr fontId="12" type="noConversion"/>
  </si>
  <si>
    <t>백년불고기물갈비</t>
    <phoneticPr fontId="12" type="noConversion"/>
  </si>
  <si>
    <t>나도 셰프</t>
    <phoneticPr fontId="12" type="noConversion"/>
  </si>
  <si>
    <t>중앙옥</t>
    <phoneticPr fontId="12" type="noConversion"/>
  </si>
  <si>
    <t>불막열상 인천 하늘영종점</t>
    <phoneticPr fontId="12" type="noConversion"/>
  </si>
  <si>
    <t>신포명태</t>
    <phoneticPr fontId="12" type="noConversion"/>
  </si>
  <si>
    <t>우현족발</t>
    <phoneticPr fontId="12" type="noConversion"/>
  </si>
  <si>
    <t>나주면옥</t>
    <phoneticPr fontId="12" type="noConversion"/>
  </si>
  <si>
    <t>경남횟집</t>
    <phoneticPr fontId="12" type="noConversion"/>
  </si>
  <si>
    <t>나무</t>
    <phoneticPr fontId="12" type="noConversion"/>
  </si>
  <si>
    <t>나기문 수산</t>
    <phoneticPr fontId="12" type="noConversion"/>
  </si>
  <si>
    <t>오븐마루인천신흥점</t>
    <phoneticPr fontId="12" type="noConversion"/>
  </si>
  <si>
    <t>느들카페</t>
    <phoneticPr fontId="12" type="noConversion"/>
  </si>
  <si>
    <t>닭곰탱이</t>
    <phoneticPr fontId="12" type="noConversion"/>
  </si>
  <si>
    <t>2025.07.04.</t>
    <phoneticPr fontId="12" type="noConversion"/>
  </si>
  <si>
    <t>2025.07.11.</t>
    <phoneticPr fontId="12" type="noConversion"/>
  </si>
  <si>
    <t>2025.08.01.</t>
    <phoneticPr fontId="12" type="noConversion"/>
  </si>
  <si>
    <t>중구 청년이사비지원사업 확대를 위한 논의</t>
    <phoneticPr fontId="12" type="noConversion"/>
  </si>
  <si>
    <t>청년 네트워크 활성화 방안 논의</t>
    <phoneticPr fontId="12" type="noConversion"/>
  </si>
  <si>
    <t>원활한 의정활동 위해 수고하는 직원 격려</t>
    <phoneticPr fontId="12" type="noConversion"/>
  </si>
  <si>
    <t>사회복지사 초년생 처우개선 방안 논의</t>
    <phoneticPr fontId="12" type="noConversion"/>
  </si>
  <si>
    <t>지역 문화관광 활성화를 위한 논의</t>
    <phoneticPr fontId="12" type="noConversion"/>
  </si>
  <si>
    <t>중구 청년네트워크 활성화 방안 논의</t>
    <phoneticPr fontId="12" type="noConversion"/>
  </si>
  <si>
    <t>제2공항철도 도입 방안 논의</t>
    <phoneticPr fontId="12" type="noConversion"/>
  </si>
  <si>
    <t>아이바다패스 관련 관광활성화 논의</t>
    <phoneticPr fontId="12" type="noConversion"/>
  </si>
  <si>
    <t>하나개해수욕장 일원 정비 및 활용방안을 위한 논의</t>
    <phoneticPr fontId="12" type="noConversion"/>
  </si>
  <si>
    <t>하나개해수욕장 입구 도로개설공사 진행 상황 점검 및 통행료 부과 관련 현안사항 논의를 위해 현장방문</t>
    <phoneticPr fontId="12" type="noConversion"/>
  </si>
  <si>
    <t>영종역 인근 환경 개선 관련 논의</t>
    <phoneticPr fontId="12" type="noConversion"/>
  </si>
  <si>
    <t>취업지원 프로그램 확대와 맞춤형 직업훈련 
강화 논의 등 청년 취업 준비생을 위한 논의</t>
    <phoneticPr fontId="12" type="noConversion"/>
  </si>
  <si>
    <t>어촌계원 생활 안정과 복지향상을 위한 지원 방안 및 지역경제 활성화를 위한 논의</t>
    <phoneticPr fontId="12" type="noConversion"/>
  </si>
  <si>
    <t>영종구 개편 후 노인회 신설에 대한 간담회</t>
    <phoneticPr fontId="12" type="noConversion"/>
  </si>
  <si>
    <t>영종구 개편시 신청사 관련 현안 논의</t>
    <phoneticPr fontId="12" type="noConversion"/>
  </si>
  <si>
    <t>신혼부부 불공정체제 개선방안 논의</t>
    <phoneticPr fontId="12" type="noConversion"/>
  </si>
  <si>
    <t>집중호우로 침수 피해를 입은 용유지역의 신속한 복구 및 재발 방지 대책 마련을 위하여 현장방문</t>
    <phoneticPr fontId="12" type="noConversion"/>
  </si>
  <si>
    <t>청년주거정책 관련 현안 논의</t>
    <phoneticPr fontId="12" type="noConversion"/>
  </si>
  <si>
    <t>중구 내 목재 자원의 사용현황 및 관리 실태 점검 후 안전 및 품질 강화 등 체계적인 관리 방안 논의</t>
    <phoneticPr fontId="12" type="noConversion"/>
  </si>
  <si>
    <t>문화재야행 관련 지역경제 활성화 방안 논의</t>
    <phoneticPr fontId="12" type="noConversion"/>
  </si>
  <si>
    <t>영종 지역의 현재 신호체계의 문제점과 교통 흐름 개선을 위한 구체적인 신호체계 방안을 논의</t>
    <phoneticPr fontId="12" type="noConversion"/>
  </si>
  <si>
    <t>청년들의 창업 애로사항 청취 및 정책적·제도적 지원 방안을 모색하여 실질적인 창업 활성화 방안을 논의</t>
    <phoneticPr fontId="12" type="noConversion"/>
  </si>
  <si>
    <t>중구 내 가족 친화적 공간 확대를 위한 구립 키즈카페 신성 필요성 검토 및 예산 확보 방안 논의</t>
    <phoneticPr fontId="12" type="noConversion"/>
  </si>
  <si>
    <t>행정체제 개편에 따른 기자단의 출입 및 취재범위에 대응하기 위해 행정기관과 기자단간의 원활한 정보 공유와 출입 기자 지원을 위한 시스템 개선 방안 등을 논의</t>
    <phoneticPr fontId="12" type="noConversion"/>
  </si>
  <si>
    <t>공화춘</t>
    <phoneticPr fontId="12" type="noConversion"/>
  </si>
  <si>
    <t>장안삼계탕</t>
    <phoneticPr fontId="12" type="noConversion"/>
  </si>
  <si>
    <t>스시민</t>
    <phoneticPr fontId="12" type="noConversion"/>
  </si>
  <si>
    <t>개성본가</t>
    <phoneticPr fontId="12" type="noConversion"/>
  </si>
  <si>
    <t>신광호회집</t>
    <phoneticPr fontId="12" type="noConversion"/>
  </si>
  <si>
    <t>족발신선생</t>
    <phoneticPr fontId="12" type="noConversion"/>
  </si>
  <si>
    <t>오징어나라</t>
    <phoneticPr fontId="12" type="noConversion"/>
  </si>
  <si>
    <t>천씨네숯불닭꼬치</t>
    <phoneticPr fontId="12" type="noConversion"/>
  </si>
  <si>
    <t>무의도하나개 소머리국밥</t>
    <phoneticPr fontId="12" type="noConversion"/>
  </si>
  <si>
    <t>목구멍 인천 중구점</t>
    <phoneticPr fontId="12" type="noConversion"/>
  </si>
  <si>
    <t>예단포</t>
    <phoneticPr fontId="12" type="noConversion"/>
  </si>
  <si>
    <t>반상회</t>
    <phoneticPr fontId="12" type="noConversion"/>
  </si>
  <si>
    <t>개항 돈카츠</t>
    <phoneticPr fontId="12" type="noConversion"/>
  </si>
  <si>
    <t>불막열상 인천 영종하늘점</t>
    <phoneticPr fontId="12" type="noConversion"/>
  </si>
  <si>
    <t>청춘조개 월미도직영점</t>
    <phoneticPr fontId="12" type="noConversion"/>
  </si>
  <si>
    <t>뉴 김밥천국</t>
    <phoneticPr fontId="12" type="noConversion"/>
  </si>
  <si>
    <t>조은 냉삼겹살</t>
    <phoneticPr fontId="12" type="noConversion"/>
  </si>
  <si>
    <t>청년네트워크 홍보방안 논의</t>
    <phoneticPr fontId="12" type="noConversion"/>
  </si>
  <si>
    <t>짱구네</t>
    <phoneticPr fontId="12" type="noConversion"/>
  </si>
  <si>
    <t>행정체제 개편을 대비한 구소유 재산의 현황 및 재산관리 방안 논의</t>
    <phoneticPr fontId="12" type="noConversion"/>
  </si>
  <si>
    <t>민어횟집</t>
    <phoneticPr fontId="12" type="noConversion"/>
  </si>
  <si>
    <t>2025.07.14.</t>
    <phoneticPr fontId="12" type="noConversion"/>
  </si>
  <si>
    <t>2025.08.28.</t>
    <phoneticPr fontId="12" type="noConversion"/>
  </si>
  <si>
    <t>영종 자전거길 민원 청취</t>
    <phoneticPr fontId="12" type="noConversion"/>
  </si>
  <si>
    <t>명태혁명</t>
    <phoneticPr fontId="12" type="noConversion"/>
  </si>
  <si>
    <t>영종 국제도시 종합병원 건립 관련 민원청취</t>
    <phoneticPr fontId="12" type="noConversion"/>
  </si>
  <si>
    <t>꼭대기집</t>
    <phoneticPr fontId="12" type="noConversion"/>
  </si>
  <si>
    <t>하늘도시 버스킹 주말 추진 제안</t>
    <phoneticPr fontId="12" type="noConversion"/>
  </si>
  <si>
    <t>세아숯불갈비</t>
    <phoneticPr fontId="12" type="noConversion"/>
  </si>
  <si>
    <t>영종 어르신 일자리 관련</t>
    <phoneticPr fontId="12" type="noConversion"/>
  </si>
  <si>
    <t>샤브올데이</t>
    <phoneticPr fontId="12" type="noConversion"/>
  </si>
  <si>
    <t>용유 관광 활성화 관련 민원사항 청취</t>
    <phoneticPr fontId="12" type="noConversion"/>
  </si>
  <si>
    <t>마시안제면소</t>
    <phoneticPr fontId="12" type="noConversion"/>
  </si>
  <si>
    <t>영종 발전 제안</t>
    <phoneticPr fontId="12" type="noConversion"/>
  </si>
  <si>
    <t>경복궁삼계탕</t>
    <phoneticPr fontId="12" type="noConversion"/>
  </si>
  <si>
    <t>버스증차 발전 관련 주민제안 청취</t>
    <phoneticPr fontId="12" type="noConversion"/>
  </si>
  <si>
    <t>영종세무서 유치관련 논의를 위한 간담회</t>
    <phoneticPr fontId="12" type="noConversion"/>
  </si>
  <si>
    <t>명품관</t>
    <phoneticPr fontId="12" type="noConversion"/>
  </si>
  <si>
    <t>영종지역 소각시설 등 현황 및 문제점 논의</t>
    <phoneticPr fontId="12" type="noConversion"/>
  </si>
  <si>
    <t>포도원 삼계탕</t>
    <phoneticPr fontId="12" type="noConversion"/>
  </si>
  <si>
    <t>박석공원 활성화 제안</t>
    <phoneticPr fontId="12" type="noConversion"/>
  </si>
  <si>
    <t>흑온심흑염소전문점</t>
    <phoneticPr fontId="12" type="noConversion"/>
  </si>
  <si>
    <t>선사공원을 방문하는 이용자들의 편의와 만족도를 높이고, 공원의 자연환경 및 시설물 관리 등 개선사항을 요청</t>
  </si>
  <si>
    <t>행정체제 개편과 관련하여 영종구 지속가능한 발전 방향 논의</t>
    <phoneticPr fontId="12" type="noConversion"/>
  </si>
  <si>
    <t>㈜대양썬글로벌 영종지점</t>
    <phoneticPr fontId="12" type="noConversion"/>
  </si>
  <si>
    <t>국공립어린이집 발전사항 논의</t>
    <phoneticPr fontId="12" type="noConversion"/>
  </si>
  <si>
    <t>주식회사 신화푸드
(송도갈비 영종도점)</t>
    <phoneticPr fontId="12" type="noConversion"/>
  </si>
  <si>
    <t>소상공인지원책 논의</t>
    <phoneticPr fontId="12" type="noConversion"/>
  </si>
  <si>
    <t>스시이안 앤 영종도점</t>
    <phoneticPr fontId="12" type="noConversion"/>
  </si>
  <si>
    <t>중촌교차로 교통 인프라 및 지역경제 활성화 논의</t>
    <phoneticPr fontId="12" type="noConversion"/>
  </si>
  <si>
    <t>제3연륙교 요금 관련 주민제안 청취</t>
    <phoneticPr fontId="12" type="noConversion"/>
  </si>
  <si>
    <t>영종백합칼국수</t>
    <phoneticPr fontId="12" type="noConversion"/>
  </si>
  <si>
    <t>영종구 출범관련 점검 및 논의</t>
    <phoneticPr fontId="12" type="noConversion"/>
  </si>
  <si>
    <t>소상공인 지원정책 개선 방안 모색 등 논의</t>
    <phoneticPr fontId="12" type="noConversion"/>
  </si>
  <si>
    <t>영종2동 발전사항 논의</t>
    <phoneticPr fontId="12" type="noConversion"/>
  </si>
  <si>
    <t>주문진막국수</t>
    <phoneticPr fontId="12" type="noConversion"/>
  </si>
  <si>
    <t>영종 지역 공동주택 관리 지원 방안 등 논의</t>
    <phoneticPr fontId="12" type="noConversion"/>
  </si>
  <si>
    <t>중구 원도심 차이나타운거리 활성화 제안</t>
    <phoneticPr fontId="12" type="noConversion"/>
  </si>
  <si>
    <t>하버파크 호텔</t>
    <phoneticPr fontId="12" type="noConversion"/>
  </si>
  <si>
    <t>운남동 공원 체력단력 및 스트레칭에 적합한 다양한 운동기구 설치를 위해 주민 의견 수렴</t>
    <phoneticPr fontId="12" type="noConversion"/>
  </si>
  <si>
    <t>착한정육식당</t>
    <phoneticPr fontId="12" type="noConversion"/>
  </si>
  <si>
    <t>영종국제도시 내 임시청사 예정 부지 인근의 교통 혼잡 문제와 관련하여 교통 혼잡 해소 방안 및 임시청사 주변 도로 인프라 개선 등을 위한 대책을 수립</t>
    <phoneticPr fontId="12" type="noConversion"/>
  </si>
  <si>
    <t>하늘도시 발전방향 민원 청취 및 논의</t>
    <phoneticPr fontId="12" type="noConversion"/>
  </si>
  <si>
    <t>우등급</t>
    <phoneticPr fontId="12" type="noConversion"/>
  </si>
  <si>
    <t>노인 일자리의 질적 향상과 지속 가능한 운영 기반을 위한 노인일자리 사업 관련 민원 청취</t>
    <phoneticPr fontId="12" type="noConversion"/>
  </si>
  <si>
    <t>더벤티</t>
    <phoneticPr fontId="12" type="noConversion"/>
  </si>
  <si>
    <t>영종국제도시 내 종합병원 위치관련 주민 제안 청취</t>
    <phoneticPr fontId="12" type="noConversion"/>
  </si>
  <si>
    <t>긴마루</t>
    <phoneticPr fontId="12" type="noConversion"/>
  </si>
  <si>
    <t>지역사회와의 상생 및 지역 경제 활성화를 위한 공항공사 후원 방안  제안 및 논의</t>
    <phoneticPr fontId="12" type="noConversion"/>
  </si>
  <si>
    <t>영종종합병원 추진사항 관련 논의</t>
    <phoneticPr fontId="12" type="noConversion"/>
  </si>
  <si>
    <t>신안횟집</t>
    <phoneticPr fontId="12" type="noConversion"/>
  </si>
  <si>
    <t>영종구 청사 주변 시설 발전 관련 주민제안 청취</t>
    <phoneticPr fontId="12" type="noConversion"/>
  </si>
  <si>
    <t>김가네김밥 운서역점</t>
    <phoneticPr fontId="12" type="noConversion"/>
  </si>
  <si>
    <t>영종구 출범에 따른 현안사항 논의</t>
    <phoneticPr fontId="12" type="noConversion"/>
  </si>
  <si>
    <t>이화원</t>
    <phoneticPr fontId="12" type="noConversion"/>
  </si>
  <si>
    <t>운서역 2번출구 에스컬레이터 설치 추진 현황 점검 및 원활한 교통 환경 개선을 위한 개선 방안을 모색</t>
    <phoneticPr fontId="12" type="noConversion"/>
  </si>
  <si>
    <t>족발신선생 영종도점</t>
    <phoneticPr fontId="12" type="noConversion"/>
  </si>
  <si>
    <t>미단시티 주거 환경개선, 생활 편의시설 확충 등 발전 방향 등 다양한 의견 논의</t>
    <phoneticPr fontId="12" type="noConversion"/>
  </si>
  <si>
    <t>행정체제 개편에 따른 교통, 교육,의료 등 사회기반시설의 체계적인 확충 방안 및 중장기 도시 성장 전략 논의</t>
    <phoneticPr fontId="12" type="noConversion"/>
  </si>
  <si>
    <t>용유동 지역의 관광자원 현황 및 문제점 점검하고 지역 경제 활성화와 방문객 유치 확대를 위한 방안 논의</t>
    <phoneticPr fontId="12" type="noConversion"/>
  </si>
  <si>
    <t>낙안별관</t>
    <phoneticPr fontId="12" type="noConversion"/>
  </si>
  <si>
    <t>제3연륙교 통행료 무료화를 위한 헌법소원 추진 관련 사항 논의</t>
    <phoneticPr fontId="12" type="noConversion"/>
  </si>
  <si>
    <t>미성순두부</t>
    <phoneticPr fontId="12" type="noConversion"/>
  </si>
  <si>
    <t>영종 해안 남로 구간의 차로 부족 문제를 해결하여 교통 흐름 원활화와 보행자 및 차량 안전 확보 등을 논의</t>
    <phoneticPr fontId="12" type="noConversion"/>
  </si>
  <si>
    <t>백운산 지역의 주요 관광명소로 개발하기 위한 구체적인 방안 논의</t>
    <phoneticPr fontId="12" type="noConversion"/>
  </si>
  <si>
    <t>안정적인 응급 의료체계 유지를 위해 영종지역 24시간 병원 운영에 필요한 실질적인 재정 지원 방안과 의료 인력 유지 대책 논의</t>
    <phoneticPr fontId="12" type="noConversion"/>
  </si>
  <si>
    <t>소각장 인근 구민들의 고충과 요구사항 청취 및 현실적인 난방비 지원 방안을 모색</t>
    <phoneticPr fontId="12" type="noConversion"/>
  </si>
  <si>
    <t>영종도 지역의 문화 관광 활성화를 위해 신문사와 협력 체계를 구축하고, 효과적인 홍보 방안을 논의</t>
    <phoneticPr fontId="12" type="noConversion"/>
  </si>
  <si>
    <t>영종지역의 환경 보호 및 재난 대비를 위한 쓰레기 배출의 효율성 향상과 관련하여 쓰레기 봉투 지원 등 개선 방안을 논의</t>
    <phoneticPr fontId="12" type="noConversion"/>
  </si>
  <si>
    <r>
      <rPr>
        <sz val="11"/>
        <color theme="1"/>
        <rFont val="Arial Unicode MS"/>
        <family val="2"/>
        <charset val="129"/>
      </rPr>
      <t>방앗간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Arial Unicode MS"/>
        <family val="2"/>
        <charset val="129"/>
      </rPr>
      <t>한식뷔페</t>
    </r>
    <phoneticPr fontId="12" type="noConversion"/>
  </si>
  <si>
    <t>2025.08.13.</t>
    <phoneticPr fontId="12" type="noConversion"/>
  </si>
  <si>
    <t>2025.08.21</t>
    <phoneticPr fontId="12" type="noConversion"/>
  </si>
  <si>
    <t>크리스마스 트리 축제 예산의 올바른 집행을 위한 방안 논의</t>
    <phoneticPr fontId="12" type="noConversion"/>
  </si>
  <si>
    <t>갈등유발 시설 건립 방지를 위한 정책연구비 지원 건의</t>
    <phoneticPr fontId="12" type="noConversion"/>
  </si>
  <si>
    <t>꾸석지돌판한우
영종하늘도시점</t>
    <phoneticPr fontId="12" type="noConversion"/>
  </si>
  <si>
    <t>허그 전세보증보험을 통한 전세보증금 반환 관련 용역논의</t>
    <phoneticPr fontId="12" type="noConversion"/>
  </si>
  <si>
    <t>구읍자반</t>
    <phoneticPr fontId="12" type="noConversion"/>
  </si>
  <si>
    <t>셔틀버스 운영자금 지원대책 요구</t>
    <phoneticPr fontId="12" type="noConversion"/>
  </si>
  <si>
    <t>스시아키</t>
    <phoneticPr fontId="12" type="noConversion"/>
  </si>
  <si>
    <t>공인중개사 연수교육비 지원을 위한 정책 건의</t>
    <phoneticPr fontId="12" type="noConversion"/>
  </si>
  <si>
    <t>대성호</t>
    <phoneticPr fontId="12" type="noConversion"/>
  </si>
  <si>
    <t>을왕리해변 쓰레기수거 등의 예산확보 건의</t>
    <phoneticPr fontId="12" type="noConversion"/>
  </si>
  <si>
    <t>자르디노</t>
    <phoneticPr fontId="12" type="noConversion"/>
  </si>
  <si>
    <t>을왕해변 토사 유출에 따른 계속비 편성 건의</t>
    <phoneticPr fontId="12" type="noConversion"/>
  </si>
  <si>
    <t>선녀풍</t>
    <phoneticPr fontId="12" type="noConversion"/>
  </si>
  <si>
    <t>어르신 품위유지비 집행예산 증액을 위한 정책 제안</t>
    <phoneticPr fontId="12" type="noConversion"/>
  </si>
  <si>
    <t>본가정식부페</t>
    <phoneticPr fontId="12" type="noConversion"/>
  </si>
  <si>
    <t>지역 테니스 활성화를 위한 생활체육 테니스 대회 예산 지원 건의</t>
    <phoneticPr fontId="12" type="noConversion"/>
  </si>
  <si>
    <t>미단시티공원 활성화를 위한 용역 예산 확보 논의</t>
    <phoneticPr fontId="12" type="noConversion"/>
  </si>
  <si>
    <t>아로이카</t>
    <phoneticPr fontId="12" type="noConversion"/>
  </si>
  <si>
    <t>신탁사 동의 확인에 대한 불필요한 동의절차 삭제를 위한 구 지원금 확보 건의</t>
    <phoneticPr fontId="12" type="noConversion"/>
  </si>
  <si>
    <t>아파트 경로당 필수집기 배정을 위한 예산편성 논의</t>
    <phoneticPr fontId="12" type="noConversion"/>
  </si>
  <si>
    <t>일광호</t>
    <phoneticPr fontId="12" type="noConversion"/>
  </si>
  <si>
    <t>논골 지역 내 도시가스 미보급지역의 조속한 보급 시행을 위해 필요한 추경예산 편성 방안 논의</t>
    <phoneticPr fontId="12" type="noConversion"/>
  </si>
  <si>
    <t>향리원마라탕</t>
    <phoneticPr fontId="12" type="noConversion"/>
  </si>
  <si>
    <t>무더위에 취약한 노년층을 위한 긴급복지 예산 건의</t>
    <phoneticPr fontId="12" type="noConversion"/>
  </si>
  <si>
    <t>지역문화 소모임 활성화를 위한 예산 건의</t>
    <phoneticPr fontId="12" type="noConversion"/>
  </si>
  <si>
    <t>빌리앤오티스</t>
    <phoneticPr fontId="12" type="noConversion"/>
  </si>
  <si>
    <t>중구 테니스 활성화를 위한 테니스구장 예산 확보 건의</t>
    <phoneticPr fontId="12" type="noConversion"/>
  </si>
  <si>
    <t>보리꽃</t>
    <phoneticPr fontId="12" type="noConversion"/>
  </si>
  <si>
    <t>영종 소상공인 자금난 해소 및 지역경제 활성화를 위한 긴급예산 편성 건의</t>
    <phoneticPr fontId="12" type="noConversion"/>
  </si>
  <si>
    <t>대복정</t>
    <phoneticPr fontId="12" type="noConversion"/>
  </si>
  <si>
    <t>경로당 신규 물품구입 예산 편성 건의</t>
    <phoneticPr fontId="12" type="noConversion"/>
  </si>
  <si>
    <t>토모루</t>
    <phoneticPr fontId="12" type="noConversion"/>
  </si>
  <si>
    <t>을왕동 무허가 건물 현황과 문제점 공유 및  양성화를 위한 용역 예산 확보 방안 논의</t>
    <phoneticPr fontId="12" type="noConversion"/>
  </si>
  <si>
    <t>제물포구 신설에 대비한중복으로 인한 자원 낭비 및 관리비 상승 문제에 따른 긴급 용역 제안</t>
    <phoneticPr fontId="12" type="noConversion"/>
  </si>
  <si>
    <t>미단쌈밥</t>
    <phoneticPr fontId="12" type="noConversion"/>
  </si>
  <si>
    <t>보훈단체 지원금 인상, 처우 개선 등 보훈복지예산 증액편성 관련 건의사항 청취</t>
    <phoneticPr fontId="12" type="noConversion"/>
  </si>
  <si>
    <t>복사꽃피는집 영종도점</t>
    <phoneticPr fontId="12" type="noConversion"/>
  </si>
  <si>
    <t>을왕리해수욕장 주변 환경개선을 위한 해양쓰레기 수거용역 예산편성 관련 건의사항 청취</t>
    <phoneticPr fontId="12" type="noConversion"/>
  </si>
  <si>
    <t>중구 테니스대회의 성종적인 개최를 위한 상품과 기념품 예산을 효율적으로 편성하기 위한 예산 확보 방안 논의</t>
    <phoneticPr fontId="12" type="noConversion"/>
  </si>
  <si>
    <t>통영 해물 뚝배기</t>
    <phoneticPr fontId="12" type="noConversion"/>
  </si>
  <si>
    <t>제물포구 신설에 따른 시설관리공단 인력 재배치용역 예산 확보 논의</t>
    <phoneticPr fontId="12" type="noConversion"/>
  </si>
  <si>
    <t>뽀빠이구이</t>
    <phoneticPr fontId="12" type="noConversion"/>
  </si>
  <si>
    <t>영종 종합병원 유치를 위한 연구회 결성 및 시민단체 의견 수렴을 위한 공청회 개최 예산 건의</t>
    <phoneticPr fontId="12" type="noConversion"/>
  </si>
  <si>
    <t>품장 을왕리점</t>
    <phoneticPr fontId="12" type="noConversion"/>
  </si>
  <si>
    <t>소상공인 긴급자금편성을 위한 추경예산 건의</t>
    <phoneticPr fontId="12" type="noConversion"/>
  </si>
  <si>
    <t>파리바게트영종하늘점</t>
    <phoneticPr fontId="12" type="noConversion"/>
  </si>
  <si>
    <t>영종국제학교 설립과 지역 내 교육 인프라 부족 등 현안 문제 해결을 위한 예산편성 안건을 건의</t>
    <phoneticPr fontId="12" type="noConversion"/>
  </si>
  <si>
    <t>무진장</t>
    <phoneticPr fontId="12" type="noConversion"/>
  </si>
  <si>
    <t>사회교육 전문가의 체계적인 양성과 역량 강화를 위한 교육 예산 편성 건의</t>
    <phoneticPr fontId="12" type="noConversion"/>
  </si>
  <si>
    <t>인성호</t>
    <phoneticPr fontId="12" type="noConversion"/>
  </si>
  <si>
    <t>영종 미개발지 도시가스 공급노선 확대 추진 관련 예산 편성 건의</t>
    <phoneticPr fontId="12" type="noConversion"/>
  </si>
  <si>
    <t>제물포구 신설시 부족한 청사 공간확보를 위한 긴급예산 편성 논의</t>
    <phoneticPr fontId="12" type="noConversion"/>
  </si>
  <si>
    <t>주식회사 제이이에스케이</t>
    <phoneticPr fontId="12" type="noConversion"/>
  </si>
  <si>
    <t>의정운영공통경비 지출(2025년 우호교류도시 방문에 따른 여행자 보험</t>
    <phoneticPr fontId="12" type="noConversion"/>
  </si>
  <si>
    <t>보험_1</t>
    <phoneticPr fontId="12" type="noConversion"/>
  </si>
  <si>
    <t>제2청사 의원상담실 운영에 따른 물품구입</t>
    <phoneticPr fontId="12" type="noConversion"/>
  </si>
  <si>
    <t>㈜이마트 동인천점</t>
    <phoneticPr fontId="12" type="noConversion"/>
  </si>
  <si>
    <t>쿠팡</t>
    <phoneticPr fontId="12" type="noConversion"/>
  </si>
  <si>
    <t>더(The) 조은마트</t>
  </si>
  <si>
    <r>
      <rPr>
        <sz val="12"/>
        <rFont val="Arial Unicode MS"/>
        <family val="2"/>
        <charset val="129"/>
      </rPr>
      <t>백령도</t>
    </r>
    <r>
      <rPr>
        <sz val="12"/>
        <rFont val="Arial"/>
        <family val="2"/>
      </rPr>
      <t xml:space="preserve"> </t>
    </r>
    <r>
      <rPr>
        <sz val="12"/>
        <rFont val="Arial Unicode MS"/>
        <family val="2"/>
        <charset val="129"/>
      </rPr>
      <t>어화</t>
    </r>
    <phoneticPr fontId="12" type="noConversion"/>
  </si>
  <si>
    <t>로드까페</t>
  </si>
  <si>
    <t>의정운영공통경비 지출(2025년 인천 중구의회 공무국외출장에 따른 여행자 보험)</t>
  </si>
  <si>
    <t>보험_1</t>
  </si>
  <si>
    <t>의정운영공통경비 지출(2025년 인천 중구의회 공무국외출장에 따른 버스 임차 비용)</t>
  </si>
  <si>
    <t>세계로다온여행사</t>
  </si>
  <si>
    <t>의정운영공통경비 지출(2025년 인천 중구의회 공무국외출장에 따른 가이드 비용)</t>
  </si>
  <si>
    <t>의정운영공통경비 지출(현수막 제작-결의문)</t>
  </si>
  <si>
    <t>삼양공사</t>
  </si>
  <si>
    <t>의정운영공통경비 지출(의원 명함제작)</t>
  </si>
  <si>
    <t>성광디자인(주)중구지점</t>
  </si>
  <si>
    <t>주식회사 제이이에스케이</t>
  </si>
  <si>
    <t>정선곤데밥</t>
    <phoneticPr fontId="12" type="noConversion"/>
  </si>
  <si>
    <t>의정운영공통경비 지출(원두구입)</t>
  </si>
  <si>
    <t>구인증_갤럭시아</t>
  </si>
  <si>
    <t>(주)티피엘테크놀로지</t>
  </si>
  <si>
    <t>의정운영공통경비 지출(2025년도 추석명절맞이 현수막 제작)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</si>
</sst>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h:mm;@"/>
    <numFmt numFmtId="177" formatCode="yyyy\.mm\.dd\.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 Unicode MS"/>
      <family val="2"/>
      <charset val="129"/>
    </font>
    <font>
      <sz val="11"/>
      <color theme="1"/>
      <name val="Arial"/>
      <family val="2"/>
      <charset val="129"/>
    </font>
    <font>
      <sz val="11"/>
      <color theme="1"/>
      <name val="Arial"/>
      <family val="2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</font>
    <font>
      <sz val="12"/>
      <color theme="1"/>
      <name val="돋움"/>
      <family val="2"/>
      <charset val="129"/>
    </font>
    <font>
      <sz val="12"/>
      <color theme="1"/>
      <name val="Arial Unicode MS"/>
      <family val="2"/>
      <charset val="129"/>
    </font>
    <font>
      <sz val="11"/>
      <color indexed="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2"/>
      <name val="Arial"/>
      <family val="2"/>
      <charset val="129"/>
    </font>
    <font>
      <sz val="12"/>
      <name val="Arial Unicode MS"/>
      <family val="2"/>
      <charset val="129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9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/>
    </xf>
    <xf numFmtId="20" fontId="6" fillId="0" borderId="3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1" xfId="0" applyFont="1" applyBorder="1" applyAlignment="1">
      <alignment horizontal="center" vertical="center" wrapText="1" shrinkToFit="1"/>
    </xf>
    <xf numFmtId="0" fontId="7" fillId="0" borderId="17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1" fontId="7" fillId="0" borderId="6" xfId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 vertical="center"/>
    </xf>
    <xf numFmtId="20" fontId="13" fillId="0" borderId="20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3" fillId="0" borderId="21" xfId="0" applyNumberFormat="1" applyFont="1" applyFill="1" applyBorder="1" applyAlignment="1">
      <alignment horizontal="center" vertical="center" wrapText="1"/>
    </xf>
    <xf numFmtId="0" fontId="13" fillId="0" borderId="20" xfId="0" applyNumberFormat="1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20" fontId="17" fillId="0" borderId="20" xfId="0" applyNumberFormat="1" applyFont="1" applyFill="1" applyBorder="1" applyAlignment="1">
      <alignment horizontal="center" vertical="center" wrapText="1"/>
    </xf>
    <xf numFmtId="41" fontId="14" fillId="0" borderId="0" xfId="1" applyFont="1">
      <alignment vertical="center"/>
    </xf>
    <xf numFmtId="41" fontId="1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7" fillId="0" borderId="20" xfId="0" applyNumberFormat="1" applyFont="1" applyFill="1" applyBorder="1" applyAlignment="1">
      <alignment horizontal="center" vertical="center" wrapText="1"/>
    </xf>
    <xf numFmtId="20" fontId="14" fillId="0" borderId="20" xfId="0" applyNumberFormat="1" applyFont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 vertical="center" wrapText="1"/>
    </xf>
    <xf numFmtId="177" fontId="14" fillId="0" borderId="1" xfId="0" applyNumberFormat="1" applyFont="1" applyBorder="1" applyAlignment="1">
      <alignment horizontal="center" vertical="center" wrapText="1"/>
    </xf>
    <xf numFmtId="177" fontId="13" fillId="0" borderId="22" xfId="0" applyNumberFormat="1" applyFont="1" applyFill="1" applyBorder="1" applyAlignment="1">
      <alignment horizontal="center" vertical="center" wrapText="1"/>
    </xf>
    <xf numFmtId="20" fontId="13" fillId="0" borderId="21" xfId="0" applyNumberFormat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177" fontId="14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20" fontId="14" fillId="0" borderId="0" xfId="0" applyNumberFormat="1" applyFont="1" applyAlignment="1">
      <alignment horizontal="center" vertical="center"/>
    </xf>
    <xf numFmtId="0" fontId="8" fillId="0" borderId="20" xfId="0" applyFont="1" applyBorder="1" applyAlignment="1">
      <alignment horizontal="center" vertical="center" wrapText="1" shrinkToFit="1"/>
    </xf>
    <xf numFmtId="0" fontId="6" fillId="0" borderId="33" xfId="0" applyFont="1" applyBorder="1" applyAlignment="1">
      <alignment horizontal="center" vertical="center" wrapText="1"/>
    </xf>
    <xf numFmtId="177" fontId="13" fillId="0" borderId="0" xfId="0" applyNumberFormat="1" applyFont="1" applyBorder="1" applyAlignment="1">
      <alignment horizontal="center" vertical="center" wrapText="1"/>
    </xf>
    <xf numFmtId="20" fontId="1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1" fontId="4" fillId="0" borderId="17" xfId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41" fontId="13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quotePrefix="1" applyFont="1" applyBorder="1" applyAlignment="1">
      <alignment horizontal="left" vertical="center" wrapText="1"/>
    </xf>
    <xf numFmtId="177" fontId="14" fillId="0" borderId="0" xfId="0" applyNumberFormat="1" applyFont="1" applyBorder="1" applyAlignment="1">
      <alignment horizontal="center" vertical="center" wrapText="1"/>
    </xf>
    <xf numFmtId="20" fontId="14" fillId="0" borderId="0" xfId="0" applyNumberFormat="1" applyFont="1" applyBorder="1" applyAlignment="1">
      <alignment horizontal="center" vertical="center" wrapText="1"/>
    </xf>
    <xf numFmtId="41" fontId="14" fillId="0" borderId="0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14" fontId="14" fillId="0" borderId="0" xfId="0" applyNumberFormat="1" applyFont="1" applyBorder="1" applyAlignment="1">
      <alignment horizontal="center" vertical="center"/>
    </xf>
    <xf numFmtId="20" fontId="14" fillId="0" borderId="0" xfId="0" applyNumberFormat="1" applyFont="1" applyBorder="1" applyAlignment="1">
      <alignment horizontal="center" vertical="center"/>
    </xf>
    <xf numFmtId="41" fontId="14" fillId="0" borderId="0" xfId="1" applyFont="1" applyBorder="1">
      <alignment vertical="center"/>
    </xf>
    <xf numFmtId="0" fontId="14" fillId="0" borderId="0" xfId="0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177" fontId="13" fillId="0" borderId="26" xfId="0" applyNumberFormat="1" applyFont="1" applyBorder="1" applyAlignment="1">
      <alignment horizontal="center" vertical="center" wrapText="1"/>
    </xf>
    <xf numFmtId="20" fontId="13" fillId="0" borderId="26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 shrinkToFit="1"/>
    </xf>
    <xf numFmtId="41" fontId="13" fillId="0" borderId="26" xfId="0" applyNumberFormat="1" applyFont="1" applyBorder="1" applyAlignment="1">
      <alignment horizontal="center" vertical="center" wrapText="1"/>
    </xf>
    <xf numFmtId="0" fontId="13" fillId="0" borderId="26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177" fontId="11" fillId="0" borderId="1" xfId="0" applyNumberFormat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177" fontId="14" fillId="0" borderId="20" xfId="0" applyNumberFormat="1" applyFont="1" applyBorder="1" applyAlignment="1">
      <alignment horizontal="center" vertical="center" wrapText="1"/>
    </xf>
    <xf numFmtId="41" fontId="0" fillId="0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8" fillId="0" borderId="0" xfId="0" applyFont="1" applyAlignment="1">
      <alignment horizontal="justify" vertical="center"/>
    </xf>
    <xf numFmtId="0" fontId="14" fillId="0" borderId="21" xfId="0" applyFont="1" applyBorder="1" applyAlignment="1">
      <alignment horizontal="left" vertical="center" wrapText="1"/>
    </xf>
    <xf numFmtId="41" fontId="14" fillId="0" borderId="20" xfId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6" fillId="0" borderId="26" xfId="0" applyFont="1" applyBorder="1" applyAlignment="1">
      <alignment horizontal="center" vertical="center" wrapText="1"/>
    </xf>
    <xf numFmtId="177" fontId="14" fillId="0" borderId="26" xfId="0" applyNumberFormat="1" applyFont="1" applyBorder="1" applyAlignment="1">
      <alignment horizontal="center" vertical="center" wrapText="1"/>
    </xf>
    <xf numFmtId="20" fontId="14" fillId="0" borderId="26" xfId="0" applyNumberFormat="1" applyFont="1" applyBorder="1" applyAlignment="1">
      <alignment horizontal="center" vertical="center" wrapText="1"/>
    </xf>
    <xf numFmtId="41" fontId="14" fillId="0" borderId="26" xfId="1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center" vertical="center" wrapText="1"/>
    </xf>
    <xf numFmtId="41" fontId="14" fillId="0" borderId="21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6" fillId="0" borderId="40" xfId="0" applyNumberFormat="1" applyFont="1" applyBorder="1" applyAlignment="1">
      <alignment horizontal="center" vertical="center" wrapText="1"/>
    </xf>
    <xf numFmtId="0" fontId="6" fillId="0" borderId="20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177" fontId="14" fillId="0" borderId="22" xfId="0" applyNumberFormat="1" applyFont="1" applyBorder="1" applyAlignment="1">
      <alignment horizontal="center" vertical="center" wrapText="1"/>
    </xf>
    <xf numFmtId="20" fontId="14" fillId="0" borderId="21" xfId="0" applyNumberFormat="1" applyFont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0" fontId="6" fillId="0" borderId="38" xfId="0" applyNumberFormat="1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6" fillId="0" borderId="26" xfId="0" applyNumberFormat="1" applyFont="1" applyBorder="1" applyAlignment="1">
      <alignment horizontal="center" vertical="center" wrapText="1"/>
    </xf>
    <xf numFmtId="20" fontId="14" fillId="0" borderId="4" xfId="0" applyNumberFormat="1" applyFont="1" applyBorder="1" applyAlignment="1">
      <alignment horizontal="center" vertical="center" wrapText="1"/>
    </xf>
    <xf numFmtId="41" fontId="14" fillId="0" borderId="4" xfId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 shrinkToFit="1"/>
    </xf>
    <xf numFmtId="41" fontId="4" fillId="0" borderId="21" xfId="1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176" fontId="14" fillId="0" borderId="0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justify" vertical="center"/>
    </xf>
    <xf numFmtId="176" fontId="14" fillId="0" borderId="26" xfId="0" applyNumberFormat="1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center" vertical="center" wrapText="1" shrinkToFit="1"/>
    </xf>
    <xf numFmtId="0" fontId="25" fillId="0" borderId="0" xfId="0" applyFont="1" applyBorder="1" applyAlignment="1">
      <alignment horizontal="center" vertical="center" shrinkToFit="1"/>
    </xf>
    <xf numFmtId="0" fontId="26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177" fontId="15" fillId="0" borderId="26" xfId="0" applyNumberFormat="1" applyFont="1" applyBorder="1" applyAlignment="1">
      <alignment horizontal="center" vertical="center" wrapText="1"/>
    </xf>
    <xf numFmtId="20" fontId="15" fillId="0" borderId="26" xfId="0" applyNumberFormat="1" applyFont="1" applyBorder="1" applyAlignment="1">
      <alignment horizontal="center" vertical="center"/>
    </xf>
    <xf numFmtId="41" fontId="15" fillId="0" borderId="26" xfId="1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20" fontId="15" fillId="0" borderId="1" xfId="0" applyNumberFormat="1" applyFont="1" applyBorder="1" applyAlignment="1">
      <alignment horizontal="center" vertical="center"/>
    </xf>
    <xf numFmtId="14" fontId="15" fillId="0" borderId="20" xfId="0" applyNumberFormat="1" applyFont="1" applyBorder="1" applyAlignment="1">
      <alignment horizontal="center" vertical="center" wrapText="1"/>
    </xf>
    <xf numFmtId="14" fontId="29" fillId="0" borderId="0" xfId="0" applyNumberFormat="1" applyFont="1" applyAlignment="1">
      <alignment horizontal="center" vertical="center"/>
    </xf>
    <xf numFmtId="20" fontId="15" fillId="0" borderId="44" xfId="0" applyNumberFormat="1" applyFont="1" applyBorder="1" applyAlignment="1">
      <alignment horizontal="center" vertical="center"/>
    </xf>
    <xf numFmtId="14" fontId="15" fillId="0" borderId="22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41" fontId="0" fillId="0" borderId="43" xfId="1" applyFont="1" applyFill="1" applyBorder="1" applyAlignment="1">
      <alignment horizontal="center" vertical="center" wrapText="1"/>
    </xf>
    <xf numFmtId="41" fontId="15" fillId="0" borderId="1" xfId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41" fontId="15" fillId="0" borderId="13" xfId="1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14" fontId="15" fillId="0" borderId="4" xfId="0" applyNumberFormat="1" applyFont="1" applyBorder="1" applyAlignment="1">
      <alignment horizontal="center" vertical="center" wrapText="1"/>
    </xf>
    <xf numFmtId="20" fontId="15" fillId="0" borderId="4" xfId="0" applyNumberFormat="1" applyFont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 wrapText="1"/>
    </xf>
    <xf numFmtId="41" fontId="15" fillId="0" borderId="25" xfId="1" applyFont="1" applyFill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41" fontId="0" fillId="0" borderId="13" xfId="1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1"/>
  <sheetViews>
    <sheetView tabSelected="1" workbookViewId="0">
      <selection activeCell="E61" sqref="E61"/>
    </sheetView>
  </sheetViews>
  <sheetFormatPr defaultRowHeight="16.5"/>
  <cols>
    <col min="1" max="1" width="6" style="25" customWidth="1"/>
    <col min="2" max="2" width="14" style="25" customWidth="1"/>
    <col min="3" max="3" width="7.375" style="25" customWidth="1"/>
    <col min="4" max="4" width="35.125" style="26" customWidth="1"/>
    <col min="5" max="5" width="14.75" style="26" customWidth="1"/>
    <col min="6" max="6" width="49.625" style="26" customWidth="1"/>
    <col min="7" max="7" width="27.625" style="25" customWidth="1"/>
    <col min="8" max="8" width="8.5" style="25" customWidth="1"/>
    <col min="9" max="9" width="11" style="26" customWidth="1"/>
    <col min="10" max="16384" width="9" style="26"/>
  </cols>
  <sheetData>
    <row r="1" spans="1:9" ht="39.75" customHeight="1">
      <c r="A1" s="80" t="s">
        <v>20</v>
      </c>
      <c r="B1" s="80"/>
      <c r="C1" s="81"/>
      <c r="D1" s="81"/>
      <c r="E1" s="81"/>
      <c r="F1" s="81"/>
      <c r="G1" s="81"/>
      <c r="H1" s="81"/>
      <c r="I1" s="81"/>
    </row>
    <row r="2" spans="1:9" ht="17.25" thickBot="1"/>
    <row r="3" spans="1:9" ht="33" customHeight="1" thickBot="1">
      <c r="A3" s="3" t="s">
        <v>4</v>
      </c>
      <c r="B3" s="4" t="s">
        <v>5</v>
      </c>
      <c r="C3" s="5" t="s">
        <v>0</v>
      </c>
      <c r="D3" s="6" t="s">
        <v>11</v>
      </c>
      <c r="E3" s="7" t="s">
        <v>1</v>
      </c>
      <c r="F3" s="6" t="s">
        <v>13</v>
      </c>
      <c r="G3" s="6" t="s">
        <v>9</v>
      </c>
      <c r="H3" s="23" t="s">
        <v>2</v>
      </c>
      <c r="I3" s="8" t="s">
        <v>6</v>
      </c>
    </row>
    <row r="4" spans="1:9" ht="34.5" customHeight="1" thickTop="1">
      <c r="A4" s="99"/>
      <c r="B4" s="100" t="s">
        <v>3</v>
      </c>
      <c r="C4" s="101"/>
      <c r="D4" s="28"/>
      <c r="E4" s="102">
        <f>SUM(E5:E47)</f>
        <v>5349700</v>
      </c>
      <c r="F4" s="103"/>
      <c r="G4" s="103"/>
      <c r="H4" s="104"/>
      <c r="I4" s="105"/>
    </row>
    <row r="5" spans="1:9" ht="45" customHeight="1">
      <c r="A5" s="69">
        <v>1</v>
      </c>
      <c r="B5" s="90">
        <v>45840</v>
      </c>
      <c r="C5" s="91">
        <v>0.86875000000000002</v>
      </c>
      <c r="D5" s="106" t="s">
        <v>68</v>
      </c>
      <c r="E5" s="107">
        <v>304000</v>
      </c>
      <c r="F5" s="108" t="s">
        <v>66</v>
      </c>
      <c r="G5" s="109" t="s">
        <v>29</v>
      </c>
      <c r="H5" s="109">
        <v>10</v>
      </c>
      <c r="I5" s="121" t="s">
        <v>45</v>
      </c>
    </row>
    <row r="6" spans="1:9" ht="45" customHeight="1">
      <c r="A6" s="69">
        <v>2</v>
      </c>
      <c r="B6" s="90">
        <v>45841</v>
      </c>
      <c r="C6" s="91">
        <v>0.52569444444444446</v>
      </c>
      <c r="D6" s="106" t="s">
        <v>68</v>
      </c>
      <c r="E6" s="107">
        <v>120000</v>
      </c>
      <c r="F6" s="108" t="s">
        <v>67</v>
      </c>
      <c r="G6" s="109" t="s">
        <v>69</v>
      </c>
      <c r="H6" s="109">
        <v>5</v>
      </c>
      <c r="I6" s="121" t="s">
        <v>45</v>
      </c>
    </row>
    <row r="7" spans="1:9" ht="45" customHeight="1">
      <c r="A7" s="69">
        <v>3</v>
      </c>
      <c r="B7" s="90">
        <v>45842</v>
      </c>
      <c r="C7" s="91">
        <v>0.77638888888888891</v>
      </c>
      <c r="D7" s="106" t="s">
        <v>68</v>
      </c>
      <c r="E7" s="107">
        <v>131000</v>
      </c>
      <c r="F7" s="108" t="s">
        <v>70</v>
      </c>
      <c r="G7" s="109" t="s">
        <v>113</v>
      </c>
      <c r="H7" s="109">
        <v>5</v>
      </c>
      <c r="I7" s="121" t="s">
        <v>45</v>
      </c>
    </row>
    <row r="8" spans="1:9" ht="45" customHeight="1">
      <c r="A8" s="69">
        <v>4</v>
      </c>
      <c r="B8" s="90">
        <v>45844</v>
      </c>
      <c r="C8" s="91">
        <v>0.88611111111111107</v>
      </c>
      <c r="D8" s="106" t="s">
        <v>68</v>
      </c>
      <c r="E8" s="107">
        <v>147000</v>
      </c>
      <c r="F8" s="110" t="s">
        <v>71</v>
      </c>
      <c r="G8" s="109" t="s">
        <v>114</v>
      </c>
      <c r="H8" s="109">
        <v>7</v>
      </c>
      <c r="I8" s="121" t="s">
        <v>45</v>
      </c>
    </row>
    <row r="9" spans="1:9" ht="45" customHeight="1">
      <c r="A9" s="69">
        <v>5</v>
      </c>
      <c r="B9" s="90">
        <v>45846</v>
      </c>
      <c r="C9" s="91">
        <v>0.4909722222222222</v>
      </c>
      <c r="D9" s="106" t="s">
        <v>68</v>
      </c>
      <c r="E9" s="107">
        <v>56000</v>
      </c>
      <c r="F9" s="108" t="s">
        <v>72</v>
      </c>
      <c r="G9" s="109" t="s">
        <v>115</v>
      </c>
      <c r="H9" s="109">
        <v>7</v>
      </c>
      <c r="I9" s="121" t="s">
        <v>45</v>
      </c>
    </row>
    <row r="10" spans="1:9" ht="45" customHeight="1">
      <c r="A10" s="69">
        <v>6</v>
      </c>
      <c r="B10" s="111">
        <v>45847</v>
      </c>
      <c r="C10" s="112">
        <v>0.50347222222222221</v>
      </c>
      <c r="D10" s="106" t="s">
        <v>68</v>
      </c>
      <c r="E10" s="113">
        <v>54000</v>
      </c>
      <c r="F10" s="114" t="s">
        <v>73</v>
      </c>
      <c r="G10" s="115" t="s">
        <v>26</v>
      </c>
      <c r="H10" s="109">
        <v>3</v>
      </c>
      <c r="I10" s="121" t="s">
        <v>45</v>
      </c>
    </row>
    <row r="11" spans="1:9" ht="45" customHeight="1">
      <c r="A11" s="69">
        <v>7</v>
      </c>
      <c r="B11" s="90">
        <v>45853</v>
      </c>
      <c r="C11" s="91">
        <v>0.45277777777777778</v>
      </c>
      <c r="D11" s="106" t="s">
        <v>68</v>
      </c>
      <c r="E11" s="107">
        <v>16000</v>
      </c>
      <c r="F11" s="108" t="s">
        <v>74</v>
      </c>
      <c r="G11" s="109" t="s">
        <v>116</v>
      </c>
      <c r="H11" s="109">
        <v>2</v>
      </c>
      <c r="I11" s="121" t="s">
        <v>45</v>
      </c>
    </row>
    <row r="12" spans="1:9" ht="45" customHeight="1">
      <c r="A12" s="69">
        <v>8</v>
      </c>
      <c r="B12" s="90">
        <v>45855</v>
      </c>
      <c r="C12" s="91">
        <v>0.49513888888888891</v>
      </c>
      <c r="D12" s="106" t="s">
        <v>68</v>
      </c>
      <c r="E12" s="107">
        <v>100000</v>
      </c>
      <c r="F12" s="114" t="s">
        <v>24</v>
      </c>
      <c r="G12" s="109" t="s">
        <v>117</v>
      </c>
      <c r="H12" s="109">
        <v>8</v>
      </c>
      <c r="I12" s="121" t="s">
        <v>45</v>
      </c>
    </row>
    <row r="13" spans="1:9" ht="45" customHeight="1">
      <c r="A13" s="69">
        <v>9</v>
      </c>
      <c r="B13" s="90">
        <v>45857</v>
      </c>
      <c r="C13" s="91">
        <v>0.83680555555555558</v>
      </c>
      <c r="D13" s="106" t="s">
        <v>68</v>
      </c>
      <c r="E13" s="107">
        <v>113300</v>
      </c>
      <c r="F13" s="108" t="s">
        <v>75</v>
      </c>
      <c r="G13" s="109" t="s">
        <v>118</v>
      </c>
      <c r="H13" s="109">
        <v>7</v>
      </c>
      <c r="I13" s="121" t="s">
        <v>45</v>
      </c>
    </row>
    <row r="14" spans="1:9" ht="45" customHeight="1">
      <c r="A14" s="69">
        <v>10</v>
      </c>
      <c r="B14" s="90">
        <v>45859</v>
      </c>
      <c r="C14" s="91">
        <v>0.54236111111111107</v>
      </c>
      <c r="D14" s="106" t="s">
        <v>68</v>
      </c>
      <c r="E14" s="107">
        <v>90000</v>
      </c>
      <c r="F14" s="108" t="s">
        <v>76</v>
      </c>
      <c r="G14" s="109" t="s">
        <v>33</v>
      </c>
      <c r="H14" s="109">
        <v>3</v>
      </c>
      <c r="I14" s="121" t="s">
        <v>45</v>
      </c>
    </row>
    <row r="15" spans="1:9" ht="45" customHeight="1">
      <c r="A15" s="69">
        <v>11</v>
      </c>
      <c r="B15" s="90">
        <v>45861</v>
      </c>
      <c r="C15" s="91">
        <v>0.48749999999999999</v>
      </c>
      <c r="D15" s="106" t="s">
        <v>68</v>
      </c>
      <c r="E15" s="107">
        <v>150000</v>
      </c>
      <c r="F15" s="108" t="s">
        <v>77</v>
      </c>
      <c r="G15" s="109" t="s">
        <v>42</v>
      </c>
      <c r="H15" s="109">
        <v>10</v>
      </c>
      <c r="I15" s="121" t="s">
        <v>45</v>
      </c>
    </row>
    <row r="16" spans="1:9" ht="45" customHeight="1">
      <c r="A16" s="69">
        <v>12</v>
      </c>
      <c r="B16" s="90">
        <v>45867</v>
      </c>
      <c r="C16" s="91">
        <v>0.53402777777777777</v>
      </c>
      <c r="D16" s="106" t="s">
        <v>68</v>
      </c>
      <c r="E16" s="107">
        <v>90000</v>
      </c>
      <c r="F16" s="108" t="s">
        <v>78</v>
      </c>
      <c r="G16" s="109" t="s">
        <v>119</v>
      </c>
      <c r="H16" s="109">
        <v>4</v>
      </c>
      <c r="I16" s="121" t="s">
        <v>45</v>
      </c>
    </row>
    <row r="17" spans="1:9" ht="45" customHeight="1">
      <c r="A17" s="69">
        <v>13</v>
      </c>
      <c r="B17" s="90">
        <v>45868</v>
      </c>
      <c r="C17" s="91">
        <v>0.55000000000000004</v>
      </c>
      <c r="D17" s="106" t="s">
        <v>68</v>
      </c>
      <c r="E17" s="107">
        <v>156000</v>
      </c>
      <c r="F17" s="108" t="s">
        <v>79</v>
      </c>
      <c r="G17" s="109" t="s">
        <v>120</v>
      </c>
      <c r="H17" s="109">
        <v>4</v>
      </c>
      <c r="I17" s="121" t="s">
        <v>45</v>
      </c>
    </row>
    <row r="18" spans="1:9" s="33" customFormat="1" ht="45" customHeight="1">
      <c r="A18" s="69">
        <v>14</v>
      </c>
      <c r="B18" s="90">
        <v>45869</v>
      </c>
      <c r="C18" s="91">
        <v>0.53888888888888886</v>
      </c>
      <c r="D18" s="106" t="s">
        <v>68</v>
      </c>
      <c r="E18" s="107">
        <v>60000</v>
      </c>
      <c r="F18" s="108" t="s">
        <v>80</v>
      </c>
      <c r="G18" s="109" t="s">
        <v>121</v>
      </c>
      <c r="H18" s="109">
        <v>4</v>
      </c>
      <c r="I18" s="121" t="s">
        <v>45</v>
      </c>
    </row>
    <row r="19" spans="1:9" ht="45" customHeight="1">
      <c r="A19" s="69">
        <v>15</v>
      </c>
      <c r="B19" s="90">
        <v>45873</v>
      </c>
      <c r="C19" s="91">
        <v>0.53749999999999998</v>
      </c>
      <c r="D19" s="106" t="s">
        <v>68</v>
      </c>
      <c r="E19" s="107">
        <v>28000</v>
      </c>
      <c r="F19" s="114" t="s">
        <v>24</v>
      </c>
      <c r="G19" s="109" t="s">
        <v>122</v>
      </c>
      <c r="H19" s="109">
        <v>3</v>
      </c>
      <c r="I19" s="121" t="s">
        <v>45</v>
      </c>
    </row>
    <row r="20" spans="1:9" ht="45" customHeight="1">
      <c r="A20" s="69">
        <v>16</v>
      </c>
      <c r="B20" s="90">
        <v>45875</v>
      </c>
      <c r="C20" s="91">
        <v>0.50069444444444444</v>
      </c>
      <c r="D20" s="106" t="s">
        <v>68</v>
      </c>
      <c r="E20" s="107">
        <v>180000</v>
      </c>
      <c r="F20" s="114" t="s">
        <v>81</v>
      </c>
      <c r="G20" s="109" t="s">
        <v>123</v>
      </c>
      <c r="H20" s="109">
        <v>15</v>
      </c>
      <c r="I20" s="121" t="s">
        <v>45</v>
      </c>
    </row>
    <row r="21" spans="1:9" ht="45" customHeight="1">
      <c r="A21" s="69">
        <v>17</v>
      </c>
      <c r="B21" s="90">
        <v>45875</v>
      </c>
      <c r="C21" s="91">
        <v>0.7368055555555556</v>
      </c>
      <c r="D21" s="106" t="s">
        <v>68</v>
      </c>
      <c r="E21" s="107">
        <v>45000</v>
      </c>
      <c r="F21" s="108" t="s">
        <v>82</v>
      </c>
      <c r="G21" s="109" t="s">
        <v>124</v>
      </c>
      <c r="H21" s="109">
        <v>2</v>
      </c>
      <c r="I21" s="121" t="s">
        <v>45</v>
      </c>
    </row>
    <row r="22" spans="1:9" ht="45" customHeight="1">
      <c r="A22" s="69">
        <v>18</v>
      </c>
      <c r="B22" s="90" t="s">
        <v>60</v>
      </c>
      <c r="C22" s="91">
        <v>0.78888888888888886</v>
      </c>
      <c r="D22" s="106" t="s">
        <v>68</v>
      </c>
      <c r="E22" s="107">
        <v>45000</v>
      </c>
      <c r="F22" s="114" t="s">
        <v>24</v>
      </c>
      <c r="G22" s="109" t="s">
        <v>41</v>
      </c>
      <c r="H22" s="109">
        <v>3</v>
      </c>
      <c r="I22" s="121" t="s">
        <v>45</v>
      </c>
    </row>
    <row r="23" spans="1:9" ht="45" customHeight="1">
      <c r="A23" s="69">
        <v>19</v>
      </c>
      <c r="B23" s="90" t="s">
        <v>61</v>
      </c>
      <c r="C23" s="91">
        <v>0.50138888888888888</v>
      </c>
      <c r="D23" s="106" t="s">
        <v>68</v>
      </c>
      <c r="E23" s="107">
        <v>95000</v>
      </c>
      <c r="F23" s="108" t="s">
        <v>83</v>
      </c>
      <c r="G23" s="109" t="s">
        <v>39</v>
      </c>
      <c r="H23" s="109">
        <v>7</v>
      </c>
      <c r="I23" s="121" t="s">
        <v>45</v>
      </c>
    </row>
    <row r="24" spans="1:9" ht="45" customHeight="1">
      <c r="A24" s="69">
        <v>20</v>
      </c>
      <c r="B24" s="90">
        <v>45877</v>
      </c>
      <c r="C24" s="91">
        <v>0.80902777777777779</v>
      </c>
      <c r="D24" s="106" t="s">
        <v>68</v>
      </c>
      <c r="E24" s="107">
        <v>170000</v>
      </c>
      <c r="F24" s="108" t="s">
        <v>84</v>
      </c>
      <c r="G24" s="109" t="s">
        <v>125</v>
      </c>
      <c r="H24" s="109">
        <v>5</v>
      </c>
      <c r="I24" s="121" t="s">
        <v>45</v>
      </c>
    </row>
    <row r="25" spans="1:9" ht="45" customHeight="1">
      <c r="A25" s="69">
        <v>21</v>
      </c>
      <c r="B25" s="116">
        <v>45881</v>
      </c>
      <c r="C25" s="117">
        <v>0.51180555555555551</v>
      </c>
      <c r="D25" s="106" t="s">
        <v>68</v>
      </c>
      <c r="E25" s="118">
        <v>117000</v>
      </c>
      <c r="F25" s="108" t="s">
        <v>85</v>
      </c>
      <c r="G25" s="119" t="s">
        <v>39</v>
      </c>
      <c r="H25" s="109">
        <v>4</v>
      </c>
      <c r="I25" s="121" t="s">
        <v>45</v>
      </c>
    </row>
    <row r="26" spans="1:9" ht="45" customHeight="1">
      <c r="A26" s="69">
        <v>22</v>
      </c>
      <c r="B26" s="90">
        <v>45882</v>
      </c>
      <c r="C26" s="91">
        <v>0.52569444444444446</v>
      </c>
      <c r="D26" s="106" t="s">
        <v>68</v>
      </c>
      <c r="E26" s="107">
        <v>85000</v>
      </c>
      <c r="F26" s="108" t="s">
        <v>86</v>
      </c>
      <c r="G26" s="109" t="s">
        <v>126</v>
      </c>
      <c r="H26" s="109">
        <v>5</v>
      </c>
      <c r="I26" s="121" t="s">
        <v>45</v>
      </c>
    </row>
    <row r="27" spans="1:9" ht="45" customHeight="1">
      <c r="A27" s="69">
        <v>23</v>
      </c>
      <c r="B27" s="90" t="s">
        <v>62</v>
      </c>
      <c r="C27" s="91">
        <v>0.54583333333333328</v>
      </c>
      <c r="D27" s="106" t="s">
        <v>68</v>
      </c>
      <c r="E27" s="107">
        <v>110000</v>
      </c>
      <c r="F27" s="108" t="s">
        <v>87</v>
      </c>
      <c r="G27" s="109" t="s">
        <v>127</v>
      </c>
      <c r="H27" s="109">
        <v>4</v>
      </c>
      <c r="I27" s="121" t="s">
        <v>45</v>
      </c>
    </row>
    <row r="28" spans="1:9" ht="45" customHeight="1">
      <c r="A28" s="69">
        <v>24</v>
      </c>
      <c r="B28" s="90">
        <v>45887</v>
      </c>
      <c r="C28" s="91">
        <v>0.5444444444444444</v>
      </c>
      <c r="D28" s="106" t="s">
        <v>68</v>
      </c>
      <c r="E28" s="107">
        <v>237000</v>
      </c>
      <c r="F28" s="108" t="s">
        <v>88</v>
      </c>
      <c r="G28" s="109" t="s">
        <v>29</v>
      </c>
      <c r="H28" s="109">
        <v>7</v>
      </c>
      <c r="I28" s="121" t="s">
        <v>45</v>
      </c>
    </row>
    <row r="29" spans="1:9" ht="45" customHeight="1">
      <c r="A29" s="69">
        <v>25</v>
      </c>
      <c r="B29" s="90" t="s">
        <v>63</v>
      </c>
      <c r="C29" s="91">
        <v>0.53680555555555554</v>
      </c>
      <c r="D29" s="106" t="s">
        <v>68</v>
      </c>
      <c r="E29" s="107">
        <v>350000</v>
      </c>
      <c r="F29" s="108" t="s">
        <v>89</v>
      </c>
      <c r="G29" s="109" t="s">
        <v>29</v>
      </c>
      <c r="H29" s="109">
        <v>8</v>
      </c>
      <c r="I29" s="121" t="s">
        <v>45</v>
      </c>
    </row>
    <row r="30" spans="1:9" ht="45" customHeight="1">
      <c r="A30" s="69">
        <v>26</v>
      </c>
      <c r="B30" s="90">
        <v>45891</v>
      </c>
      <c r="C30" s="91">
        <v>0.50486111111111109</v>
      </c>
      <c r="D30" s="106" t="s">
        <v>68</v>
      </c>
      <c r="E30" s="107">
        <v>244500</v>
      </c>
      <c r="F30" s="108" t="s">
        <v>90</v>
      </c>
      <c r="G30" s="109" t="s">
        <v>34</v>
      </c>
      <c r="H30" s="109">
        <v>7</v>
      </c>
      <c r="I30" s="121" t="s">
        <v>45</v>
      </c>
    </row>
    <row r="31" spans="1:9" ht="45" customHeight="1">
      <c r="A31" s="69">
        <v>27</v>
      </c>
      <c r="B31" s="90" t="s">
        <v>64</v>
      </c>
      <c r="C31" s="91">
        <v>0.54027777777777775</v>
      </c>
      <c r="D31" s="106" t="s">
        <v>68</v>
      </c>
      <c r="E31" s="107">
        <v>70000</v>
      </c>
      <c r="F31" s="108" t="s">
        <v>91</v>
      </c>
      <c r="G31" s="109" t="s">
        <v>128</v>
      </c>
      <c r="H31" s="109">
        <v>4</v>
      </c>
      <c r="I31" s="121" t="s">
        <v>45</v>
      </c>
    </row>
    <row r="32" spans="1:9" s="33" customFormat="1" ht="45" customHeight="1">
      <c r="A32" s="69">
        <v>28</v>
      </c>
      <c r="B32" s="90">
        <v>45899</v>
      </c>
      <c r="C32" s="91">
        <v>0.80763888888888891</v>
      </c>
      <c r="D32" s="106" t="s">
        <v>68</v>
      </c>
      <c r="E32" s="107">
        <v>100000</v>
      </c>
      <c r="F32" s="108" t="s">
        <v>92</v>
      </c>
      <c r="G32" s="109" t="s">
        <v>129</v>
      </c>
      <c r="H32" s="109">
        <v>7</v>
      </c>
      <c r="I32" s="121" t="s">
        <v>45</v>
      </c>
    </row>
    <row r="33" spans="1:9" s="33" customFormat="1" ht="45" customHeight="1">
      <c r="A33" s="69">
        <v>29</v>
      </c>
      <c r="B33" s="90" t="s">
        <v>65</v>
      </c>
      <c r="C33" s="91">
        <v>0.51458333333333328</v>
      </c>
      <c r="D33" s="106" t="s">
        <v>68</v>
      </c>
      <c r="E33" s="107">
        <v>84000</v>
      </c>
      <c r="F33" s="108" t="s">
        <v>93</v>
      </c>
      <c r="G33" s="109" t="s">
        <v>130</v>
      </c>
      <c r="H33" s="109">
        <v>7</v>
      </c>
      <c r="I33" s="121" t="s">
        <v>45</v>
      </c>
    </row>
    <row r="34" spans="1:9" ht="45" customHeight="1">
      <c r="A34" s="69">
        <v>30</v>
      </c>
      <c r="B34" s="90">
        <v>45901</v>
      </c>
      <c r="C34" s="91">
        <v>0.78055555555555556</v>
      </c>
      <c r="D34" s="106" t="s">
        <v>68</v>
      </c>
      <c r="E34" s="107">
        <v>137000</v>
      </c>
      <c r="F34" s="108" t="s">
        <v>94</v>
      </c>
      <c r="G34" s="109" t="s">
        <v>131</v>
      </c>
      <c r="H34" s="109">
        <v>7</v>
      </c>
      <c r="I34" s="121" t="s">
        <v>45</v>
      </c>
    </row>
    <row r="35" spans="1:9" ht="45" customHeight="1">
      <c r="A35" s="69">
        <v>31</v>
      </c>
      <c r="B35" s="90">
        <v>45902</v>
      </c>
      <c r="C35" s="120">
        <v>0.5</v>
      </c>
      <c r="D35" s="106" t="s">
        <v>68</v>
      </c>
      <c r="E35" s="107">
        <v>45000</v>
      </c>
      <c r="F35" s="108" t="s">
        <v>95</v>
      </c>
      <c r="G35" s="109" t="s">
        <v>132</v>
      </c>
      <c r="H35" s="109">
        <v>4</v>
      </c>
      <c r="I35" s="121" t="s">
        <v>45</v>
      </c>
    </row>
    <row r="36" spans="1:9" ht="45" customHeight="1">
      <c r="A36" s="69">
        <v>32</v>
      </c>
      <c r="B36" s="90">
        <v>45902</v>
      </c>
      <c r="C36" s="91">
        <v>0.77013888888888893</v>
      </c>
      <c r="D36" s="106" t="s">
        <v>68</v>
      </c>
      <c r="E36" s="107">
        <v>54000</v>
      </c>
      <c r="F36" s="108" t="s">
        <v>96</v>
      </c>
      <c r="G36" s="109" t="s">
        <v>26</v>
      </c>
      <c r="H36" s="109">
        <v>2</v>
      </c>
      <c r="I36" s="121" t="s">
        <v>45</v>
      </c>
    </row>
    <row r="37" spans="1:9" ht="45" customHeight="1">
      <c r="A37" s="69">
        <v>33</v>
      </c>
      <c r="B37" s="90">
        <v>45903</v>
      </c>
      <c r="C37" s="91">
        <v>0.84791666666666665</v>
      </c>
      <c r="D37" s="106" t="s">
        <v>68</v>
      </c>
      <c r="E37" s="107">
        <v>214000</v>
      </c>
      <c r="F37" s="108" t="s">
        <v>97</v>
      </c>
      <c r="G37" s="109" t="s">
        <v>34</v>
      </c>
      <c r="H37" s="109">
        <v>6</v>
      </c>
      <c r="I37" s="121" t="s">
        <v>45</v>
      </c>
    </row>
    <row r="38" spans="1:9" ht="45" customHeight="1">
      <c r="A38" s="69">
        <v>34</v>
      </c>
      <c r="B38" s="90">
        <v>45904</v>
      </c>
      <c r="C38" s="91">
        <v>0.51041666666666663</v>
      </c>
      <c r="D38" s="106" t="s">
        <v>68</v>
      </c>
      <c r="E38" s="107">
        <v>252000</v>
      </c>
      <c r="F38" s="108" t="s">
        <v>98</v>
      </c>
      <c r="G38" s="109" t="s">
        <v>133</v>
      </c>
      <c r="H38" s="109">
        <v>14</v>
      </c>
      <c r="I38" s="121" t="s">
        <v>45</v>
      </c>
    </row>
    <row r="39" spans="1:9" ht="45" customHeight="1">
      <c r="A39" s="69">
        <v>35</v>
      </c>
      <c r="B39" s="90">
        <v>45905</v>
      </c>
      <c r="C39" s="91">
        <v>0.50694444444444442</v>
      </c>
      <c r="D39" s="106" t="s">
        <v>68</v>
      </c>
      <c r="E39" s="107">
        <v>163000</v>
      </c>
      <c r="F39" s="108" t="s">
        <v>99</v>
      </c>
      <c r="G39" s="109" t="s">
        <v>134</v>
      </c>
      <c r="H39" s="109">
        <v>9</v>
      </c>
      <c r="I39" s="121" t="s">
        <v>45</v>
      </c>
    </row>
    <row r="40" spans="1:9" ht="45" customHeight="1">
      <c r="A40" s="69">
        <v>36</v>
      </c>
      <c r="B40" s="90">
        <v>45908</v>
      </c>
      <c r="C40" s="91">
        <v>0.82430555555555551</v>
      </c>
      <c r="D40" s="106" t="s">
        <v>68</v>
      </c>
      <c r="E40" s="107">
        <v>180000</v>
      </c>
      <c r="F40" s="108" t="s">
        <v>100</v>
      </c>
      <c r="G40" s="109" t="s">
        <v>32</v>
      </c>
      <c r="H40" s="109">
        <v>6</v>
      </c>
      <c r="I40" s="121" t="s">
        <v>45</v>
      </c>
    </row>
    <row r="41" spans="1:9" ht="45" customHeight="1">
      <c r="A41" s="69">
        <v>37</v>
      </c>
      <c r="B41" s="90">
        <v>45909</v>
      </c>
      <c r="C41" s="91">
        <v>0.54374999999999996</v>
      </c>
      <c r="D41" s="106" t="s">
        <v>68</v>
      </c>
      <c r="E41" s="107">
        <v>120000</v>
      </c>
      <c r="F41" s="108" t="s">
        <v>101</v>
      </c>
      <c r="G41" s="109" t="s">
        <v>28</v>
      </c>
      <c r="H41" s="109">
        <v>5</v>
      </c>
      <c r="I41" s="121" t="s">
        <v>45</v>
      </c>
    </row>
    <row r="42" spans="1:9" ht="45" customHeight="1">
      <c r="A42" s="69">
        <v>38</v>
      </c>
      <c r="B42" s="90">
        <v>45910</v>
      </c>
      <c r="C42" s="91">
        <v>0.54236111111111107</v>
      </c>
      <c r="D42" s="106" t="s">
        <v>68</v>
      </c>
      <c r="E42" s="107">
        <v>72000</v>
      </c>
      <c r="F42" s="108" t="s">
        <v>102</v>
      </c>
      <c r="G42" s="109" t="s">
        <v>28</v>
      </c>
      <c r="H42" s="109">
        <v>3</v>
      </c>
      <c r="I42" s="121" t="s">
        <v>45</v>
      </c>
    </row>
    <row r="43" spans="1:9" ht="45" customHeight="1">
      <c r="A43" s="69">
        <v>39</v>
      </c>
      <c r="B43" s="90">
        <v>45910</v>
      </c>
      <c r="C43" s="91">
        <v>0.74861111111111112</v>
      </c>
      <c r="D43" s="106" t="s">
        <v>68</v>
      </c>
      <c r="E43" s="107">
        <v>103200</v>
      </c>
      <c r="F43" s="108" t="s">
        <v>103</v>
      </c>
      <c r="G43" s="109" t="s">
        <v>135</v>
      </c>
      <c r="H43" s="109">
        <v>8</v>
      </c>
      <c r="I43" s="121" t="s">
        <v>45</v>
      </c>
    </row>
    <row r="44" spans="1:9" ht="45" customHeight="1">
      <c r="A44" s="69">
        <v>40</v>
      </c>
      <c r="B44" s="90">
        <v>45911</v>
      </c>
      <c r="C44" s="91">
        <v>0.52638888888888891</v>
      </c>
      <c r="D44" s="106" t="s">
        <v>68</v>
      </c>
      <c r="E44" s="107">
        <v>119500</v>
      </c>
      <c r="F44" s="108" t="s">
        <v>104</v>
      </c>
      <c r="G44" s="109" t="s">
        <v>136</v>
      </c>
      <c r="H44" s="109">
        <v>5</v>
      </c>
      <c r="I44" s="121" t="s">
        <v>45</v>
      </c>
    </row>
    <row r="45" spans="1:9" ht="45" customHeight="1">
      <c r="A45" s="69">
        <v>41</v>
      </c>
      <c r="B45" s="90">
        <v>45912</v>
      </c>
      <c r="C45" s="91">
        <v>0.77638888888888891</v>
      </c>
      <c r="D45" s="106" t="s">
        <v>68</v>
      </c>
      <c r="E45" s="107">
        <v>160000</v>
      </c>
      <c r="F45" s="108" t="s">
        <v>105</v>
      </c>
      <c r="G45" s="109" t="s">
        <v>137</v>
      </c>
      <c r="H45" s="109">
        <v>5</v>
      </c>
      <c r="I45" s="121" t="s">
        <v>45</v>
      </c>
    </row>
    <row r="46" spans="1:9" ht="45" customHeight="1">
      <c r="A46" s="69">
        <v>42</v>
      </c>
      <c r="B46" s="90">
        <v>45913</v>
      </c>
      <c r="C46" s="91">
        <v>0.74583333333333335</v>
      </c>
      <c r="D46" s="106" t="s">
        <v>68</v>
      </c>
      <c r="E46" s="107">
        <v>37000</v>
      </c>
      <c r="F46" s="108" t="s">
        <v>106</v>
      </c>
      <c r="G46" s="109" t="s">
        <v>138</v>
      </c>
      <c r="H46" s="109">
        <v>2</v>
      </c>
      <c r="I46" s="121" t="s">
        <v>45</v>
      </c>
    </row>
    <row r="47" spans="1:9" ht="45" customHeight="1">
      <c r="A47" s="69">
        <v>43</v>
      </c>
      <c r="B47" s="90">
        <v>45914</v>
      </c>
      <c r="C47" s="91">
        <v>0.80625000000000002</v>
      </c>
      <c r="D47" s="106" t="s">
        <v>68</v>
      </c>
      <c r="E47" s="107">
        <v>145200</v>
      </c>
      <c r="F47" s="108" t="s">
        <v>107</v>
      </c>
      <c r="G47" s="109" t="s">
        <v>53</v>
      </c>
      <c r="H47" s="109">
        <v>5</v>
      </c>
      <c r="I47" s="121" t="s">
        <v>45</v>
      </c>
    </row>
    <row r="48" spans="1:9" ht="45" customHeight="1">
      <c r="A48" s="69">
        <v>44</v>
      </c>
      <c r="B48" s="90">
        <v>45923</v>
      </c>
      <c r="C48" s="91">
        <v>0.83611111111111114</v>
      </c>
      <c r="D48" s="106" t="s">
        <v>68</v>
      </c>
      <c r="E48" s="107">
        <v>156000</v>
      </c>
      <c r="F48" s="108" t="s">
        <v>108</v>
      </c>
      <c r="G48" s="109" t="s">
        <v>34</v>
      </c>
      <c r="H48" s="109">
        <v>5</v>
      </c>
      <c r="I48" s="121" t="s">
        <v>45</v>
      </c>
    </row>
    <row r="49" spans="1:9" ht="45" customHeight="1">
      <c r="A49" s="69">
        <v>45</v>
      </c>
      <c r="B49" s="90">
        <v>45924</v>
      </c>
      <c r="C49" s="91">
        <v>0.51666666666666672</v>
      </c>
      <c r="D49" s="106" t="s">
        <v>68</v>
      </c>
      <c r="E49" s="107">
        <v>90000</v>
      </c>
      <c r="F49" s="108" t="s">
        <v>109</v>
      </c>
      <c r="G49" s="109" t="s">
        <v>31</v>
      </c>
      <c r="H49" s="109">
        <v>4</v>
      </c>
      <c r="I49" s="121" t="s">
        <v>45</v>
      </c>
    </row>
    <row r="50" spans="1:9" ht="45" customHeight="1">
      <c r="A50" s="69">
        <v>46</v>
      </c>
      <c r="B50" s="90">
        <v>45925</v>
      </c>
      <c r="C50" s="91">
        <v>0.52708333333333335</v>
      </c>
      <c r="D50" s="106" t="s">
        <v>68</v>
      </c>
      <c r="E50" s="107">
        <v>83000</v>
      </c>
      <c r="F50" s="108" t="s">
        <v>110</v>
      </c>
      <c r="G50" s="109" t="s">
        <v>28</v>
      </c>
      <c r="H50" s="109">
        <v>4</v>
      </c>
      <c r="I50" s="121" t="s">
        <v>45</v>
      </c>
    </row>
    <row r="51" spans="1:9" ht="45" customHeight="1" thickBot="1">
      <c r="A51" s="77">
        <v>47</v>
      </c>
      <c r="B51" s="122">
        <v>45929</v>
      </c>
      <c r="C51" s="123">
        <v>0.52916666666666667</v>
      </c>
      <c r="D51" s="124" t="s">
        <v>68</v>
      </c>
      <c r="E51" s="125">
        <v>64000</v>
      </c>
      <c r="F51" s="126" t="s">
        <v>111</v>
      </c>
      <c r="G51" s="127" t="s">
        <v>112</v>
      </c>
      <c r="H51" s="127">
        <v>8</v>
      </c>
      <c r="I51" s="128" t="s">
        <v>45</v>
      </c>
    </row>
  </sheetData>
  <sortState xmlns:xlrd2="http://schemas.microsoft.com/office/spreadsheetml/2017/richdata2" ref="B6:I64">
    <sortCondition ref="B6:B64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7"/>
  <sheetViews>
    <sheetView workbookViewId="0">
      <selection activeCell="G46" sqref="G46"/>
    </sheetView>
  </sheetViews>
  <sheetFormatPr defaultRowHeight="16.5"/>
  <cols>
    <col min="1" max="1" width="6.75" style="25" customWidth="1"/>
    <col min="2" max="2" width="11.625" style="25" customWidth="1"/>
    <col min="3" max="3" width="8" style="25" customWidth="1"/>
    <col min="4" max="4" width="35.125" style="25" customWidth="1"/>
    <col min="5" max="5" width="13.25" style="26" customWidth="1"/>
    <col min="6" max="6" width="49.625" style="25" customWidth="1"/>
    <col min="7" max="7" width="27.625" style="25" customWidth="1"/>
    <col min="8" max="8" width="9" style="25"/>
    <col min="9" max="9" width="11.25" style="25" customWidth="1"/>
    <col min="10" max="16384" width="9" style="26"/>
  </cols>
  <sheetData>
    <row r="1" spans="1:9" ht="39.75" customHeight="1">
      <c r="A1" s="80" t="s">
        <v>20</v>
      </c>
      <c r="B1" s="80"/>
      <c r="C1" s="81"/>
      <c r="D1" s="81"/>
      <c r="E1" s="81"/>
      <c r="F1" s="81"/>
      <c r="G1" s="81"/>
      <c r="H1" s="81"/>
      <c r="I1" s="81"/>
    </row>
    <row r="2" spans="1:9" ht="17.25" thickBot="1">
      <c r="D2" s="26"/>
      <c r="F2" s="26"/>
      <c r="I2" s="26"/>
    </row>
    <row r="3" spans="1:9" ht="32.25" customHeight="1" thickBot="1">
      <c r="A3" s="60" t="s">
        <v>14</v>
      </c>
      <c r="B3" s="4" t="s">
        <v>15</v>
      </c>
      <c r="C3" s="5" t="s">
        <v>16</v>
      </c>
      <c r="D3" s="6" t="s">
        <v>10</v>
      </c>
      <c r="E3" s="7" t="s">
        <v>17</v>
      </c>
      <c r="F3" s="6" t="s">
        <v>12</v>
      </c>
      <c r="G3" s="6" t="s">
        <v>8</v>
      </c>
      <c r="H3" s="6" t="s">
        <v>18</v>
      </c>
      <c r="I3" s="8" t="s">
        <v>19</v>
      </c>
    </row>
    <row r="4" spans="1:9" ht="34.5" customHeight="1" thickTop="1">
      <c r="A4" s="61"/>
      <c r="B4" s="10" t="s">
        <v>3</v>
      </c>
      <c r="C4" s="11"/>
      <c r="D4" s="28"/>
      <c r="E4" s="12">
        <f>SUM(E5:E33)</f>
        <v>3082300</v>
      </c>
      <c r="F4" s="13"/>
      <c r="G4" s="13"/>
      <c r="H4" s="13"/>
      <c r="I4" s="14"/>
    </row>
    <row r="5" spans="1:9" ht="50.1" customHeight="1">
      <c r="A5" s="78">
        <v>1</v>
      </c>
      <c r="B5" s="129">
        <v>45839</v>
      </c>
      <c r="C5" s="130">
        <v>0.85</v>
      </c>
      <c r="D5" s="29" t="s">
        <v>57</v>
      </c>
      <c r="E5" s="132">
        <v>181000</v>
      </c>
      <c r="F5" s="133" t="s">
        <v>143</v>
      </c>
      <c r="G5" s="139" t="s">
        <v>167</v>
      </c>
      <c r="H5" s="141">
        <v>8</v>
      </c>
      <c r="I5" s="17" t="s">
        <v>45</v>
      </c>
    </row>
    <row r="6" spans="1:9" ht="50.1" customHeight="1">
      <c r="A6" s="16">
        <v>2</v>
      </c>
      <c r="B6" s="129">
        <v>45840</v>
      </c>
      <c r="C6" s="130">
        <v>0.5131944444444444</v>
      </c>
      <c r="D6" s="27" t="s">
        <v>57</v>
      </c>
      <c r="E6" s="132">
        <v>154000</v>
      </c>
      <c r="F6" s="134" t="s">
        <v>24</v>
      </c>
      <c r="G6" s="139" t="s">
        <v>44</v>
      </c>
      <c r="H6" s="141">
        <v>10</v>
      </c>
      <c r="I6" s="15" t="s">
        <v>45</v>
      </c>
    </row>
    <row r="7" spans="1:9" ht="50.1" customHeight="1">
      <c r="A7" s="16">
        <v>3</v>
      </c>
      <c r="B7" s="73">
        <v>45840</v>
      </c>
      <c r="C7" s="72">
        <v>0.85833333333333339</v>
      </c>
      <c r="D7" s="27" t="s">
        <v>57</v>
      </c>
      <c r="E7" s="95">
        <v>202000</v>
      </c>
      <c r="F7" s="96" t="s">
        <v>144</v>
      </c>
      <c r="G7" s="97" t="s">
        <v>168</v>
      </c>
      <c r="H7" s="97">
        <v>8</v>
      </c>
      <c r="I7" s="15" t="s">
        <v>45</v>
      </c>
    </row>
    <row r="8" spans="1:9" ht="50.1" customHeight="1">
      <c r="A8" s="16">
        <v>4</v>
      </c>
      <c r="B8" s="73" t="s">
        <v>139</v>
      </c>
      <c r="C8" s="72">
        <v>0.83888888888888891</v>
      </c>
      <c r="D8" s="27" t="s">
        <v>57</v>
      </c>
      <c r="E8" s="95">
        <v>212000</v>
      </c>
      <c r="F8" s="96" t="s">
        <v>145</v>
      </c>
      <c r="G8" s="97" t="s">
        <v>168</v>
      </c>
      <c r="H8" s="97">
        <v>8</v>
      </c>
      <c r="I8" s="15" t="s">
        <v>45</v>
      </c>
    </row>
    <row r="9" spans="1:9" ht="50.1" customHeight="1">
      <c r="A9" s="16">
        <v>5</v>
      </c>
      <c r="B9" s="73">
        <v>45845</v>
      </c>
      <c r="C9" s="72">
        <v>0.53680555555555554</v>
      </c>
      <c r="D9" s="27" t="s">
        <v>57</v>
      </c>
      <c r="E9" s="95">
        <v>144000</v>
      </c>
      <c r="F9" s="96" t="s">
        <v>24</v>
      </c>
      <c r="G9" s="97" t="s">
        <v>169</v>
      </c>
      <c r="H9" s="97">
        <v>5</v>
      </c>
      <c r="I9" s="15" t="s">
        <v>45</v>
      </c>
    </row>
    <row r="10" spans="1:9" ht="50.1" customHeight="1">
      <c r="A10" s="16">
        <v>6</v>
      </c>
      <c r="B10" s="73">
        <v>45853</v>
      </c>
      <c r="C10" s="72">
        <v>0.52083333333333337</v>
      </c>
      <c r="D10" s="27" t="s">
        <v>57</v>
      </c>
      <c r="E10" s="95">
        <v>84000</v>
      </c>
      <c r="F10" s="135" t="s">
        <v>146</v>
      </c>
      <c r="G10" s="97" t="s">
        <v>39</v>
      </c>
      <c r="H10" s="97">
        <v>3</v>
      </c>
      <c r="I10" s="15" t="s">
        <v>45</v>
      </c>
    </row>
    <row r="11" spans="1:9" ht="50.1" customHeight="1">
      <c r="A11" s="16">
        <v>7</v>
      </c>
      <c r="B11" s="73">
        <v>45855</v>
      </c>
      <c r="C11" s="72">
        <v>0.80763888888888891</v>
      </c>
      <c r="D11" s="27" t="s">
        <v>57</v>
      </c>
      <c r="E11" s="95">
        <v>93000</v>
      </c>
      <c r="F11" s="135" t="s">
        <v>147</v>
      </c>
      <c r="G11" s="97" t="s">
        <v>48</v>
      </c>
      <c r="H11" s="97">
        <v>3</v>
      </c>
      <c r="I11" s="15" t="s">
        <v>45</v>
      </c>
    </row>
    <row r="12" spans="1:9" ht="50.1" customHeight="1">
      <c r="A12" s="16">
        <v>8</v>
      </c>
      <c r="B12" s="73">
        <v>45859</v>
      </c>
      <c r="C12" s="72">
        <v>0.86527777777777781</v>
      </c>
      <c r="D12" s="27" t="s">
        <v>57</v>
      </c>
      <c r="E12" s="95">
        <v>45000</v>
      </c>
      <c r="F12" s="96" t="s">
        <v>148</v>
      </c>
      <c r="G12" s="97" t="s">
        <v>35</v>
      </c>
      <c r="H12" s="97">
        <v>3</v>
      </c>
      <c r="I12" s="15" t="s">
        <v>45</v>
      </c>
    </row>
    <row r="13" spans="1:9" ht="50.1" customHeight="1">
      <c r="A13" s="16">
        <v>9</v>
      </c>
      <c r="B13" s="73">
        <v>45861</v>
      </c>
      <c r="C13" s="72">
        <v>0.79097222222222219</v>
      </c>
      <c r="D13" s="27" t="s">
        <v>57</v>
      </c>
      <c r="E13" s="95">
        <v>46000</v>
      </c>
      <c r="F13" s="96" t="s">
        <v>149</v>
      </c>
      <c r="G13" s="97" t="s">
        <v>170</v>
      </c>
      <c r="H13" s="97">
        <v>2</v>
      </c>
      <c r="I13" s="15" t="s">
        <v>45</v>
      </c>
    </row>
    <row r="14" spans="1:9" ht="50.1" customHeight="1">
      <c r="A14" s="16">
        <v>10</v>
      </c>
      <c r="B14" s="73">
        <v>45868</v>
      </c>
      <c r="C14" s="72">
        <v>0.77430555555555558</v>
      </c>
      <c r="D14" s="27" t="s">
        <v>57</v>
      </c>
      <c r="E14" s="95">
        <v>46000</v>
      </c>
      <c r="F14" s="96" t="s">
        <v>150</v>
      </c>
      <c r="G14" s="97" t="s">
        <v>49</v>
      </c>
      <c r="H14" s="97">
        <v>2</v>
      </c>
      <c r="I14" s="15" t="s">
        <v>45</v>
      </c>
    </row>
    <row r="15" spans="1:9" ht="50.1" customHeight="1">
      <c r="A15" s="16">
        <v>11</v>
      </c>
      <c r="B15" s="73" t="s">
        <v>140</v>
      </c>
      <c r="C15" s="72">
        <v>0.80833333333333335</v>
      </c>
      <c r="D15" s="27" t="s">
        <v>57</v>
      </c>
      <c r="E15" s="95">
        <v>72000</v>
      </c>
      <c r="F15" s="96" t="s">
        <v>151</v>
      </c>
      <c r="G15" s="97" t="s">
        <v>171</v>
      </c>
      <c r="H15" s="97">
        <v>3</v>
      </c>
      <c r="I15" s="15" t="s">
        <v>45</v>
      </c>
    </row>
    <row r="16" spans="1:9" ht="50.1" customHeight="1">
      <c r="A16" s="16">
        <v>12</v>
      </c>
      <c r="B16" s="73">
        <v>45874</v>
      </c>
      <c r="C16" s="72">
        <v>0.81597222222222221</v>
      </c>
      <c r="D16" s="27" t="s">
        <v>57</v>
      </c>
      <c r="E16" s="95">
        <v>94700</v>
      </c>
      <c r="F16" s="96" t="s">
        <v>152</v>
      </c>
      <c r="G16" s="97" t="s">
        <v>172</v>
      </c>
      <c r="H16" s="97">
        <v>3</v>
      </c>
      <c r="I16" s="15" t="s">
        <v>45</v>
      </c>
    </row>
    <row r="17" spans="1:9" ht="50.1" customHeight="1">
      <c r="A17" s="16">
        <v>13</v>
      </c>
      <c r="B17" s="73">
        <v>45876</v>
      </c>
      <c r="C17" s="72">
        <v>0.53194444444444444</v>
      </c>
      <c r="D17" s="27" t="s">
        <v>57</v>
      </c>
      <c r="E17" s="95">
        <v>26000</v>
      </c>
      <c r="F17" s="96" t="s">
        <v>24</v>
      </c>
      <c r="G17" s="97" t="s">
        <v>30</v>
      </c>
      <c r="H17" s="97">
        <v>2</v>
      </c>
      <c r="I17" s="15" t="s">
        <v>45</v>
      </c>
    </row>
    <row r="18" spans="1:9" ht="50.1" customHeight="1">
      <c r="A18" s="16">
        <v>14</v>
      </c>
      <c r="B18" s="73">
        <v>45880</v>
      </c>
      <c r="C18" s="72">
        <v>0.53194444444444444</v>
      </c>
      <c r="D18" s="27" t="s">
        <v>57</v>
      </c>
      <c r="E18" s="95">
        <v>92000</v>
      </c>
      <c r="F18" s="96" t="s">
        <v>81</v>
      </c>
      <c r="G18" s="97" t="s">
        <v>173</v>
      </c>
      <c r="H18" s="97">
        <v>7</v>
      </c>
      <c r="I18" s="15" t="s">
        <v>45</v>
      </c>
    </row>
    <row r="19" spans="1:9" ht="50.1" customHeight="1">
      <c r="A19" s="16">
        <v>15</v>
      </c>
      <c r="B19" s="73">
        <v>45883</v>
      </c>
      <c r="C19" s="72">
        <v>0.9145833333333333</v>
      </c>
      <c r="D19" s="27" t="s">
        <v>57</v>
      </c>
      <c r="E19" s="95">
        <v>123300</v>
      </c>
      <c r="F19" s="96" t="s">
        <v>153</v>
      </c>
      <c r="G19" s="97" t="s">
        <v>174</v>
      </c>
      <c r="H19" s="97">
        <v>4</v>
      </c>
      <c r="I19" s="15" t="s">
        <v>45</v>
      </c>
    </row>
    <row r="20" spans="1:9" ht="50.1" customHeight="1">
      <c r="A20" s="16">
        <v>16</v>
      </c>
      <c r="B20" s="73">
        <v>45887</v>
      </c>
      <c r="C20" s="72">
        <v>0.82499999999999996</v>
      </c>
      <c r="D20" s="27" t="s">
        <v>57</v>
      </c>
      <c r="E20" s="95">
        <v>94000</v>
      </c>
      <c r="F20" s="96" t="s">
        <v>154</v>
      </c>
      <c r="G20" s="97" t="s">
        <v>175</v>
      </c>
      <c r="H20" s="97">
        <v>3</v>
      </c>
      <c r="I20" s="15" t="s">
        <v>45</v>
      </c>
    </row>
    <row r="21" spans="1:9" ht="50.1" customHeight="1">
      <c r="A21" s="16">
        <v>17</v>
      </c>
      <c r="B21" s="73">
        <v>45888</v>
      </c>
      <c r="C21" s="72">
        <v>0.82291666666666663</v>
      </c>
      <c r="D21" s="27" t="s">
        <v>57</v>
      </c>
      <c r="E21" s="95">
        <v>35000</v>
      </c>
      <c r="F21" s="96" t="s">
        <v>155</v>
      </c>
      <c r="G21" s="97" t="s">
        <v>176</v>
      </c>
      <c r="H21" s="97">
        <v>2</v>
      </c>
      <c r="I21" s="15" t="s">
        <v>45</v>
      </c>
    </row>
    <row r="22" spans="1:9" ht="50.1" customHeight="1">
      <c r="A22" s="16">
        <v>18</v>
      </c>
      <c r="B22" s="73">
        <v>45889</v>
      </c>
      <c r="C22" s="72">
        <v>0.86805555555555558</v>
      </c>
      <c r="D22" s="27" t="s">
        <v>57</v>
      </c>
      <c r="E22" s="95">
        <v>189000</v>
      </c>
      <c r="F22" s="96" t="s">
        <v>156</v>
      </c>
      <c r="G22" s="97" t="s">
        <v>32</v>
      </c>
      <c r="H22" s="97">
        <v>5</v>
      </c>
      <c r="I22" s="15" t="s">
        <v>45</v>
      </c>
    </row>
    <row r="23" spans="1:9" ht="50.1" customHeight="1">
      <c r="A23" s="16">
        <v>19</v>
      </c>
      <c r="B23" s="73" t="s">
        <v>141</v>
      </c>
      <c r="C23" s="72">
        <v>0.52708333333333335</v>
      </c>
      <c r="D23" s="27" t="s">
        <v>57</v>
      </c>
      <c r="E23" s="95">
        <v>86000</v>
      </c>
      <c r="F23" s="96" t="s">
        <v>24</v>
      </c>
      <c r="G23" s="97" t="s">
        <v>39</v>
      </c>
      <c r="H23" s="97">
        <v>6</v>
      </c>
      <c r="I23" s="15" t="s">
        <v>45</v>
      </c>
    </row>
    <row r="24" spans="1:9" ht="50.1" customHeight="1">
      <c r="A24" s="16">
        <v>20</v>
      </c>
      <c r="B24" s="73" t="s">
        <v>142</v>
      </c>
      <c r="C24" s="72">
        <v>0.83680555555555558</v>
      </c>
      <c r="D24" s="27" t="s">
        <v>57</v>
      </c>
      <c r="E24" s="95">
        <v>77000</v>
      </c>
      <c r="F24" s="96" t="s">
        <v>157</v>
      </c>
      <c r="G24" s="97" t="s">
        <v>49</v>
      </c>
      <c r="H24" s="97">
        <v>3</v>
      </c>
      <c r="I24" s="15" t="s">
        <v>45</v>
      </c>
    </row>
    <row r="25" spans="1:9" ht="50.1" customHeight="1">
      <c r="A25" s="16">
        <v>21</v>
      </c>
      <c r="B25" s="73">
        <v>45898</v>
      </c>
      <c r="C25" s="72">
        <v>0.89236111111111116</v>
      </c>
      <c r="D25" s="27" t="s">
        <v>57</v>
      </c>
      <c r="E25" s="95">
        <v>260000</v>
      </c>
      <c r="F25" s="96" t="s">
        <v>24</v>
      </c>
      <c r="G25" s="97" t="s">
        <v>25</v>
      </c>
      <c r="H25" s="97">
        <v>6</v>
      </c>
      <c r="I25" s="15" t="s">
        <v>45</v>
      </c>
    </row>
    <row r="26" spans="1:9" ht="50.1" customHeight="1">
      <c r="A26" s="16">
        <v>22</v>
      </c>
      <c r="B26" s="73" t="s">
        <v>65</v>
      </c>
      <c r="C26" s="72">
        <v>0.53680555555555554</v>
      </c>
      <c r="D26" s="27" t="s">
        <v>57</v>
      </c>
      <c r="E26" s="95">
        <v>40000</v>
      </c>
      <c r="F26" s="136" t="s">
        <v>46</v>
      </c>
      <c r="G26" s="97" t="s">
        <v>177</v>
      </c>
      <c r="H26" s="97">
        <v>4</v>
      </c>
      <c r="I26" s="15" t="s">
        <v>45</v>
      </c>
    </row>
    <row r="27" spans="1:9" ht="50.1" customHeight="1">
      <c r="A27" s="16">
        <v>23</v>
      </c>
      <c r="B27" s="73">
        <v>45901</v>
      </c>
      <c r="C27" s="72">
        <v>0.3840277777777778</v>
      </c>
      <c r="D27" s="27" t="s">
        <v>57</v>
      </c>
      <c r="E27" s="95">
        <v>43000</v>
      </c>
      <c r="F27" s="96" t="s">
        <v>158</v>
      </c>
      <c r="G27" s="97" t="s">
        <v>178</v>
      </c>
      <c r="H27" s="97">
        <v>2</v>
      </c>
      <c r="I27" s="15" t="s">
        <v>45</v>
      </c>
    </row>
    <row r="28" spans="1:9" ht="50.1" customHeight="1">
      <c r="A28" s="16">
        <v>24</v>
      </c>
      <c r="B28" s="73">
        <v>45902</v>
      </c>
      <c r="C28" s="72">
        <v>0.51666666666666672</v>
      </c>
      <c r="D28" s="27" t="s">
        <v>57</v>
      </c>
      <c r="E28" s="95">
        <v>40000</v>
      </c>
      <c r="F28" s="96" t="s">
        <v>159</v>
      </c>
      <c r="G28" s="97" t="s">
        <v>179</v>
      </c>
      <c r="H28" s="97">
        <v>4</v>
      </c>
      <c r="I28" s="15" t="s">
        <v>45</v>
      </c>
    </row>
    <row r="29" spans="1:9" ht="50.1" customHeight="1">
      <c r="A29" s="16">
        <v>25</v>
      </c>
      <c r="B29" s="73">
        <v>45902</v>
      </c>
      <c r="C29" s="72">
        <v>0.84027777777777779</v>
      </c>
      <c r="D29" s="27" t="s">
        <v>57</v>
      </c>
      <c r="E29" s="95">
        <v>156000</v>
      </c>
      <c r="F29" s="96" t="s">
        <v>160</v>
      </c>
      <c r="G29" s="97" t="s">
        <v>180</v>
      </c>
      <c r="H29" s="97">
        <v>5</v>
      </c>
      <c r="I29" s="15" t="s">
        <v>45</v>
      </c>
    </row>
    <row r="30" spans="1:9" ht="50.1" customHeight="1">
      <c r="A30" s="16">
        <v>26</v>
      </c>
      <c r="B30" s="73">
        <v>45905</v>
      </c>
      <c r="C30" s="72">
        <v>0.53194444444444444</v>
      </c>
      <c r="D30" s="27" t="s">
        <v>57</v>
      </c>
      <c r="E30" s="95">
        <v>62000</v>
      </c>
      <c r="F30" s="96" t="s">
        <v>161</v>
      </c>
      <c r="G30" s="97" t="s">
        <v>44</v>
      </c>
      <c r="H30" s="97">
        <v>5</v>
      </c>
      <c r="I30" s="15" t="s">
        <v>45</v>
      </c>
    </row>
    <row r="31" spans="1:9" ht="50.1" customHeight="1">
      <c r="A31" s="16">
        <v>27</v>
      </c>
      <c r="B31" s="73">
        <v>45905</v>
      </c>
      <c r="C31" s="72">
        <v>0.86805555555555558</v>
      </c>
      <c r="D31" s="27" t="s">
        <v>57</v>
      </c>
      <c r="E31" s="95">
        <v>238300</v>
      </c>
      <c r="F31" s="96" t="s">
        <v>162</v>
      </c>
      <c r="G31" s="97" t="s">
        <v>181</v>
      </c>
      <c r="H31" s="97">
        <v>11</v>
      </c>
      <c r="I31" s="15" t="s">
        <v>45</v>
      </c>
    </row>
    <row r="32" spans="1:9" ht="50.1" customHeight="1">
      <c r="A32" s="142">
        <v>28</v>
      </c>
      <c r="B32" s="131">
        <v>45908</v>
      </c>
      <c r="C32" s="71">
        <v>0.84375</v>
      </c>
      <c r="D32" s="88" t="s">
        <v>57</v>
      </c>
      <c r="E32" s="137">
        <v>90000</v>
      </c>
      <c r="F32" s="138" t="s">
        <v>163</v>
      </c>
      <c r="G32" s="140" t="s">
        <v>182</v>
      </c>
      <c r="H32" s="140">
        <v>3</v>
      </c>
      <c r="I32" s="89" t="s">
        <v>45</v>
      </c>
    </row>
    <row r="33" spans="1:9" ht="50.1" customHeight="1">
      <c r="A33" s="93">
        <v>29</v>
      </c>
      <c r="B33" s="111">
        <v>45910</v>
      </c>
      <c r="C33" s="112">
        <v>0.92361111111111116</v>
      </c>
      <c r="D33" s="106" t="s">
        <v>57</v>
      </c>
      <c r="E33" s="113">
        <v>57000</v>
      </c>
      <c r="F33" s="143" t="s">
        <v>164</v>
      </c>
      <c r="G33" s="115" t="s">
        <v>34</v>
      </c>
      <c r="H33" s="115">
        <v>2</v>
      </c>
      <c r="I33" s="121" t="s">
        <v>45</v>
      </c>
    </row>
    <row r="34" spans="1:9" ht="45" customHeight="1">
      <c r="A34" s="93">
        <v>30</v>
      </c>
      <c r="B34" s="111">
        <v>45912</v>
      </c>
      <c r="C34" s="112">
        <v>0.50486111111111109</v>
      </c>
      <c r="D34" s="106" t="s">
        <v>57</v>
      </c>
      <c r="E34" s="113">
        <v>116000</v>
      </c>
      <c r="F34" s="114" t="s">
        <v>24</v>
      </c>
      <c r="G34" s="115" t="s">
        <v>31</v>
      </c>
      <c r="H34" s="115">
        <v>7</v>
      </c>
      <c r="I34" s="121" t="s">
        <v>45</v>
      </c>
    </row>
    <row r="35" spans="1:9" ht="45" customHeight="1">
      <c r="A35" s="93">
        <v>31</v>
      </c>
      <c r="B35" s="111">
        <v>45925</v>
      </c>
      <c r="C35" s="112">
        <v>0.52708333333333335</v>
      </c>
      <c r="D35" s="106" t="s">
        <v>57</v>
      </c>
      <c r="E35" s="113">
        <v>90000</v>
      </c>
      <c r="F35" s="114" t="s">
        <v>24</v>
      </c>
      <c r="G35" s="115" t="s">
        <v>44</v>
      </c>
      <c r="H35" s="115">
        <v>6</v>
      </c>
      <c r="I35" s="121" t="s">
        <v>45</v>
      </c>
    </row>
    <row r="36" spans="1:9" ht="45" customHeight="1">
      <c r="A36" s="93">
        <v>32</v>
      </c>
      <c r="B36" s="111">
        <v>45928</v>
      </c>
      <c r="C36" s="112">
        <v>0.58611111111111114</v>
      </c>
      <c r="D36" s="106" t="s">
        <v>57</v>
      </c>
      <c r="E36" s="113">
        <v>45000</v>
      </c>
      <c r="F36" s="114" t="s">
        <v>165</v>
      </c>
      <c r="G36" s="115" t="s">
        <v>183</v>
      </c>
      <c r="H36" s="115">
        <v>3</v>
      </c>
      <c r="I36" s="121" t="s">
        <v>45</v>
      </c>
    </row>
    <row r="37" spans="1:9" ht="45" customHeight="1" thickBot="1">
      <c r="A37" s="144">
        <v>33</v>
      </c>
      <c r="B37" s="145">
        <v>45930</v>
      </c>
      <c r="C37" s="146">
        <v>0.77986111111111112</v>
      </c>
      <c r="D37" s="124" t="s">
        <v>57</v>
      </c>
      <c r="E37" s="147">
        <v>100000</v>
      </c>
      <c r="F37" s="148" t="s">
        <v>166</v>
      </c>
      <c r="G37" s="149" t="s">
        <v>47</v>
      </c>
      <c r="H37" s="149">
        <v>4</v>
      </c>
      <c r="I37" s="128" t="s">
        <v>45</v>
      </c>
    </row>
  </sheetData>
  <sortState xmlns:xlrd2="http://schemas.microsoft.com/office/spreadsheetml/2017/richdata2" ref="B6:I32">
    <sortCondition ref="B6:B32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1"/>
  <sheetViews>
    <sheetView zoomScaleNormal="100" workbookViewId="0">
      <selection activeCell="G39" sqref="G39"/>
    </sheetView>
  </sheetViews>
  <sheetFormatPr defaultRowHeight="16.5"/>
  <cols>
    <col min="1" max="1" width="7.125" style="1" customWidth="1"/>
    <col min="2" max="2" width="12.75" style="1" customWidth="1"/>
    <col min="3" max="3" width="9.125" style="30" customWidth="1"/>
    <col min="4" max="4" width="41.625" style="1" customWidth="1"/>
    <col min="5" max="5" width="15.75" customWidth="1"/>
    <col min="6" max="6" width="49.625" customWidth="1"/>
    <col min="7" max="7" width="27.625" style="1" customWidth="1"/>
    <col min="8" max="8" width="9.375" style="1" customWidth="1"/>
    <col min="9" max="9" width="9.125" style="1" bestFit="1" customWidth="1"/>
  </cols>
  <sheetData>
    <row r="1" spans="1:10" s="26" customFormat="1" ht="39.75" customHeight="1">
      <c r="A1" s="80" t="s">
        <v>20</v>
      </c>
      <c r="B1" s="80"/>
      <c r="C1" s="81"/>
      <c r="D1" s="81"/>
      <c r="E1" s="81"/>
      <c r="F1" s="81"/>
      <c r="G1" s="81"/>
      <c r="H1" s="81"/>
      <c r="I1" s="81"/>
    </row>
    <row r="2" spans="1:10" s="26" customFormat="1" ht="17.25" thickBot="1">
      <c r="A2" s="25"/>
      <c r="B2" s="25"/>
      <c r="C2" s="25"/>
      <c r="G2" s="25"/>
      <c r="H2" s="25"/>
    </row>
    <row r="3" spans="1:10" s="19" customFormat="1" ht="33" customHeight="1" thickBot="1">
      <c r="A3" s="3" t="s">
        <v>14</v>
      </c>
      <c r="B3" s="4" t="s">
        <v>15</v>
      </c>
      <c r="C3" s="31" t="s">
        <v>16</v>
      </c>
      <c r="D3" s="6" t="s">
        <v>10</v>
      </c>
      <c r="E3" s="7" t="s">
        <v>17</v>
      </c>
      <c r="F3" s="6" t="s">
        <v>12</v>
      </c>
      <c r="G3" s="6" t="s">
        <v>8</v>
      </c>
      <c r="H3" s="6" t="s">
        <v>18</v>
      </c>
      <c r="I3" s="18" t="s">
        <v>19</v>
      </c>
    </row>
    <row r="4" spans="1:10" s="19" customFormat="1" ht="34.5" customHeight="1" thickTop="1">
      <c r="A4" s="9"/>
      <c r="B4" s="10" t="s">
        <v>3</v>
      </c>
      <c r="C4" s="32"/>
      <c r="D4" s="20"/>
      <c r="E4" s="12">
        <f>SUM(E5:E22)</f>
        <v>2302300</v>
      </c>
      <c r="F4" s="13"/>
      <c r="G4" s="13"/>
      <c r="H4" s="13"/>
      <c r="I4" s="21"/>
    </row>
    <row r="5" spans="1:10" s="19" customFormat="1" ht="50.1" customHeight="1">
      <c r="A5" s="51">
        <v>1</v>
      </c>
      <c r="B5" s="73">
        <v>45839</v>
      </c>
      <c r="C5" s="72">
        <v>0.90416666666666667</v>
      </c>
      <c r="D5" s="52" t="s">
        <v>7</v>
      </c>
      <c r="E5" s="95">
        <v>129000</v>
      </c>
      <c r="F5" s="96" t="s">
        <v>187</v>
      </c>
      <c r="G5" s="97" t="s">
        <v>35</v>
      </c>
      <c r="H5" s="97">
        <v>3</v>
      </c>
      <c r="I5" s="22" t="s">
        <v>50</v>
      </c>
      <c r="J5" s="24"/>
    </row>
    <row r="6" spans="1:10" s="19" customFormat="1" ht="50.1" customHeight="1">
      <c r="A6" s="51">
        <v>2</v>
      </c>
      <c r="B6" s="73" t="s">
        <v>184</v>
      </c>
      <c r="C6" s="72">
        <v>0.52500000000000002</v>
      </c>
      <c r="D6" s="52" t="s">
        <v>7</v>
      </c>
      <c r="E6" s="95">
        <v>175000</v>
      </c>
      <c r="F6" s="96" t="s">
        <v>188</v>
      </c>
      <c r="G6" s="97" t="s">
        <v>211</v>
      </c>
      <c r="H6" s="97">
        <v>7</v>
      </c>
      <c r="I6" s="22" t="s">
        <v>50</v>
      </c>
    </row>
    <row r="7" spans="1:10" s="19" customFormat="1" ht="50.1" customHeight="1">
      <c r="A7" s="51">
        <v>3</v>
      </c>
      <c r="B7" s="73">
        <v>45845</v>
      </c>
      <c r="C7" s="72">
        <v>0.57638888888888895</v>
      </c>
      <c r="D7" s="52" t="s">
        <v>7</v>
      </c>
      <c r="E7" s="95">
        <v>80000</v>
      </c>
      <c r="F7" s="138" t="s">
        <v>189</v>
      </c>
      <c r="G7" s="97" t="s">
        <v>212</v>
      </c>
      <c r="H7" s="97">
        <v>5</v>
      </c>
      <c r="I7" s="22" t="s">
        <v>50</v>
      </c>
    </row>
    <row r="8" spans="1:10" s="19" customFormat="1" ht="50.1" customHeight="1">
      <c r="A8" s="51">
        <v>4</v>
      </c>
      <c r="B8" s="73">
        <v>45846</v>
      </c>
      <c r="C8" s="72">
        <v>0.50555555555555554</v>
      </c>
      <c r="D8" s="52" t="s">
        <v>7</v>
      </c>
      <c r="E8" s="95">
        <v>120000</v>
      </c>
      <c r="F8" s="138" t="s">
        <v>189</v>
      </c>
      <c r="G8" s="97" t="s">
        <v>213</v>
      </c>
      <c r="H8" s="97">
        <v>4</v>
      </c>
      <c r="I8" s="22" t="s">
        <v>50</v>
      </c>
    </row>
    <row r="9" spans="1:10" s="19" customFormat="1" ht="50.1" customHeight="1">
      <c r="A9" s="51">
        <v>5</v>
      </c>
      <c r="B9" s="73">
        <v>45846</v>
      </c>
      <c r="C9" s="72">
        <v>0.83819444444444446</v>
      </c>
      <c r="D9" s="52" t="s">
        <v>7</v>
      </c>
      <c r="E9" s="95">
        <v>26800</v>
      </c>
      <c r="F9" s="96" t="s">
        <v>190</v>
      </c>
      <c r="G9" s="97" t="s">
        <v>214</v>
      </c>
      <c r="H9" s="97">
        <v>2</v>
      </c>
      <c r="I9" s="22" t="s">
        <v>50</v>
      </c>
    </row>
    <row r="10" spans="1:10" s="19" customFormat="1" ht="50.1" customHeight="1">
      <c r="A10" s="51">
        <v>6</v>
      </c>
      <c r="B10" s="98" t="s">
        <v>185</v>
      </c>
      <c r="C10" s="87">
        <v>0.61388888888888893</v>
      </c>
      <c r="D10" s="52" t="s">
        <v>7</v>
      </c>
      <c r="E10" s="150">
        <v>180000</v>
      </c>
      <c r="F10" s="136" t="s">
        <v>191</v>
      </c>
      <c r="G10" s="98" t="s">
        <v>215</v>
      </c>
      <c r="H10" s="97">
        <v>4</v>
      </c>
      <c r="I10" s="22" t="s">
        <v>50</v>
      </c>
    </row>
    <row r="11" spans="1:10" s="19" customFormat="1" ht="50.1" customHeight="1">
      <c r="A11" s="51">
        <v>7</v>
      </c>
      <c r="B11" s="73">
        <v>45852</v>
      </c>
      <c r="C11" s="72">
        <v>0.83750000000000002</v>
      </c>
      <c r="D11" s="52" t="s">
        <v>7</v>
      </c>
      <c r="E11" s="95">
        <v>52700</v>
      </c>
      <c r="F11" s="96" t="s">
        <v>192</v>
      </c>
      <c r="G11" s="97" t="s">
        <v>213</v>
      </c>
      <c r="H11" s="97">
        <v>2</v>
      </c>
      <c r="I11" s="22" t="s">
        <v>50</v>
      </c>
    </row>
    <row r="12" spans="1:10" s="19" customFormat="1" ht="50.1" customHeight="1">
      <c r="A12" s="51">
        <v>8</v>
      </c>
      <c r="B12" s="73">
        <v>45853</v>
      </c>
      <c r="C12" s="72">
        <v>0.87777777777777777</v>
      </c>
      <c r="D12" s="52" t="s">
        <v>7</v>
      </c>
      <c r="E12" s="95">
        <v>102000</v>
      </c>
      <c r="F12" s="96" t="s">
        <v>193</v>
      </c>
      <c r="G12" s="97" t="s">
        <v>216</v>
      </c>
      <c r="H12" s="97">
        <v>3</v>
      </c>
      <c r="I12" s="22" t="s">
        <v>50</v>
      </c>
    </row>
    <row r="13" spans="1:10" s="19" customFormat="1" ht="50.1" customHeight="1">
      <c r="A13" s="51">
        <v>9</v>
      </c>
      <c r="B13" s="73">
        <v>45855</v>
      </c>
      <c r="C13" s="72">
        <v>0.86250000000000004</v>
      </c>
      <c r="D13" s="52" t="s">
        <v>7</v>
      </c>
      <c r="E13" s="95">
        <v>142000</v>
      </c>
      <c r="F13" s="96" t="s">
        <v>194</v>
      </c>
      <c r="G13" s="97" t="s">
        <v>217</v>
      </c>
      <c r="H13" s="97">
        <v>3</v>
      </c>
      <c r="I13" s="22" t="s">
        <v>50</v>
      </c>
    </row>
    <row r="14" spans="1:10" s="19" customFormat="1" ht="50.1" customHeight="1">
      <c r="A14" s="51">
        <v>10</v>
      </c>
      <c r="B14" s="73">
        <v>45856</v>
      </c>
      <c r="C14" s="71">
        <v>0.90277777777777779</v>
      </c>
      <c r="D14" s="52" t="s">
        <v>7</v>
      </c>
      <c r="E14" s="137">
        <v>310000</v>
      </c>
      <c r="F14" s="138" t="s">
        <v>195</v>
      </c>
      <c r="G14" s="140" t="s">
        <v>218</v>
      </c>
      <c r="H14" s="140">
        <v>8</v>
      </c>
      <c r="I14" s="22" t="s">
        <v>50</v>
      </c>
    </row>
    <row r="15" spans="1:10" s="19" customFormat="1" ht="50.1" customHeight="1">
      <c r="A15" s="51">
        <v>11</v>
      </c>
      <c r="B15" s="73">
        <v>45860</v>
      </c>
      <c r="C15" s="71">
        <v>0.43125000000000002</v>
      </c>
      <c r="D15" s="52" t="s">
        <v>7</v>
      </c>
      <c r="E15" s="137">
        <v>26000</v>
      </c>
      <c r="F15" s="138" t="s">
        <v>196</v>
      </c>
      <c r="G15" s="140" t="s">
        <v>219</v>
      </c>
      <c r="H15" s="140">
        <v>2</v>
      </c>
      <c r="I15" s="22" t="s">
        <v>50</v>
      </c>
    </row>
    <row r="16" spans="1:10" s="19" customFormat="1" ht="50.1" customHeight="1">
      <c r="A16" s="51">
        <v>12</v>
      </c>
      <c r="B16" s="73">
        <v>45866</v>
      </c>
      <c r="C16" s="54">
        <v>0.8041666666666667</v>
      </c>
      <c r="D16" s="52" t="s">
        <v>7</v>
      </c>
      <c r="E16" s="95">
        <v>65000</v>
      </c>
      <c r="F16" s="138" t="s">
        <v>197</v>
      </c>
      <c r="G16" s="72" t="s">
        <v>220</v>
      </c>
      <c r="H16" s="140">
        <v>2</v>
      </c>
      <c r="I16" s="22" t="s">
        <v>50</v>
      </c>
    </row>
    <row r="17" spans="1:9" s="19" customFormat="1" ht="50.1" customHeight="1">
      <c r="A17" s="51">
        <v>13</v>
      </c>
      <c r="B17" s="98" t="s">
        <v>186</v>
      </c>
      <c r="C17" s="87">
        <v>0.60555555555555551</v>
      </c>
      <c r="D17" s="52" t="s">
        <v>7</v>
      </c>
      <c r="E17" s="150">
        <v>115000</v>
      </c>
      <c r="F17" s="151" t="s">
        <v>198</v>
      </c>
      <c r="G17" s="98" t="s">
        <v>114</v>
      </c>
      <c r="H17" s="98">
        <v>3</v>
      </c>
      <c r="I17" s="22" t="s">
        <v>50</v>
      </c>
    </row>
    <row r="18" spans="1:9" s="19" customFormat="1" ht="50.1" customHeight="1">
      <c r="A18" s="51">
        <v>14</v>
      </c>
      <c r="B18" s="73">
        <v>45870</v>
      </c>
      <c r="C18" s="71">
        <v>0.84513888888888888</v>
      </c>
      <c r="D18" s="52" t="s">
        <v>7</v>
      </c>
      <c r="E18" s="137">
        <v>80000</v>
      </c>
      <c r="F18" s="138" t="s">
        <v>199</v>
      </c>
      <c r="G18" s="140" t="s">
        <v>221</v>
      </c>
      <c r="H18" s="140">
        <v>6</v>
      </c>
      <c r="I18" s="22" t="s">
        <v>50</v>
      </c>
    </row>
    <row r="19" spans="1:9" s="19" customFormat="1" ht="50.1" customHeight="1">
      <c r="A19" s="51">
        <v>15</v>
      </c>
      <c r="B19" s="73">
        <v>45873</v>
      </c>
      <c r="C19" s="71">
        <v>0.78333333333333333</v>
      </c>
      <c r="D19" s="52" t="s">
        <v>7</v>
      </c>
      <c r="E19" s="137">
        <v>351000</v>
      </c>
      <c r="F19" s="138" t="s">
        <v>200</v>
      </c>
      <c r="G19" s="140" t="s">
        <v>222</v>
      </c>
      <c r="H19" s="140">
        <v>8</v>
      </c>
      <c r="I19" s="22" t="s">
        <v>50</v>
      </c>
    </row>
    <row r="20" spans="1:9" s="19" customFormat="1" ht="50.1" customHeight="1">
      <c r="A20" s="152">
        <v>16</v>
      </c>
      <c r="B20" s="131" t="s">
        <v>60</v>
      </c>
      <c r="C20" s="71">
        <v>0.81736111111111109</v>
      </c>
      <c r="D20" s="153" t="s">
        <v>7</v>
      </c>
      <c r="E20" s="137">
        <v>183000</v>
      </c>
      <c r="F20" s="138" t="s">
        <v>201</v>
      </c>
      <c r="G20" s="140" t="s">
        <v>167</v>
      </c>
      <c r="H20" s="140">
        <v>4</v>
      </c>
      <c r="I20" s="154" t="s">
        <v>50</v>
      </c>
    </row>
    <row r="21" spans="1:9" s="19" customFormat="1" ht="50.1" customHeight="1">
      <c r="A21" s="159">
        <v>17</v>
      </c>
      <c r="B21" s="111">
        <v>45891</v>
      </c>
      <c r="C21" s="112">
        <v>0.89513888888888893</v>
      </c>
      <c r="D21" s="159" t="s">
        <v>7</v>
      </c>
      <c r="E21" s="113">
        <v>133000</v>
      </c>
      <c r="F21" s="114" t="s">
        <v>202</v>
      </c>
      <c r="G21" s="115" t="s">
        <v>114</v>
      </c>
      <c r="H21" s="115">
        <v>4</v>
      </c>
      <c r="I21" s="161" t="s">
        <v>50</v>
      </c>
    </row>
    <row r="22" spans="1:9" s="19" customFormat="1" ht="50.1" customHeight="1">
      <c r="A22" s="159">
        <v>18</v>
      </c>
      <c r="B22" s="111">
        <v>45894</v>
      </c>
      <c r="C22" s="112">
        <v>0.5625</v>
      </c>
      <c r="D22" s="159" t="s">
        <v>7</v>
      </c>
      <c r="E22" s="113">
        <v>31800</v>
      </c>
      <c r="F22" s="114" t="s">
        <v>203</v>
      </c>
      <c r="G22" s="115" t="s">
        <v>118</v>
      </c>
      <c r="H22" s="115">
        <v>2</v>
      </c>
      <c r="I22" s="161" t="s">
        <v>50</v>
      </c>
    </row>
    <row r="23" spans="1:9" ht="45" customHeight="1">
      <c r="A23" s="159">
        <v>19</v>
      </c>
      <c r="B23" s="111" t="s">
        <v>142</v>
      </c>
      <c r="C23" s="112">
        <v>0.82361111111111107</v>
      </c>
      <c r="D23" s="159" t="s">
        <v>7</v>
      </c>
      <c r="E23" s="113">
        <v>192000</v>
      </c>
      <c r="F23" s="114" t="s">
        <v>204</v>
      </c>
      <c r="G23" s="115" t="s">
        <v>114</v>
      </c>
      <c r="H23" s="115">
        <v>12</v>
      </c>
      <c r="I23" s="162"/>
    </row>
    <row r="24" spans="1:9" ht="45" customHeight="1">
      <c r="A24" s="159">
        <v>20</v>
      </c>
      <c r="B24" s="155">
        <v>45902</v>
      </c>
      <c r="C24" s="156">
        <v>0.5</v>
      </c>
      <c r="D24" s="159" t="s">
        <v>7</v>
      </c>
      <c r="E24" s="150">
        <v>34000</v>
      </c>
      <c r="F24" s="157" t="s">
        <v>205</v>
      </c>
      <c r="G24" s="158" t="s">
        <v>223</v>
      </c>
      <c r="H24" s="158">
        <v>2</v>
      </c>
      <c r="I24" s="162"/>
    </row>
    <row r="25" spans="1:9" ht="45" customHeight="1">
      <c r="A25" s="159">
        <v>21</v>
      </c>
      <c r="B25" s="73">
        <v>45904</v>
      </c>
      <c r="C25" s="71">
        <v>0.51875000000000004</v>
      </c>
      <c r="D25" s="159" t="s">
        <v>7</v>
      </c>
      <c r="E25" s="137">
        <v>156000</v>
      </c>
      <c r="F25" s="138" t="s">
        <v>206</v>
      </c>
      <c r="G25" s="140" t="s">
        <v>31</v>
      </c>
      <c r="H25" s="140">
        <v>10</v>
      </c>
      <c r="I25" s="162"/>
    </row>
    <row r="26" spans="1:9" ht="45" customHeight="1">
      <c r="A26" s="159">
        <v>22</v>
      </c>
      <c r="B26" s="73">
        <v>45905</v>
      </c>
      <c r="C26" s="71">
        <v>0.83819444444444446</v>
      </c>
      <c r="D26" s="159" t="s">
        <v>7</v>
      </c>
      <c r="E26" s="137">
        <v>151500</v>
      </c>
      <c r="F26" s="138" t="s">
        <v>207</v>
      </c>
      <c r="G26" s="140" t="s">
        <v>224</v>
      </c>
      <c r="H26" s="140">
        <v>4</v>
      </c>
      <c r="I26" s="162"/>
    </row>
    <row r="27" spans="1:9" ht="45" customHeight="1">
      <c r="A27" s="159">
        <v>23</v>
      </c>
      <c r="B27" s="73">
        <v>45908</v>
      </c>
      <c r="C27" s="71">
        <v>0.91597222222222219</v>
      </c>
      <c r="D27" s="159" t="s">
        <v>7</v>
      </c>
      <c r="E27" s="137">
        <v>85500</v>
      </c>
      <c r="F27" s="138" t="s">
        <v>208</v>
      </c>
      <c r="G27" s="140" t="s">
        <v>225</v>
      </c>
      <c r="H27" s="140">
        <v>3</v>
      </c>
      <c r="I27" s="162"/>
    </row>
    <row r="28" spans="1:9" ht="45" customHeight="1">
      <c r="A28" s="159">
        <v>24</v>
      </c>
      <c r="B28" s="73">
        <v>45909</v>
      </c>
      <c r="C28" s="71">
        <v>0.42499999999999999</v>
      </c>
      <c r="D28" s="159" t="s">
        <v>7</v>
      </c>
      <c r="E28" s="137">
        <v>40000</v>
      </c>
      <c r="F28" s="96" t="s">
        <v>209</v>
      </c>
      <c r="G28" s="97" t="s">
        <v>226</v>
      </c>
      <c r="H28" s="140">
        <v>4</v>
      </c>
      <c r="I28" s="162"/>
    </row>
    <row r="29" spans="1:9" ht="45" customHeight="1">
      <c r="A29" s="159">
        <v>25</v>
      </c>
      <c r="B29" s="73">
        <v>45918</v>
      </c>
      <c r="C29" s="71">
        <v>0.84791666666666665</v>
      </c>
      <c r="D29" s="159" t="s">
        <v>7</v>
      </c>
      <c r="E29" s="137">
        <v>83000</v>
      </c>
      <c r="F29" s="96" t="s">
        <v>210</v>
      </c>
      <c r="G29" s="140" t="s">
        <v>227</v>
      </c>
      <c r="H29" s="140">
        <v>3</v>
      </c>
      <c r="I29" s="162"/>
    </row>
    <row r="30" spans="1:9" ht="45" customHeight="1">
      <c r="A30" s="159">
        <v>26</v>
      </c>
      <c r="B30" s="73">
        <v>45924</v>
      </c>
      <c r="C30" s="71">
        <v>0.85555555555555551</v>
      </c>
      <c r="D30" s="159" t="s">
        <v>7</v>
      </c>
      <c r="E30" s="137">
        <v>114000</v>
      </c>
      <c r="F30" s="138" t="s">
        <v>228</v>
      </c>
      <c r="G30" s="140" t="s">
        <v>229</v>
      </c>
      <c r="H30" s="140">
        <v>3</v>
      </c>
      <c r="I30" s="162"/>
    </row>
    <row r="31" spans="1:9" ht="45" customHeight="1" thickBot="1">
      <c r="A31" s="163">
        <v>27</v>
      </c>
      <c r="B31" s="79">
        <v>45930</v>
      </c>
      <c r="C31" s="164">
        <v>0.84861111111111109</v>
      </c>
      <c r="D31" s="163" t="s">
        <v>7</v>
      </c>
      <c r="E31" s="165">
        <v>285000</v>
      </c>
      <c r="F31" s="166" t="s">
        <v>230</v>
      </c>
      <c r="G31" s="167" t="s">
        <v>231</v>
      </c>
      <c r="H31" s="167">
        <v>6</v>
      </c>
      <c r="I31" s="168"/>
    </row>
  </sheetData>
  <sortState xmlns:xlrd2="http://schemas.microsoft.com/office/spreadsheetml/2017/richdata2" ref="B6:I32">
    <sortCondition ref="B6:B32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5"/>
  <sheetViews>
    <sheetView workbookViewId="0">
      <selection activeCell="K43" sqref="K43"/>
    </sheetView>
  </sheetViews>
  <sheetFormatPr defaultRowHeight="16.5"/>
  <cols>
    <col min="1" max="1" width="7.375" style="2" customWidth="1"/>
    <col min="2" max="2" width="12" style="2" customWidth="1"/>
    <col min="3" max="3" width="9" style="2"/>
    <col min="4" max="4" width="44.875" style="1" customWidth="1"/>
    <col min="5" max="5" width="13.375" style="2" customWidth="1"/>
    <col min="6" max="6" width="49.625" style="2" customWidth="1"/>
    <col min="7" max="7" width="27.625" style="2" customWidth="1"/>
    <col min="8" max="8" width="9" style="2" customWidth="1"/>
    <col min="9" max="16384" width="9" style="2"/>
  </cols>
  <sheetData>
    <row r="1" spans="1:9" s="26" customFormat="1" ht="39.75" customHeight="1">
      <c r="A1" s="80" t="s">
        <v>20</v>
      </c>
      <c r="B1" s="80"/>
      <c r="C1" s="81"/>
      <c r="D1" s="81"/>
      <c r="E1" s="81"/>
      <c r="F1" s="81"/>
      <c r="G1" s="81"/>
      <c r="H1" s="81"/>
      <c r="I1" s="81"/>
    </row>
    <row r="2" spans="1:9" s="26" customFormat="1" ht="17.25" thickBot="1">
      <c r="A2" s="25"/>
      <c r="B2" s="25"/>
      <c r="C2" s="25"/>
      <c r="G2" s="25"/>
      <c r="H2" s="25"/>
    </row>
    <row r="3" spans="1:9" ht="33" customHeight="1" thickBot="1">
      <c r="A3" s="3" t="s">
        <v>14</v>
      </c>
      <c r="B3" s="6" t="s">
        <v>15</v>
      </c>
      <c r="C3" s="5" t="s">
        <v>16</v>
      </c>
      <c r="D3" s="6" t="s">
        <v>10</v>
      </c>
      <c r="E3" s="7" t="s">
        <v>17</v>
      </c>
      <c r="F3" s="6" t="s">
        <v>23</v>
      </c>
      <c r="G3" s="6" t="s">
        <v>8</v>
      </c>
      <c r="H3" s="6" t="s">
        <v>18</v>
      </c>
      <c r="I3" s="8" t="s">
        <v>19</v>
      </c>
    </row>
    <row r="4" spans="1:9" ht="34.5" customHeight="1" thickTop="1">
      <c r="A4" s="169"/>
      <c r="B4" s="170" t="s">
        <v>3</v>
      </c>
      <c r="C4" s="171"/>
      <c r="D4" s="172"/>
      <c r="E4" s="173" t="e">
        <f>SUM(#REF!)</f>
        <v>#REF!</v>
      </c>
      <c r="F4" s="170"/>
      <c r="G4" s="170"/>
      <c r="H4" s="170"/>
      <c r="I4" s="174"/>
    </row>
    <row r="5" spans="1:9" ht="45" customHeight="1">
      <c r="A5" s="94">
        <v>1</v>
      </c>
      <c r="B5" s="111">
        <v>45841</v>
      </c>
      <c r="C5" s="175">
        <v>0.5493055555555556</v>
      </c>
      <c r="D5" s="93" t="s">
        <v>21</v>
      </c>
      <c r="E5" s="113">
        <v>60000</v>
      </c>
      <c r="F5" s="114" t="s">
        <v>234</v>
      </c>
      <c r="G5" s="115" t="s">
        <v>235</v>
      </c>
      <c r="H5" s="115">
        <v>3</v>
      </c>
      <c r="I5" s="121" t="s">
        <v>50</v>
      </c>
    </row>
    <row r="6" spans="1:9" ht="45" customHeight="1">
      <c r="A6" s="160">
        <v>2</v>
      </c>
      <c r="B6" s="111" t="s">
        <v>139</v>
      </c>
      <c r="C6" s="175">
        <v>0.77708333333333335</v>
      </c>
      <c r="D6" s="93" t="s">
        <v>21</v>
      </c>
      <c r="E6" s="113">
        <v>26000</v>
      </c>
      <c r="F6" s="114" t="s">
        <v>236</v>
      </c>
      <c r="G6" s="115" t="s">
        <v>237</v>
      </c>
      <c r="H6" s="115">
        <v>2</v>
      </c>
      <c r="I6" s="121" t="s">
        <v>45</v>
      </c>
    </row>
    <row r="7" spans="1:9" ht="45" customHeight="1">
      <c r="A7" s="94">
        <v>3</v>
      </c>
      <c r="B7" s="111">
        <v>45846</v>
      </c>
      <c r="C7" s="175">
        <v>0.60763888888888895</v>
      </c>
      <c r="D7" s="93" t="s">
        <v>21</v>
      </c>
      <c r="E7" s="113">
        <v>56000</v>
      </c>
      <c r="F7" s="114" t="s">
        <v>238</v>
      </c>
      <c r="G7" s="115" t="s">
        <v>239</v>
      </c>
      <c r="H7" s="115">
        <v>2</v>
      </c>
      <c r="I7" s="121" t="s">
        <v>45</v>
      </c>
    </row>
    <row r="8" spans="1:9" ht="45" customHeight="1">
      <c r="A8" s="160">
        <v>4</v>
      </c>
      <c r="B8" s="111" t="s">
        <v>185</v>
      </c>
      <c r="C8" s="175">
        <v>0.55694444444444446</v>
      </c>
      <c r="D8" s="93" t="s">
        <v>21</v>
      </c>
      <c r="E8" s="113">
        <v>49800</v>
      </c>
      <c r="F8" s="114" t="s">
        <v>240</v>
      </c>
      <c r="G8" s="115" t="s">
        <v>241</v>
      </c>
      <c r="H8" s="115">
        <v>2</v>
      </c>
      <c r="I8" s="121" t="s">
        <v>45</v>
      </c>
    </row>
    <row r="9" spans="1:9" ht="45" customHeight="1">
      <c r="A9" s="94">
        <v>5</v>
      </c>
      <c r="B9" s="111" t="s">
        <v>185</v>
      </c>
      <c r="C9" s="175">
        <v>0.78611111111111109</v>
      </c>
      <c r="D9" s="93" t="s">
        <v>21</v>
      </c>
      <c r="E9" s="113">
        <v>47000</v>
      </c>
      <c r="F9" s="114" t="s">
        <v>242</v>
      </c>
      <c r="G9" s="115" t="s">
        <v>243</v>
      </c>
      <c r="H9" s="115">
        <v>3</v>
      </c>
      <c r="I9" s="121" t="s">
        <v>45</v>
      </c>
    </row>
    <row r="10" spans="1:9" ht="45" customHeight="1">
      <c r="A10" s="160">
        <v>6</v>
      </c>
      <c r="B10" s="111" t="s">
        <v>232</v>
      </c>
      <c r="C10" s="175">
        <v>0.52430555555555558</v>
      </c>
      <c r="D10" s="93" t="s">
        <v>21</v>
      </c>
      <c r="E10" s="113">
        <v>36000</v>
      </c>
      <c r="F10" s="114" t="s">
        <v>244</v>
      </c>
      <c r="G10" s="115" t="s">
        <v>245</v>
      </c>
      <c r="H10" s="115">
        <v>2</v>
      </c>
      <c r="I10" s="121" t="s">
        <v>45</v>
      </c>
    </row>
    <row r="11" spans="1:9" ht="45" customHeight="1">
      <c r="A11" s="94">
        <v>7</v>
      </c>
      <c r="B11" s="111" t="s">
        <v>232</v>
      </c>
      <c r="C11" s="175">
        <v>0.57361111111111107</v>
      </c>
      <c r="D11" s="93" t="s">
        <v>21</v>
      </c>
      <c r="E11" s="113">
        <v>10200</v>
      </c>
      <c r="F11" s="114" t="s">
        <v>246</v>
      </c>
      <c r="G11" s="115" t="s">
        <v>36</v>
      </c>
      <c r="H11" s="115">
        <v>2</v>
      </c>
      <c r="I11" s="121" t="s">
        <v>45</v>
      </c>
    </row>
    <row r="12" spans="1:9" ht="45" customHeight="1">
      <c r="A12" s="160">
        <v>8</v>
      </c>
      <c r="B12" s="111">
        <v>45853</v>
      </c>
      <c r="C12" s="175">
        <v>0.54097222222222219</v>
      </c>
      <c r="D12" s="93" t="s">
        <v>21</v>
      </c>
      <c r="E12" s="113">
        <v>120000</v>
      </c>
      <c r="F12" s="114" t="s">
        <v>247</v>
      </c>
      <c r="G12" s="115" t="s">
        <v>248</v>
      </c>
      <c r="H12" s="115">
        <v>4</v>
      </c>
      <c r="I12" s="121" t="s">
        <v>45</v>
      </c>
    </row>
    <row r="13" spans="1:9" ht="45" customHeight="1">
      <c r="A13" s="94">
        <v>9</v>
      </c>
      <c r="B13" s="111">
        <v>45855</v>
      </c>
      <c r="C13" s="175">
        <v>0.47291666666666665</v>
      </c>
      <c r="D13" s="93" t="s">
        <v>21</v>
      </c>
      <c r="E13" s="113">
        <v>50000</v>
      </c>
      <c r="F13" s="114" t="s">
        <v>249</v>
      </c>
      <c r="G13" s="115" t="s">
        <v>250</v>
      </c>
      <c r="H13" s="115">
        <v>2</v>
      </c>
      <c r="I13" s="121" t="s">
        <v>45</v>
      </c>
    </row>
    <row r="14" spans="1:9" ht="45" customHeight="1">
      <c r="A14" s="160">
        <v>10</v>
      </c>
      <c r="B14" s="111">
        <v>45856</v>
      </c>
      <c r="C14" s="175">
        <v>0.5444444444444444</v>
      </c>
      <c r="D14" s="93" t="s">
        <v>21</v>
      </c>
      <c r="E14" s="113">
        <v>68000</v>
      </c>
      <c r="F14" s="114" t="s">
        <v>251</v>
      </c>
      <c r="G14" s="115" t="s">
        <v>252</v>
      </c>
      <c r="H14" s="115">
        <v>3</v>
      </c>
      <c r="I14" s="121" t="s">
        <v>45</v>
      </c>
    </row>
    <row r="15" spans="1:9" ht="45" customHeight="1">
      <c r="A15" s="94">
        <v>11</v>
      </c>
      <c r="B15" s="111">
        <v>45859</v>
      </c>
      <c r="C15" s="175">
        <v>0.53055555555555556</v>
      </c>
      <c r="D15" s="93" t="s">
        <v>21</v>
      </c>
      <c r="E15" s="113">
        <v>76000</v>
      </c>
      <c r="F15" s="176" t="s">
        <v>253</v>
      </c>
      <c r="G15" s="115" t="s">
        <v>239</v>
      </c>
      <c r="H15" s="115">
        <v>4</v>
      </c>
      <c r="I15" s="121" t="s">
        <v>45</v>
      </c>
    </row>
    <row r="16" spans="1:9" ht="45" customHeight="1">
      <c r="A16" s="160">
        <v>12</v>
      </c>
      <c r="B16" s="111">
        <v>45862</v>
      </c>
      <c r="C16" s="175">
        <v>0.57986111111111116</v>
      </c>
      <c r="D16" s="93" t="s">
        <v>21</v>
      </c>
      <c r="E16" s="113">
        <v>34000</v>
      </c>
      <c r="F16" s="114" t="s">
        <v>254</v>
      </c>
      <c r="G16" s="115" t="s">
        <v>255</v>
      </c>
      <c r="H16" s="115">
        <v>2</v>
      </c>
      <c r="I16" s="121" t="s">
        <v>45</v>
      </c>
    </row>
    <row r="17" spans="1:9" ht="45" customHeight="1">
      <c r="A17" s="94">
        <v>13</v>
      </c>
      <c r="B17" s="111">
        <v>45866</v>
      </c>
      <c r="C17" s="175">
        <v>0.53749999999999998</v>
      </c>
      <c r="D17" s="93" t="s">
        <v>21</v>
      </c>
      <c r="E17" s="113">
        <v>155400</v>
      </c>
      <c r="F17" s="114" t="s">
        <v>256</v>
      </c>
      <c r="G17" s="115" t="s">
        <v>257</v>
      </c>
      <c r="H17" s="115">
        <v>7</v>
      </c>
      <c r="I17" s="121" t="s">
        <v>45</v>
      </c>
    </row>
    <row r="18" spans="1:9" ht="45" customHeight="1">
      <c r="A18" s="160">
        <v>14</v>
      </c>
      <c r="B18" s="111">
        <v>45866</v>
      </c>
      <c r="C18" s="175">
        <v>0.75486111111111109</v>
      </c>
      <c r="D18" s="93" t="s">
        <v>21</v>
      </c>
      <c r="E18" s="113">
        <v>46710</v>
      </c>
      <c r="F18" s="114" t="s">
        <v>258</v>
      </c>
      <c r="G18" s="115" t="s">
        <v>259</v>
      </c>
      <c r="H18" s="115">
        <v>2</v>
      </c>
      <c r="I18" s="121" t="s">
        <v>45</v>
      </c>
    </row>
    <row r="19" spans="1:9" ht="45" customHeight="1">
      <c r="A19" s="94">
        <v>15</v>
      </c>
      <c r="B19" s="111">
        <v>45864</v>
      </c>
      <c r="C19" s="175">
        <v>0.53263888888888888</v>
      </c>
      <c r="D19" s="93" t="s">
        <v>21</v>
      </c>
      <c r="E19" s="113">
        <v>47000</v>
      </c>
      <c r="F19" s="114" t="s">
        <v>260</v>
      </c>
      <c r="G19" s="115" t="s">
        <v>237</v>
      </c>
      <c r="H19" s="115">
        <v>2</v>
      </c>
      <c r="I19" s="121" t="s">
        <v>45</v>
      </c>
    </row>
    <row r="20" spans="1:9" ht="45" customHeight="1">
      <c r="A20" s="160">
        <v>16</v>
      </c>
      <c r="B20" s="111" t="s">
        <v>140</v>
      </c>
      <c r="C20" s="175">
        <v>0.79166666666666663</v>
      </c>
      <c r="D20" s="93" t="s">
        <v>21</v>
      </c>
      <c r="E20" s="113">
        <v>26000</v>
      </c>
      <c r="F20" s="114" t="s">
        <v>261</v>
      </c>
      <c r="G20" s="115" t="s">
        <v>262</v>
      </c>
      <c r="H20" s="115">
        <v>2</v>
      </c>
      <c r="I20" s="121" t="s">
        <v>45</v>
      </c>
    </row>
    <row r="21" spans="1:9" ht="45" customHeight="1">
      <c r="A21" s="94">
        <v>17</v>
      </c>
      <c r="B21" s="111" t="s">
        <v>186</v>
      </c>
      <c r="C21" s="175">
        <v>0.50208333333333333</v>
      </c>
      <c r="D21" s="93" t="s">
        <v>21</v>
      </c>
      <c r="E21" s="113">
        <v>110000</v>
      </c>
      <c r="F21" s="114" t="s">
        <v>263</v>
      </c>
      <c r="G21" s="115" t="s">
        <v>25</v>
      </c>
      <c r="H21" s="115">
        <v>5</v>
      </c>
      <c r="I21" s="121" t="s">
        <v>45</v>
      </c>
    </row>
    <row r="22" spans="1:9" ht="45" customHeight="1">
      <c r="A22" s="160">
        <v>18</v>
      </c>
      <c r="B22" s="111">
        <v>45873</v>
      </c>
      <c r="C22" s="175">
        <v>0.51388888888888884</v>
      </c>
      <c r="D22" s="93" t="s">
        <v>21</v>
      </c>
      <c r="E22" s="113">
        <v>65000</v>
      </c>
      <c r="F22" s="114" t="s">
        <v>264</v>
      </c>
      <c r="G22" s="115" t="s">
        <v>229</v>
      </c>
      <c r="H22" s="115">
        <v>2</v>
      </c>
      <c r="I22" s="121" t="s">
        <v>45</v>
      </c>
    </row>
    <row r="23" spans="1:9" ht="45" customHeight="1">
      <c r="A23" s="94">
        <v>19</v>
      </c>
      <c r="B23" s="111">
        <v>45875</v>
      </c>
      <c r="C23" s="175">
        <v>0.50277777777777777</v>
      </c>
      <c r="D23" s="93" t="s">
        <v>21</v>
      </c>
      <c r="E23" s="113">
        <v>33000</v>
      </c>
      <c r="F23" s="114" t="s">
        <v>265</v>
      </c>
      <c r="G23" s="112" t="s">
        <v>266</v>
      </c>
      <c r="H23" s="115">
        <v>2</v>
      </c>
      <c r="I23" s="121" t="s">
        <v>45</v>
      </c>
    </row>
    <row r="24" spans="1:9" ht="45" customHeight="1">
      <c r="A24" s="160">
        <v>20</v>
      </c>
      <c r="B24" s="111" t="s">
        <v>61</v>
      </c>
      <c r="C24" s="175">
        <v>0.5395833333333333</v>
      </c>
      <c r="D24" s="93" t="s">
        <v>21</v>
      </c>
      <c r="E24" s="113">
        <v>211500</v>
      </c>
      <c r="F24" s="114" t="s">
        <v>267</v>
      </c>
      <c r="G24" s="115" t="s">
        <v>257</v>
      </c>
      <c r="H24" s="115">
        <v>7</v>
      </c>
      <c r="I24" s="121" t="s">
        <v>45</v>
      </c>
    </row>
    <row r="25" spans="1:9" ht="45" customHeight="1">
      <c r="A25" s="94">
        <v>21</v>
      </c>
      <c r="B25" s="90">
        <v>45880</v>
      </c>
      <c r="C25" s="91">
        <v>0.52152777777777781</v>
      </c>
      <c r="D25" s="93" t="s">
        <v>21</v>
      </c>
      <c r="E25" s="107">
        <v>79200</v>
      </c>
      <c r="F25" s="108" t="s">
        <v>268</v>
      </c>
      <c r="G25" s="109" t="s">
        <v>269</v>
      </c>
      <c r="H25" s="115">
        <v>2</v>
      </c>
      <c r="I25" s="121" t="s">
        <v>45</v>
      </c>
    </row>
    <row r="26" spans="1:9" ht="45" customHeight="1">
      <c r="A26" s="160">
        <v>22</v>
      </c>
      <c r="B26" s="111">
        <v>45880</v>
      </c>
      <c r="C26" s="175">
        <v>0.82222222222222219</v>
      </c>
      <c r="D26" s="93" t="s">
        <v>21</v>
      </c>
      <c r="E26" s="113">
        <v>77800</v>
      </c>
      <c r="F26" s="114" t="s">
        <v>270</v>
      </c>
      <c r="G26" s="115" t="s">
        <v>271</v>
      </c>
      <c r="H26" s="115">
        <v>2</v>
      </c>
      <c r="I26" s="121" t="s">
        <v>45</v>
      </c>
    </row>
    <row r="27" spans="1:9" ht="45" customHeight="1">
      <c r="A27" s="94">
        <v>23</v>
      </c>
      <c r="B27" s="111">
        <v>45881</v>
      </c>
      <c r="C27" s="175">
        <v>0.5180555555555556</v>
      </c>
      <c r="D27" s="93" t="s">
        <v>21</v>
      </c>
      <c r="E27" s="113">
        <v>120800</v>
      </c>
      <c r="F27" s="114" t="s">
        <v>272</v>
      </c>
      <c r="G27" s="115" t="s">
        <v>257</v>
      </c>
      <c r="H27" s="115">
        <v>3</v>
      </c>
      <c r="I27" s="121" t="s">
        <v>45</v>
      </c>
    </row>
    <row r="28" spans="1:9" ht="45" customHeight="1">
      <c r="A28" s="160">
        <v>24</v>
      </c>
      <c r="B28" s="111">
        <v>45888</v>
      </c>
      <c r="C28" s="175">
        <v>0.8666666666666667</v>
      </c>
      <c r="D28" s="93" t="s">
        <v>21</v>
      </c>
      <c r="E28" s="113">
        <v>79800</v>
      </c>
      <c r="F28" s="114" t="s">
        <v>273</v>
      </c>
      <c r="G28" s="115" t="s">
        <v>274</v>
      </c>
      <c r="H28" s="115">
        <v>2</v>
      </c>
      <c r="I28" s="121" t="s">
        <v>45</v>
      </c>
    </row>
    <row r="29" spans="1:9" ht="45" customHeight="1">
      <c r="A29" s="94">
        <v>25</v>
      </c>
      <c r="B29" s="111">
        <v>45889</v>
      </c>
      <c r="C29" s="175">
        <v>0.5229166666666667</v>
      </c>
      <c r="D29" s="93" t="s">
        <v>21</v>
      </c>
      <c r="E29" s="113">
        <v>13300</v>
      </c>
      <c r="F29" s="114" t="s">
        <v>275</v>
      </c>
      <c r="G29" s="115" t="s">
        <v>276</v>
      </c>
      <c r="H29" s="115">
        <v>3</v>
      </c>
      <c r="I29" s="121" t="s">
        <v>45</v>
      </c>
    </row>
    <row r="30" spans="1:9" ht="45" customHeight="1">
      <c r="A30" s="160">
        <v>26</v>
      </c>
      <c r="B30" s="111" t="s">
        <v>63</v>
      </c>
      <c r="C30" s="175">
        <v>0.84722222222222221</v>
      </c>
      <c r="D30" s="93" t="s">
        <v>21</v>
      </c>
      <c r="E30" s="113">
        <v>59000</v>
      </c>
      <c r="F30" s="114" t="s">
        <v>277</v>
      </c>
      <c r="G30" s="115" t="s">
        <v>278</v>
      </c>
      <c r="H30" s="115">
        <v>2</v>
      </c>
      <c r="I30" s="121" t="s">
        <v>45</v>
      </c>
    </row>
    <row r="31" spans="1:9" ht="45" customHeight="1">
      <c r="A31" s="94">
        <v>27</v>
      </c>
      <c r="B31" s="111">
        <v>45894</v>
      </c>
      <c r="C31" s="175">
        <v>0.47152777777777777</v>
      </c>
      <c r="D31" s="93" t="s">
        <v>21</v>
      </c>
      <c r="E31" s="113">
        <v>35000</v>
      </c>
      <c r="F31" s="114" t="s">
        <v>279</v>
      </c>
      <c r="G31" s="115" t="s">
        <v>243</v>
      </c>
      <c r="H31" s="115">
        <v>2</v>
      </c>
      <c r="I31" s="121" t="s">
        <v>45</v>
      </c>
    </row>
    <row r="32" spans="1:9" ht="45" customHeight="1">
      <c r="A32" s="160">
        <v>28</v>
      </c>
      <c r="B32" s="111" t="s">
        <v>233</v>
      </c>
      <c r="C32" s="175">
        <v>0.82847222222222228</v>
      </c>
      <c r="D32" s="93" t="s">
        <v>21</v>
      </c>
      <c r="E32" s="113">
        <v>327000</v>
      </c>
      <c r="F32" s="114" t="s">
        <v>280</v>
      </c>
      <c r="G32" s="112" t="s">
        <v>281</v>
      </c>
      <c r="H32" s="115">
        <v>10</v>
      </c>
      <c r="I32" s="121" t="s">
        <v>45</v>
      </c>
    </row>
    <row r="33" spans="1:9" ht="45" customHeight="1">
      <c r="A33" s="94">
        <v>29</v>
      </c>
      <c r="B33" s="111">
        <v>45898</v>
      </c>
      <c r="C33" s="175">
        <v>0.77152777777777781</v>
      </c>
      <c r="D33" s="93" t="s">
        <v>21</v>
      </c>
      <c r="E33" s="113">
        <v>23500</v>
      </c>
      <c r="F33" s="114" t="s">
        <v>282</v>
      </c>
      <c r="G33" s="115" t="s">
        <v>283</v>
      </c>
      <c r="H33" s="115">
        <v>2</v>
      </c>
      <c r="I33" s="121" t="s">
        <v>45</v>
      </c>
    </row>
    <row r="34" spans="1:9" ht="45" customHeight="1">
      <c r="A34" s="160">
        <v>30</v>
      </c>
      <c r="B34" s="111" t="s">
        <v>65</v>
      </c>
      <c r="C34" s="175">
        <v>0.52569444444444446</v>
      </c>
      <c r="D34" s="93" t="s">
        <v>21</v>
      </c>
      <c r="E34" s="113">
        <v>72000</v>
      </c>
      <c r="F34" s="114" t="s">
        <v>284</v>
      </c>
      <c r="G34" s="115" t="s">
        <v>285</v>
      </c>
      <c r="H34" s="115">
        <v>4</v>
      </c>
      <c r="I34" s="121" t="s">
        <v>45</v>
      </c>
    </row>
    <row r="35" spans="1:9" ht="45" customHeight="1">
      <c r="A35" s="94">
        <v>31</v>
      </c>
      <c r="B35" s="111">
        <v>45901</v>
      </c>
      <c r="C35" s="175">
        <v>0.81041666666666667</v>
      </c>
      <c r="D35" s="93" t="s">
        <v>21</v>
      </c>
      <c r="E35" s="113">
        <v>53000</v>
      </c>
      <c r="F35" s="114" t="s">
        <v>286</v>
      </c>
      <c r="G35" s="115" t="s">
        <v>287</v>
      </c>
      <c r="H35" s="115">
        <v>2</v>
      </c>
      <c r="I35" s="121" t="s">
        <v>45</v>
      </c>
    </row>
    <row r="36" spans="1:9" ht="45" customHeight="1">
      <c r="A36" s="160">
        <v>32</v>
      </c>
      <c r="B36" s="111">
        <v>45902</v>
      </c>
      <c r="C36" s="175">
        <v>0.52430555555555558</v>
      </c>
      <c r="D36" s="93" t="s">
        <v>21</v>
      </c>
      <c r="E36" s="113">
        <v>58000</v>
      </c>
      <c r="F36" s="114" t="s">
        <v>288</v>
      </c>
      <c r="G36" s="115" t="s">
        <v>278</v>
      </c>
      <c r="H36" s="115">
        <v>2</v>
      </c>
      <c r="I36" s="121" t="s">
        <v>45</v>
      </c>
    </row>
    <row r="37" spans="1:9" ht="45" customHeight="1">
      <c r="A37" s="94">
        <v>33</v>
      </c>
      <c r="B37" s="111">
        <v>45903</v>
      </c>
      <c r="C37" s="175">
        <v>0.52847222222222223</v>
      </c>
      <c r="D37" s="93" t="s">
        <v>21</v>
      </c>
      <c r="E37" s="113">
        <v>62000</v>
      </c>
      <c r="F37" s="114" t="s">
        <v>289</v>
      </c>
      <c r="G37" s="115" t="s">
        <v>25</v>
      </c>
      <c r="H37" s="115">
        <v>3</v>
      </c>
      <c r="I37" s="121" t="s">
        <v>45</v>
      </c>
    </row>
    <row r="38" spans="1:9" ht="45" customHeight="1">
      <c r="A38" s="160">
        <v>34</v>
      </c>
      <c r="B38" s="111">
        <v>45904</v>
      </c>
      <c r="C38" s="175">
        <v>0.80486111111111114</v>
      </c>
      <c r="D38" s="93" t="s">
        <v>21</v>
      </c>
      <c r="E38" s="113">
        <v>297000</v>
      </c>
      <c r="F38" s="114" t="s">
        <v>290</v>
      </c>
      <c r="G38" s="115" t="s">
        <v>291</v>
      </c>
      <c r="H38" s="115">
        <v>8</v>
      </c>
      <c r="I38" s="121" t="s">
        <v>45</v>
      </c>
    </row>
    <row r="39" spans="1:9" ht="45" customHeight="1">
      <c r="A39" s="94">
        <v>35</v>
      </c>
      <c r="B39" s="111">
        <v>45905</v>
      </c>
      <c r="C39" s="175">
        <v>0.83750000000000002</v>
      </c>
      <c r="D39" s="93" t="s">
        <v>21</v>
      </c>
      <c r="E39" s="113">
        <v>99000</v>
      </c>
      <c r="F39" s="114" t="s">
        <v>292</v>
      </c>
      <c r="G39" s="115" t="s">
        <v>293</v>
      </c>
      <c r="H39" s="115">
        <v>3</v>
      </c>
      <c r="I39" s="121" t="s">
        <v>45</v>
      </c>
    </row>
    <row r="40" spans="1:9" ht="45" customHeight="1">
      <c r="A40" s="160">
        <v>36</v>
      </c>
      <c r="B40" s="111">
        <v>45908</v>
      </c>
      <c r="C40" s="175">
        <v>0.53055555555555556</v>
      </c>
      <c r="D40" s="93" t="s">
        <v>21</v>
      </c>
      <c r="E40" s="113">
        <v>102000</v>
      </c>
      <c r="F40" s="114" t="s">
        <v>294</v>
      </c>
      <c r="G40" s="115" t="s">
        <v>248</v>
      </c>
      <c r="H40" s="115">
        <v>3</v>
      </c>
      <c r="I40" s="121" t="s">
        <v>45</v>
      </c>
    </row>
    <row r="41" spans="1:9" ht="45" customHeight="1">
      <c r="A41" s="94">
        <v>37</v>
      </c>
      <c r="B41" s="111">
        <v>45912</v>
      </c>
      <c r="C41" s="175">
        <v>0.52708333333333335</v>
      </c>
      <c r="D41" s="93" t="s">
        <v>21</v>
      </c>
      <c r="E41" s="113">
        <v>144000</v>
      </c>
      <c r="F41" s="114" t="s">
        <v>295</v>
      </c>
      <c r="G41" s="115" t="s">
        <v>52</v>
      </c>
      <c r="H41" s="115">
        <v>6</v>
      </c>
      <c r="I41" s="121" t="s">
        <v>45</v>
      </c>
    </row>
    <row r="42" spans="1:9" ht="45" customHeight="1">
      <c r="A42" s="160">
        <v>38</v>
      </c>
      <c r="B42" s="111">
        <v>45915</v>
      </c>
      <c r="C42" s="175">
        <v>0.80972222222222223</v>
      </c>
      <c r="D42" s="93" t="s">
        <v>21</v>
      </c>
      <c r="E42" s="113">
        <v>40000</v>
      </c>
      <c r="F42" s="114" t="s">
        <v>296</v>
      </c>
      <c r="G42" s="115" t="s">
        <v>52</v>
      </c>
      <c r="H42" s="115">
        <v>2</v>
      </c>
      <c r="I42" s="121" t="s">
        <v>45</v>
      </c>
    </row>
    <row r="43" spans="1:9" ht="45" customHeight="1">
      <c r="A43" s="94">
        <v>39</v>
      </c>
      <c r="B43" s="111">
        <v>45916</v>
      </c>
      <c r="C43" s="175">
        <v>0.50694444444444442</v>
      </c>
      <c r="D43" s="93" t="s">
        <v>21</v>
      </c>
      <c r="E43" s="113">
        <v>53000</v>
      </c>
      <c r="F43" s="114" t="s">
        <v>297</v>
      </c>
      <c r="G43" s="115" t="s">
        <v>278</v>
      </c>
      <c r="H43" s="115">
        <v>2</v>
      </c>
      <c r="I43" s="121" t="s">
        <v>45</v>
      </c>
    </row>
    <row r="44" spans="1:9" ht="33">
      <c r="A44" s="160">
        <v>40</v>
      </c>
      <c r="B44" s="111">
        <v>45919</v>
      </c>
      <c r="C44" s="175">
        <v>0.83125000000000004</v>
      </c>
      <c r="D44" s="93" t="s">
        <v>21</v>
      </c>
      <c r="E44" s="113">
        <v>159000</v>
      </c>
      <c r="F44" s="114" t="s">
        <v>298</v>
      </c>
      <c r="G44" s="179" t="s">
        <v>248</v>
      </c>
      <c r="H44" s="115">
        <v>5</v>
      </c>
      <c r="I44" s="121" t="s">
        <v>45</v>
      </c>
    </row>
    <row r="45" spans="1:9" ht="50.25" thickBot="1">
      <c r="A45" s="178">
        <v>41</v>
      </c>
      <c r="B45" s="145">
        <v>45925</v>
      </c>
      <c r="C45" s="177">
        <v>0.7944444444444444</v>
      </c>
      <c r="D45" s="144" t="s">
        <v>21</v>
      </c>
      <c r="E45" s="147">
        <v>29700</v>
      </c>
      <c r="F45" s="148" t="s">
        <v>299</v>
      </c>
      <c r="G45" s="180" t="s">
        <v>300</v>
      </c>
      <c r="H45" s="149">
        <v>3</v>
      </c>
      <c r="I45" s="128" t="s">
        <v>45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34"/>
  <sheetViews>
    <sheetView workbookViewId="0">
      <selection sqref="A1:I1"/>
    </sheetView>
  </sheetViews>
  <sheetFormatPr defaultRowHeight="16.5"/>
  <cols>
    <col min="1" max="1" width="7.375" style="2" customWidth="1"/>
    <col min="2" max="2" width="12" style="2" customWidth="1"/>
    <col min="3" max="3" width="9" style="2"/>
    <col min="4" max="4" width="44.875" style="1" customWidth="1"/>
    <col min="5" max="5" width="13.375" style="2" customWidth="1"/>
    <col min="6" max="6" width="49.625" style="2" customWidth="1"/>
    <col min="7" max="7" width="27.625" style="2" customWidth="1"/>
    <col min="8" max="8" width="9" style="2" customWidth="1"/>
    <col min="9" max="16384" width="9" style="2"/>
  </cols>
  <sheetData>
    <row r="1" spans="1:9" s="26" customFormat="1" ht="39.75" customHeight="1">
      <c r="A1" s="80" t="s">
        <v>20</v>
      </c>
      <c r="B1" s="80"/>
      <c r="C1" s="81"/>
      <c r="D1" s="81"/>
      <c r="E1" s="81"/>
      <c r="F1" s="81"/>
      <c r="G1" s="81"/>
      <c r="H1" s="81"/>
      <c r="I1" s="81"/>
    </row>
    <row r="2" spans="1:9" s="26" customFormat="1" ht="17.25" thickBot="1">
      <c r="A2" s="25"/>
      <c r="B2" s="25"/>
      <c r="C2" s="25"/>
      <c r="G2" s="25"/>
      <c r="H2" s="25"/>
    </row>
    <row r="3" spans="1:9" ht="33" customHeight="1" thickBot="1">
      <c r="A3" s="3" t="s">
        <v>14</v>
      </c>
      <c r="B3" s="6" t="s">
        <v>15</v>
      </c>
      <c r="C3" s="5" t="s">
        <v>16</v>
      </c>
      <c r="D3" s="6" t="s">
        <v>10</v>
      </c>
      <c r="E3" s="7" t="s">
        <v>17</v>
      </c>
      <c r="F3" s="6" t="s">
        <v>12</v>
      </c>
      <c r="G3" s="6" t="s">
        <v>8</v>
      </c>
      <c r="H3" s="6" t="s">
        <v>18</v>
      </c>
      <c r="I3" s="8" t="s">
        <v>19</v>
      </c>
    </row>
    <row r="4" spans="1:9" ht="34.5" customHeight="1" thickTop="1">
      <c r="A4" s="169"/>
      <c r="B4" s="170" t="s">
        <v>3</v>
      </c>
      <c r="C4" s="171"/>
      <c r="D4" s="182"/>
      <c r="E4" s="173">
        <f>SUM(E5:E17)</f>
        <v>1893450</v>
      </c>
      <c r="F4" s="170"/>
      <c r="G4" s="170"/>
      <c r="H4" s="170"/>
      <c r="I4" s="174"/>
    </row>
    <row r="5" spans="1:9" s="19" customFormat="1" ht="45" customHeight="1">
      <c r="A5" s="94">
        <v>1</v>
      </c>
      <c r="B5" s="111">
        <v>45840</v>
      </c>
      <c r="C5" s="117">
        <v>0.52500000000000002</v>
      </c>
      <c r="D5" s="183" t="s">
        <v>22</v>
      </c>
      <c r="E5" s="113">
        <v>150000</v>
      </c>
      <c r="F5" s="114" t="s">
        <v>303</v>
      </c>
      <c r="G5" s="184" t="s">
        <v>33</v>
      </c>
      <c r="H5" s="115">
        <v>5</v>
      </c>
      <c r="I5" s="190" t="s">
        <v>50</v>
      </c>
    </row>
    <row r="6" spans="1:9" s="19" customFormat="1" ht="45" customHeight="1">
      <c r="A6" s="94">
        <v>2</v>
      </c>
      <c r="B6" s="111">
        <v>45842</v>
      </c>
      <c r="C6" s="117">
        <v>0.78263888888888899</v>
      </c>
      <c r="D6" s="183" t="s">
        <v>22</v>
      </c>
      <c r="E6" s="113">
        <v>269800</v>
      </c>
      <c r="F6" s="114" t="s">
        <v>304</v>
      </c>
      <c r="G6" s="112" t="s">
        <v>305</v>
      </c>
      <c r="H6" s="115">
        <v>10</v>
      </c>
      <c r="I6" s="190" t="s">
        <v>50</v>
      </c>
    </row>
    <row r="7" spans="1:9" s="19" customFormat="1" ht="45" customHeight="1">
      <c r="A7" s="94">
        <v>3</v>
      </c>
      <c r="B7" s="111">
        <v>45852</v>
      </c>
      <c r="C7" s="117">
        <v>0.69930555555555562</v>
      </c>
      <c r="D7" s="183" t="s">
        <v>22</v>
      </c>
      <c r="E7" s="113">
        <v>80000</v>
      </c>
      <c r="F7" s="114" t="s">
        <v>306</v>
      </c>
      <c r="G7" s="112" t="s">
        <v>307</v>
      </c>
      <c r="H7" s="115">
        <v>5</v>
      </c>
      <c r="I7" s="190" t="s">
        <v>50</v>
      </c>
    </row>
    <row r="8" spans="1:9" s="19" customFormat="1" ht="45" customHeight="1">
      <c r="A8" s="94">
        <v>4</v>
      </c>
      <c r="B8" s="111">
        <v>45853</v>
      </c>
      <c r="C8" s="117">
        <v>0.81319444444444444</v>
      </c>
      <c r="D8" s="183" t="s">
        <v>22</v>
      </c>
      <c r="E8" s="113">
        <v>135850</v>
      </c>
      <c r="F8" s="114" t="s">
        <v>308</v>
      </c>
      <c r="G8" s="112" t="s">
        <v>309</v>
      </c>
      <c r="H8" s="115">
        <v>5</v>
      </c>
      <c r="I8" s="190" t="s">
        <v>50</v>
      </c>
    </row>
    <row r="9" spans="1:9" s="19" customFormat="1" ht="45" customHeight="1">
      <c r="A9" s="94">
        <v>5</v>
      </c>
      <c r="B9" s="111">
        <v>45854</v>
      </c>
      <c r="C9" s="117">
        <v>0.53888888888888886</v>
      </c>
      <c r="D9" s="183" t="s">
        <v>22</v>
      </c>
      <c r="E9" s="113">
        <v>45000</v>
      </c>
      <c r="F9" s="114" t="s">
        <v>310</v>
      </c>
      <c r="G9" s="112" t="s">
        <v>311</v>
      </c>
      <c r="H9" s="115">
        <v>3</v>
      </c>
      <c r="I9" s="190" t="s">
        <v>50</v>
      </c>
    </row>
    <row r="10" spans="1:9" s="19" customFormat="1" ht="45" customHeight="1">
      <c r="A10" s="94">
        <v>6</v>
      </c>
      <c r="B10" s="111">
        <v>45854</v>
      </c>
      <c r="C10" s="117">
        <v>0.78611111111111109</v>
      </c>
      <c r="D10" s="92" t="s">
        <v>22</v>
      </c>
      <c r="E10" s="113">
        <v>104800</v>
      </c>
      <c r="F10" s="114" t="s">
        <v>312</v>
      </c>
      <c r="G10" s="112" t="s">
        <v>313</v>
      </c>
      <c r="H10" s="115">
        <v>4</v>
      </c>
      <c r="I10" s="121" t="s">
        <v>50</v>
      </c>
    </row>
    <row r="11" spans="1:9" s="19" customFormat="1" ht="45" customHeight="1">
      <c r="A11" s="94">
        <v>7</v>
      </c>
      <c r="B11" s="111">
        <v>45855</v>
      </c>
      <c r="C11" s="117">
        <v>0.75763888888888886</v>
      </c>
      <c r="D11" s="92" t="s">
        <v>22</v>
      </c>
      <c r="E11" s="113">
        <v>190000</v>
      </c>
      <c r="F11" s="114" t="s">
        <v>314</v>
      </c>
      <c r="G11" s="112" t="s">
        <v>315</v>
      </c>
      <c r="H11" s="115">
        <v>7</v>
      </c>
      <c r="I11" s="121" t="s">
        <v>50</v>
      </c>
    </row>
    <row r="12" spans="1:9" s="19" customFormat="1" ht="45" customHeight="1">
      <c r="A12" s="94">
        <v>8</v>
      </c>
      <c r="B12" s="111">
        <v>45859</v>
      </c>
      <c r="C12" s="117">
        <v>0.50208333333333333</v>
      </c>
      <c r="D12" s="92" t="s">
        <v>22</v>
      </c>
      <c r="E12" s="113">
        <v>150000</v>
      </c>
      <c r="F12" s="114" t="s">
        <v>316</v>
      </c>
      <c r="G12" s="115" t="s">
        <v>317</v>
      </c>
      <c r="H12" s="115">
        <v>7</v>
      </c>
      <c r="I12" s="121" t="s">
        <v>50</v>
      </c>
    </row>
    <row r="13" spans="1:9" s="19" customFormat="1" ht="45" customHeight="1">
      <c r="A13" s="94">
        <v>9</v>
      </c>
      <c r="B13" s="111">
        <v>45860</v>
      </c>
      <c r="C13" s="117">
        <v>0.5083333333333333</v>
      </c>
      <c r="D13" s="92" t="s">
        <v>22</v>
      </c>
      <c r="E13" s="113">
        <v>67000</v>
      </c>
      <c r="F13" s="114" t="s">
        <v>318</v>
      </c>
      <c r="G13" s="115" t="s">
        <v>311</v>
      </c>
      <c r="H13" s="115">
        <v>3</v>
      </c>
      <c r="I13" s="121" t="s">
        <v>50</v>
      </c>
    </row>
    <row r="14" spans="1:9" s="19" customFormat="1" ht="45" customHeight="1">
      <c r="A14" s="94">
        <v>10</v>
      </c>
      <c r="B14" s="111">
        <v>45861</v>
      </c>
      <c r="C14" s="117">
        <v>0.51944444444444449</v>
      </c>
      <c r="D14" s="92" t="s">
        <v>22</v>
      </c>
      <c r="E14" s="113">
        <v>160000</v>
      </c>
      <c r="F14" s="114" t="s">
        <v>319</v>
      </c>
      <c r="G14" s="112" t="s">
        <v>320</v>
      </c>
      <c r="H14" s="115">
        <v>5</v>
      </c>
      <c r="I14" s="121" t="s">
        <v>50</v>
      </c>
    </row>
    <row r="15" spans="1:9" s="19" customFormat="1" ht="45" customHeight="1">
      <c r="A15" s="94">
        <v>11</v>
      </c>
      <c r="B15" s="111">
        <v>45861</v>
      </c>
      <c r="C15" s="117">
        <v>0.86111111111111116</v>
      </c>
      <c r="D15" s="92" t="s">
        <v>22</v>
      </c>
      <c r="E15" s="113">
        <v>166000</v>
      </c>
      <c r="F15" s="114" t="s">
        <v>321</v>
      </c>
      <c r="G15" s="115" t="s">
        <v>51</v>
      </c>
      <c r="H15" s="115">
        <v>5</v>
      </c>
      <c r="I15" s="121" t="s">
        <v>50</v>
      </c>
    </row>
    <row r="16" spans="1:9" s="19" customFormat="1" ht="45" customHeight="1">
      <c r="A16" s="94">
        <v>12</v>
      </c>
      <c r="B16" s="111">
        <v>45863</v>
      </c>
      <c r="C16" s="117">
        <v>0.87777777777777777</v>
      </c>
      <c r="D16" s="92" t="s">
        <v>22</v>
      </c>
      <c r="E16" s="113">
        <v>185000</v>
      </c>
      <c r="F16" s="114" t="s">
        <v>322</v>
      </c>
      <c r="G16" s="115" t="s">
        <v>323</v>
      </c>
      <c r="H16" s="115">
        <v>5</v>
      </c>
      <c r="I16" s="121" t="s">
        <v>50</v>
      </c>
    </row>
    <row r="17" spans="1:9" s="19" customFormat="1" ht="45" customHeight="1">
      <c r="A17" s="94">
        <v>13</v>
      </c>
      <c r="B17" s="111">
        <v>45868</v>
      </c>
      <c r="C17" s="112">
        <v>0.83819444444444446</v>
      </c>
      <c r="D17" s="92" t="s">
        <v>22</v>
      </c>
      <c r="E17" s="113">
        <v>190000</v>
      </c>
      <c r="F17" s="114" t="s">
        <v>324</v>
      </c>
      <c r="G17" s="115" t="s">
        <v>325</v>
      </c>
      <c r="H17" s="115">
        <v>6</v>
      </c>
      <c r="I17" s="121" t="s">
        <v>45</v>
      </c>
    </row>
    <row r="18" spans="1:9" ht="45" customHeight="1">
      <c r="A18" s="94">
        <v>14</v>
      </c>
      <c r="B18" s="111">
        <v>45873</v>
      </c>
      <c r="C18" s="117">
        <v>0.53333333333333333</v>
      </c>
      <c r="D18" s="92" t="s">
        <v>22</v>
      </c>
      <c r="E18" s="113">
        <v>72000</v>
      </c>
      <c r="F18" s="114" t="s">
        <v>326</v>
      </c>
      <c r="G18" s="115" t="s">
        <v>317</v>
      </c>
      <c r="H18" s="115">
        <v>6</v>
      </c>
      <c r="I18" s="121" t="s">
        <v>45</v>
      </c>
    </row>
    <row r="19" spans="1:9" ht="45" customHeight="1">
      <c r="A19" s="94">
        <v>15</v>
      </c>
      <c r="B19" s="111">
        <v>45875</v>
      </c>
      <c r="C19" s="117">
        <v>0.54236111111111107</v>
      </c>
      <c r="D19" s="92" t="s">
        <v>22</v>
      </c>
      <c r="E19" s="113">
        <v>64600</v>
      </c>
      <c r="F19" s="114" t="s">
        <v>327</v>
      </c>
      <c r="G19" s="115" t="s">
        <v>328</v>
      </c>
      <c r="H19" s="115">
        <v>5</v>
      </c>
      <c r="I19" s="121" t="s">
        <v>45</v>
      </c>
    </row>
    <row r="20" spans="1:9" ht="45" customHeight="1">
      <c r="A20" s="94">
        <v>16</v>
      </c>
      <c r="B20" s="111" t="s">
        <v>60</v>
      </c>
      <c r="C20" s="117">
        <v>0.82638888888888884</v>
      </c>
      <c r="D20" s="92" t="s">
        <v>22</v>
      </c>
      <c r="E20" s="113">
        <v>44000</v>
      </c>
      <c r="F20" s="114" t="s">
        <v>329</v>
      </c>
      <c r="G20" s="185" t="s">
        <v>330</v>
      </c>
      <c r="H20" s="115">
        <v>4</v>
      </c>
      <c r="I20" s="121" t="s">
        <v>45</v>
      </c>
    </row>
    <row r="21" spans="1:9" ht="45" customHeight="1">
      <c r="A21" s="94">
        <v>17</v>
      </c>
      <c r="B21" s="111">
        <v>45877</v>
      </c>
      <c r="C21" s="117">
        <v>0.81180555555555556</v>
      </c>
      <c r="D21" s="92" t="s">
        <v>22</v>
      </c>
      <c r="E21" s="113">
        <v>53000</v>
      </c>
      <c r="F21" s="114" t="s">
        <v>331</v>
      </c>
      <c r="G21" s="115" t="s">
        <v>332</v>
      </c>
      <c r="H21" s="115">
        <v>4</v>
      </c>
      <c r="I21" s="121" t="s">
        <v>45</v>
      </c>
    </row>
    <row r="22" spans="1:9" ht="45" customHeight="1">
      <c r="A22" s="94">
        <v>18</v>
      </c>
      <c r="B22" s="111" t="s">
        <v>301</v>
      </c>
      <c r="C22" s="117">
        <v>0.81388888888888888</v>
      </c>
      <c r="D22" s="92" t="s">
        <v>22</v>
      </c>
      <c r="E22" s="113">
        <v>65100</v>
      </c>
      <c r="F22" s="114" t="s">
        <v>333</v>
      </c>
      <c r="G22" s="186" t="s">
        <v>334</v>
      </c>
      <c r="H22" s="115">
        <v>3</v>
      </c>
      <c r="I22" s="121" t="s">
        <v>45</v>
      </c>
    </row>
    <row r="23" spans="1:9" ht="45" customHeight="1">
      <c r="A23" s="94">
        <v>19</v>
      </c>
      <c r="B23" s="111" t="s">
        <v>302</v>
      </c>
      <c r="C23" s="117">
        <v>0.76666666666666672</v>
      </c>
      <c r="D23" s="92" t="s">
        <v>22</v>
      </c>
      <c r="E23" s="113">
        <v>45000</v>
      </c>
      <c r="F23" s="114" t="s">
        <v>335</v>
      </c>
      <c r="G23" s="115" t="s">
        <v>266</v>
      </c>
      <c r="H23" s="115">
        <v>2</v>
      </c>
      <c r="I23" s="121" t="s">
        <v>45</v>
      </c>
    </row>
    <row r="24" spans="1:9" ht="45" customHeight="1">
      <c r="A24" s="94">
        <v>20</v>
      </c>
      <c r="B24" s="111" t="s">
        <v>141</v>
      </c>
      <c r="C24" s="117">
        <v>0.47430555555555554</v>
      </c>
      <c r="D24" s="92" t="s">
        <v>22</v>
      </c>
      <c r="E24" s="113">
        <v>81000</v>
      </c>
      <c r="F24" s="114" t="s">
        <v>336</v>
      </c>
      <c r="G24" s="115" t="s">
        <v>337</v>
      </c>
      <c r="H24" s="115">
        <v>4</v>
      </c>
      <c r="I24" s="121" t="s">
        <v>45</v>
      </c>
    </row>
    <row r="25" spans="1:9" ht="45" customHeight="1">
      <c r="A25" s="94">
        <v>21</v>
      </c>
      <c r="B25" s="111">
        <v>45898</v>
      </c>
      <c r="C25" s="117">
        <v>0.8520833333333333</v>
      </c>
      <c r="D25" s="92" t="s">
        <v>22</v>
      </c>
      <c r="E25" s="113">
        <v>57600</v>
      </c>
      <c r="F25" s="108" t="s">
        <v>338</v>
      </c>
      <c r="G25" s="115" t="s">
        <v>339</v>
      </c>
      <c r="H25" s="115">
        <v>3</v>
      </c>
      <c r="I25" s="121" t="s">
        <v>45</v>
      </c>
    </row>
    <row r="26" spans="1:9" ht="45" customHeight="1">
      <c r="A26" s="94">
        <v>22</v>
      </c>
      <c r="B26" s="111" t="s">
        <v>65</v>
      </c>
      <c r="C26" s="117">
        <v>0.54583333333333328</v>
      </c>
      <c r="D26" s="92" t="s">
        <v>22</v>
      </c>
      <c r="E26" s="113">
        <v>35000</v>
      </c>
      <c r="F26" s="114" t="s">
        <v>340</v>
      </c>
      <c r="G26" s="115" t="s">
        <v>311</v>
      </c>
      <c r="H26" s="115">
        <v>3</v>
      </c>
      <c r="I26" s="121" t="s">
        <v>45</v>
      </c>
    </row>
    <row r="27" spans="1:9" ht="45" customHeight="1">
      <c r="A27" s="94">
        <v>23</v>
      </c>
      <c r="B27" s="111">
        <v>45910</v>
      </c>
      <c r="C27" s="117">
        <v>0.55277777777777781</v>
      </c>
      <c r="D27" s="92" t="s">
        <v>22</v>
      </c>
      <c r="E27" s="113">
        <v>26000</v>
      </c>
      <c r="F27" s="114" t="s">
        <v>341</v>
      </c>
      <c r="G27" s="115" t="s">
        <v>342</v>
      </c>
      <c r="H27" s="115">
        <v>3</v>
      </c>
      <c r="I27" s="121" t="s">
        <v>45</v>
      </c>
    </row>
    <row r="28" spans="1:9" ht="45" customHeight="1">
      <c r="A28" s="94">
        <v>24</v>
      </c>
      <c r="B28" s="111">
        <v>45917</v>
      </c>
      <c r="C28" s="117">
        <v>0.78125</v>
      </c>
      <c r="D28" s="92" t="s">
        <v>22</v>
      </c>
      <c r="E28" s="113">
        <v>200000</v>
      </c>
      <c r="F28" s="114" t="s">
        <v>343</v>
      </c>
      <c r="G28" s="187" t="s">
        <v>344</v>
      </c>
      <c r="H28" s="115">
        <v>7</v>
      </c>
      <c r="I28" s="121" t="s">
        <v>45</v>
      </c>
    </row>
    <row r="29" spans="1:9" ht="45" customHeight="1">
      <c r="A29" s="94">
        <v>25</v>
      </c>
      <c r="B29" s="111">
        <v>45918</v>
      </c>
      <c r="C29" s="117">
        <v>0.82291666666666663</v>
      </c>
      <c r="D29" s="92" t="s">
        <v>22</v>
      </c>
      <c r="E29" s="113">
        <v>223570</v>
      </c>
      <c r="F29" s="114" t="s">
        <v>345</v>
      </c>
      <c r="G29" s="115" t="s">
        <v>346</v>
      </c>
      <c r="H29" s="115">
        <v>7</v>
      </c>
      <c r="I29" s="121" t="s">
        <v>45</v>
      </c>
    </row>
    <row r="30" spans="1:9" ht="45" customHeight="1">
      <c r="A30" s="94">
        <v>26</v>
      </c>
      <c r="B30" s="111">
        <v>45923</v>
      </c>
      <c r="C30" s="117">
        <v>0.53402777777777777</v>
      </c>
      <c r="D30" s="92" t="s">
        <v>22</v>
      </c>
      <c r="E30" s="113">
        <v>54450</v>
      </c>
      <c r="F30" s="114" t="s">
        <v>347</v>
      </c>
      <c r="G30" s="115" t="s">
        <v>348</v>
      </c>
      <c r="H30" s="115">
        <v>7</v>
      </c>
      <c r="I30" s="121" t="s">
        <v>45</v>
      </c>
    </row>
    <row r="31" spans="1:9" ht="45" customHeight="1">
      <c r="A31" s="94">
        <v>27</v>
      </c>
      <c r="B31" s="111">
        <v>45924</v>
      </c>
      <c r="C31" s="117">
        <v>0.54027777777777775</v>
      </c>
      <c r="D31" s="92" t="s">
        <v>22</v>
      </c>
      <c r="E31" s="113">
        <v>88000</v>
      </c>
      <c r="F31" s="114" t="s">
        <v>349</v>
      </c>
      <c r="G31" s="115" t="s">
        <v>350</v>
      </c>
      <c r="H31" s="115">
        <v>4</v>
      </c>
      <c r="I31" s="121" t="s">
        <v>45</v>
      </c>
    </row>
    <row r="32" spans="1:9" ht="45" customHeight="1">
      <c r="A32" s="94">
        <v>28</v>
      </c>
      <c r="B32" s="111">
        <v>45925</v>
      </c>
      <c r="C32" s="117">
        <v>0.55763888888888891</v>
      </c>
      <c r="D32" s="92" t="s">
        <v>22</v>
      </c>
      <c r="E32" s="113">
        <v>42000</v>
      </c>
      <c r="F32" s="114" t="s">
        <v>351</v>
      </c>
      <c r="G32" s="115" t="s">
        <v>352</v>
      </c>
      <c r="H32" s="115">
        <v>3</v>
      </c>
      <c r="I32" s="121" t="s">
        <v>45</v>
      </c>
    </row>
    <row r="33" spans="1:9" ht="45" customHeight="1">
      <c r="A33" s="94">
        <v>29</v>
      </c>
      <c r="B33" s="111">
        <v>45929</v>
      </c>
      <c r="C33" s="117">
        <v>0.52847222222222223</v>
      </c>
      <c r="D33" s="92" t="s">
        <v>22</v>
      </c>
      <c r="E33" s="113">
        <v>150000</v>
      </c>
      <c r="F33" s="114" t="s">
        <v>353</v>
      </c>
      <c r="G33" s="115" t="s">
        <v>317</v>
      </c>
      <c r="H33" s="115">
        <v>7</v>
      </c>
      <c r="I33" s="121" t="s">
        <v>45</v>
      </c>
    </row>
    <row r="34" spans="1:9" ht="45" customHeight="1" thickBot="1">
      <c r="A34" s="191">
        <v>30</v>
      </c>
      <c r="B34" s="192">
        <v>45930</v>
      </c>
      <c r="C34" s="193">
        <v>0.76388888888888884</v>
      </c>
      <c r="D34" s="124" t="s">
        <v>22</v>
      </c>
      <c r="E34" s="194">
        <v>112000</v>
      </c>
      <c r="F34" s="195" t="s">
        <v>354</v>
      </c>
      <c r="G34" s="196" t="s">
        <v>344</v>
      </c>
      <c r="H34" s="196">
        <v>6</v>
      </c>
      <c r="I34" s="197" t="s">
        <v>45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31"/>
  <sheetViews>
    <sheetView workbookViewId="0">
      <selection activeCell="G7" sqref="G7"/>
    </sheetView>
  </sheetViews>
  <sheetFormatPr defaultRowHeight="16.5"/>
  <cols>
    <col min="1" max="1" width="7.5" style="26" customWidth="1"/>
    <col min="2" max="2" width="13.25" style="26" customWidth="1"/>
    <col min="3" max="3" width="9.125" style="26" customWidth="1"/>
    <col min="4" max="4" width="38.75" style="25" customWidth="1"/>
    <col min="5" max="5" width="14.75" style="26" customWidth="1"/>
    <col min="6" max="6" width="49.625" style="25" customWidth="1"/>
    <col min="7" max="7" width="27.625" style="25" customWidth="1"/>
    <col min="8" max="8" width="9" style="26"/>
    <col min="9" max="9" width="9.375" style="26" customWidth="1"/>
    <col min="10" max="16384" width="9" style="26"/>
  </cols>
  <sheetData>
    <row r="1" spans="1:9" s="34" customFormat="1" ht="39.75" customHeight="1">
      <c r="A1" s="80" t="s">
        <v>20</v>
      </c>
      <c r="B1" s="80"/>
      <c r="C1" s="81"/>
      <c r="D1" s="81"/>
      <c r="E1" s="81"/>
      <c r="F1" s="81"/>
      <c r="G1" s="81"/>
      <c r="H1" s="81"/>
      <c r="I1" s="81"/>
    </row>
    <row r="2" spans="1:9" s="34" customFormat="1" ht="17.25" thickBot="1">
      <c r="A2" s="35"/>
      <c r="B2" s="35"/>
      <c r="C2" s="35"/>
      <c r="F2" s="35"/>
      <c r="G2" s="35"/>
      <c r="H2" s="35"/>
    </row>
    <row r="3" spans="1:9" s="42" customFormat="1" ht="33" customHeight="1" thickBot="1">
      <c r="A3" s="36" t="s">
        <v>14</v>
      </c>
      <c r="B3" s="37" t="s">
        <v>15</v>
      </c>
      <c r="C3" s="38" t="s">
        <v>16</v>
      </c>
      <c r="D3" s="39" t="s">
        <v>10</v>
      </c>
      <c r="E3" s="40" t="s">
        <v>17</v>
      </c>
      <c r="F3" s="39" t="s">
        <v>12</v>
      </c>
      <c r="G3" s="39" t="s">
        <v>8</v>
      </c>
      <c r="H3" s="39" t="s">
        <v>18</v>
      </c>
      <c r="I3" s="41" t="s">
        <v>19</v>
      </c>
    </row>
    <row r="4" spans="1:9" s="42" customFormat="1" ht="34.5" customHeight="1" thickTop="1">
      <c r="A4" s="43"/>
      <c r="B4" s="44" t="s">
        <v>3</v>
      </c>
      <c r="C4" s="45"/>
      <c r="D4" s="46"/>
      <c r="E4" s="47">
        <f>SUM(E5:E33)</f>
        <v>11334970</v>
      </c>
      <c r="F4" s="48"/>
      <c r="G4" s="48"/>
      <c r="H4" s="48"/>
      <c r="I4" s="49"/>
    </row>
    <row r="5" spans="1:9" s="34" customFormat="1" ht="50.1" customHeight="1">
      <c r="A5" s="50">
        <v>1</v>
      </c>
      <c r="B5" s="82">
        <v>45841</v>
      </c>
      <c r="C5" s="54">
        <v>0.56458333333333333</v>
      </c>
      <c r="D5" s="63" t="s">
        <v>58</v>
      </c>
      <c r="E5" s="95">
        <v>158400</v>
      </c>
      <c r="F5" s="204" t="s">
        <v>54</v>
      </c>
      <c r="G5" s="205" t="s">
        <v>355</v>
      </c>
      <c r="H5" s="181"/>
      <c r="I5" s="64" t="s">
        <v>50</v>
      </c>
    </row>
    <row r="6" spans="1:9" s="34" customFormat="1" ht="50.1" customHeight="1">
      <c r="A6" s="50">
        <v>2</v>
      </c>
      <c r="B6" s="83">
        <v>45845</v>
      </c>
      <c r="C6" s="84">
        <v>0.38763888888888887</v>
      </c>
      <c r="D6" s="63" t="s">
        <v>58</v>
      </c>
      <c r="E6" s="132">
        <v>137390</v>
      </c>
      <c r="F6" s="96" t="s">
        <v>356</v>
      </c>
      <c r="G6" s="139" t="s">
        <v>357</v>
      </c>
      <c r="H6" s="212"/>
      <c r="I6" s="64" t="s">
        <v>50</v>
      </c>
    </row>
    <row r="7" spans="1:9" s="34" customFormat="1" ht="50.1" customHeight="1">
      <c r="A7" s="50">
        <v>3</v>
      </c>
      <c r="B7" s="85">
        <v>45846</v>
      </c>
      <c r="C7" s="84">
        <v>0.71666666666666667</v>
      </c>
      <c r="D7" s="63" t="s">
        <v>58</v>
      </c>
      <c r="E7" s="132">
        <v>49500</v>
      </c>
      <c r="F7" s="134" t="s">
        <v>358</v>
      </c>
      <c r="G7" s="222" t="s">
        <v>359</v>
      </c>
      <c r="H7" s="223"/>
      <c r="I7" s="64" t="s">
        <v>50</v>
      </c>
    </row>
    <row r="8" spans="1:9" s="34" customFormat="1" ht="50.1" customHeight="1">
      <c r="A8" s="50">
        <v>4</v>
      </c>
      <c r="B8" s="85">
        <v>45848</v>
      </c>
      <c r="C8" s="86" t="s">
        <v>59</v>
      </c>
      <c r="D8" s="63" t="s">
        <v>58</v>
      </c>
      <c r="E8" s="220">
        <v>108000</v>
      </c>
      <c r="F8" s="225" t="s">
        <v>37</v>
      </c>
      <c r="G8" s="226" t="s">
        <v>55</v>
      </c>
      <c r="H8" s="227"/>
      <c r="I8" s="221" t="s">
        <v>50</v>
      </c>
    </row>
    <row r="9" spans="1:9" s="34" customFormat="1" ht="50.1" customHeight="1">
      <c r="A9" s="50">
        <v>5</v>
      </c>
      <c r="B9" s="85">
        <v>45880</v>
      </c>
      <c r="C9" s="84">
        <v>0.43819444444444444</v>
      </c>
      <c r="D9" s="63" t="s">
        <v>58</v>
      </c>
      <c r="E9" s="206">
        <v>30800</v>
      </c>
      <c r="F9" s="225" t="s">
        <v>56</v>
      </c>
      <c r="G9" s="228" t="s">
        <v>40</v>
      </c>
      <c r="H9" s="227"/>
      <c r="I9" s="221" t="s">
        <v>50</v>
      </c>
    </row>
    <row r="10" spans="1:9" s="34" customFormat="1" ht="50.1" customHeight="1">
      <c r="A10" s="50">
        <v>6</v>
      </c>
      <c r="B10" s="85">
        <v>45877</v>
      </c>
      <c r="C10" s="84">
        <v>0.43819444444444444</v>
      </c>
      <c r="D10" s="63" t="s">
        <v>58</v>
      </c>
      <c r="E10" s="206">
        <v>30800</v>
      </c>
      <c r="F10" s="225" t="s">
        <v>56</v>
      </c>
      <c r="G10" s="228" t="s">
        <v>40</v>
      </c>
      <c r="H10" s="227"/>
      <c r="I10" s="221" t="s">
        <v>50</v>
      </c>
    </row>
    <row r="11" spans="1:9" s="34" customFormat="1" ht="50.1" customHeight="1">
      <c r="A11" s="50">
        <v>7</v>
      </c>
      <c r="B11" s="198">
        <v>45895</v>
      </c>
      <c r="C11" s="199">
        <v>0.51180555555555551</v>
      </c>
      <c r="D11" s="63" t="s">
        <v>58</v>
      </c>
      <c r="E11" s="209">
        <v>157000</v>
      </c>
      <c r="F11" s="188" t="s">
        <v>38</v>
      </c>
      <c r="G11" s="189" t="s">
        <v>27</v>
      </c>
      <c r="H11" s="229">
        <v>12</v>
      </c>
      <c r="I11" s="221" t="s">
        <v>50</v>
      </c>
    </row>
    <row r="12" spans="1:9" s="34" customFormat="1" ht="50.1" customHeight="1">
      <c r="A12" s="50">
        <v>8</v>
      </c>
      <c r="B12" s="198">
        <v>45896</v>
      </c>
      <c r="C12" s="199">
        <v>0.46250000000000002</v>
      </c>
      <c r="D12" s="63" t="s">
        <v>58</v>
      </c>
      <c r="E12" s="209">
        <v>215770</v>
      </c>
      <c r="F12" s="225" t="s">
        <v>37</v>
      </c>
      <c r="G12" s="189" t="s">
        <v>360</v>
      </c>
      <c r="H12" s="229"/>
      <c r="I12" s="221" t="s">
        <v>50</v>
      </c>
    </row>
    <row r="13" spans="1:9" s="34" customFormat="1" ht="50.1" customHeight="1">
      <c r="A13" s="50">
        <v>9</v>
      </c>
      <c r="B13" s="198">
        <v>45903</v>
      </c>
      <c r="C13" s="199"/>
      <c r="D13" s="63" t="s">
        <v>58</v>
      </c>
      <c r="E13" s="209">
        <v>120000</v>
      </c>
      <c r="F13" s="225" t="s">
        <v>37</v>
      </c>
      <c r="G13" s="230" t="s">
        <v>361</v>
      </c>
      <c r="H13" s="229"/>
      <c r="I13" s="221" t="s">
        <v>50</v>
      </c>
    </row>
    <row r="14" spans="1:9" s="34" customFormat="1" ht="50.1" customHeight="1">
      <c r="A14" s="50">
        <v>10</v>
      </c>
      <c r="B14" s="198">
        <v>45903</v>
      </c>
      <c r="C14" s="199">
        <v>0.50763888888888886</v>
      </c>
      <c r="D14" s="63" t="s">
        <v>58</v>
      </c>
      <c r="E14" s="209">
        <v>375000</v>
      </c>
      <c r="F14" s="188" t="s">
        <v>38</v>
      </c>
      <c r="G14" s="231" t="s">
        <v>362</v>
      </c>
      <c r="H14" s="189">
        <v>25</v>
      </c>
      <c r="I14" s="221" t="s">
        <v>50</v>
      </c>
    </row>
    <row r="15" spans="1:9" s="34" customFormat="1" ht="50.1" customHeight="1">
      <c r="A15" s="50">
        <v>11</v>
      </c>
      <c r="B15" s="198">
        <v>45904</v>
      </c>
      <c r="C15" s="199">
        <v>0.51458333333333328</v>
      </c>
      <c r="D15" s="63" t="s">
        <v>58</v>
      </c>
      <c r="E15" s="209">
        <v>70000</v>
      </c>
      <c r="F15" s="188" t="s">
        <v>38</v>
      </c>
      <c r="G15" s="189" t="s">
        <v>43</v>
      </c>
      <c r="H15" s="189">
        <v>5</v>
      </c>
      <c r="I15" s="221" t="s">
        <v>50</v>
      </c>
    </row>
    <row r="16" spans="1:9" s="34" customFormat="1" ht="50.1" customHeight="1">
      <c r="A16" s="50">
        <v>12</v>
      </c>
      <c r="B16" s="200">
        <v>45905</v>
      </c>
      <c r="C16" s="199">
        <v>0.52013888888888893</v>
      </c>
      <c r="D16" s="63" t="s">
        <v>58</v>
      </c>
      <c r="E16" s="209">
        <v>49500</v>
      </c>
      <c r="F16" s="225" t="s">
        <v>37</v>
      </c>
      <c r="G16" s="230" t="s">
        <v>363</v>
      </c>
      <c r="H16" s="189"/>
      <c r="I16" s="221" t="s">
        <v>50</v>
      </c>
    </row>
    <row r="17" spans="1:9" s="34" customFormat="1" ht="50.1" customHeight="1">
      <c r="A17" s="50">
        <v>13</v>
      </c>
      <c r="B17" s="201">
        <v>45908</v>
      </c>
      <c r="C17" s="202">
        <v>0.44861111111111113</v>
      </c>
      <c r="D17" s="63" t="s">
        <v>58</v>
      </c>
      <c r="E17" s="209">
        <v>164210</v>
      </c>
      <c r="F17" s="230" t="s">
        <v>364</v>
      </c>
      <c r="G17" s="230" t="s">
        <v>365</v>
      </c>
      <c r="H17" s="189"/>
      <c r="I17" s="221" t="s">
        <v>50</v>
      </c>
    </row>
    <row r="18" spans="1:9" s="34" customFormat="1" ht="50.1" customHeight="1">
      <c r="A18" s="50">
        <v>14</v>
      </c>
      <c r="B18" s="201">
        <v>45908</v>
      </c>
      <c r="C18" s="202"/>
      <c r="D18" s="63" t="s">
        <v>58</v>
      </c>
      <c r="E18" s="209">
        <v>5061000</v>
      </c>
      <c r="F18" s="230" t="s">
        <v>366</v>
      </c>
      <c r="G18" s="230" t="s">
        <v>367</v>
      </c>
      <c r="H18" s="189"/>
      <c r="I18" s="221" t="s">
        <v>50</v>
      </c>
    </row>
    <row r="19" spans="1:9" s="34" customFormat="1" ht="50.1" customHeight="1">
      <c r="A19" s="50">
        <v>15</v>
      </c>
      <c r="B19" s="201">
        <v>45908</v>
      </c>
      <c r="C19" s="202"/>
      <c r="D19" s="63" t="s">
        <v>58</v>
      </c>
      <c r="E19" s="209">
        <v>2897000</v>
      </c>
      <c r="F19" s="230" t="s">
        <v>368</v>
      </c>
      <c r="G19" s="230" t="s">
        <v>367</v>
      </c>
      <c r="H19" s="189"/>
      <c r="I19" s="221" t="s">
        <v>50</v>
      </c>
    </row>
    <row r="20" spans="1:9" s="34" customFormat="1" ht="50.1" customHeight="1">
      <c r="A20" s="50">
        <v>16</v>
      </c>
      <c r="B20" s="201">
        <v>45908</v>
      </c>
      <c r="C20" s="202">
        <v>0.38194444444444442</v>
      </c>
      <c r="D20" s="63" t="s">
        <v>58</v>
      </c>
      <c r="E20" s="209">
        <v>61600</v>
      </c>
      <c r="F20" s="230" t="s">
        <v>369</v>
      </c>
      <c r="G20" s="230" t="s">
        <v>370</v>
      </c>
      <c r="H20" s="189"/>
      <c r="I20" s="221" t="s">
        <v>50</v>
      </c>
    </row>
    <row r="21" spans="1:9" ht="50.1" customHeight="1">
      <c r="A21" s="50">
        <v>17</v>
      </c>
      <c r="B21" s="201">
        <v>45909</v>
      </c>
      <c r="C21" s="202">
        <v>0.45694444444444443</v>
      </c>
      <c r="D21" s="63" t="s">
        <v>58</v>
      </c>
      <c r="E21" s="209">
        <v>102000</v>
      </c>
      <c r="F21" s="230" t="s">
        <v>371</v>
      </c>
      <c r="G21" s="230" t="s">
        <v>372</v>
      </c>
      <c r="H21" s="189"/>
      <c r="I21" s="221" t="s">
        <v>50</v>
      </c>
    </row>
    <row r="22" spans="1:9" ht="50.1" customHeight="1">
      <c r="A22" s="50">
        <v>18</v>
      </c>
      <c r="B22" s="201">
        <v>45911</v>
      </c>
      <c r="C22" s="202">
        <v>0.59027777777777779</v>
      </c>
      <c r="D22" s="63" t="s">
        <v>58</v>
      </c>
      <c r="E22" s="209">
        <v>158400</v>
      </c>
      <c r="F22" s="208" t="s">
        <v>371</v>
      </c>
      <c r="G22" s="208" t="s">
        <v>373</v>
      </c>
      <c r="H22" s="224"/>
      <c r="I22" s="64" t="s">
        <v>50</v>
      </c>
    </row>
    <row r="23" spans="1:9" ht="50.1" customHeight="1">
      <c r="A23" s="50">
        <v>19</v>
      </c>
      <c r="B23" s="203">
        <v>45911</v>
      </c>
      <c r="C23" s="199">
        <v>0.52916666666666667</v>
      </c>
      <c r="D23" s="63" t="s">
        <v>58</v>
      </c>
      <c r="E23" s="207">
        <v>168000</v>
      </c>
      <c r="F23" s="210" t="s">
        <v>38</v>
      </c>
      <c r="G23" s="211" t="s">
        <v>374</v>
      </c>
      <c r="H23" s="213">
        <v>12</v>
      </c>
      <c r="I23" s="64" t="s">
        <v>50</v>
      </c>
    </row>
    <row r="24" spans="1:9" ht="50.1" customHeight="1">
      <c r="A24" s="50">
        <v>20</v>
      </c>
      <c r="B24" s="203">
        <v>45911</v>
      </c>
      <c r="C24" s="199">
        <v>0.43958333333333333</v>
      </c>
      <c r="D24" s="63" t="s">
        <v>58</v>
      </c>
      <c r="E24" s="209">
        <v>59000</v>
      </c>
      <c r="F24" s="208" t="s">
        <v>375</v>
      </c>
      <c r="G24" s="208" t="s">
        <v>376</v>
      </c>
      <c r="H24" s="213"/>
      <c r="I24" s="64" t="s">
        <v>50</v>
      </c>
    </row>
    <row r="25" spans="1:9" ht="50.1" customHeight="1">
      <c r="A25" s="50">
        <v>21</v>
      </c>
      <c r="B25" s="198">
        <v>45919</v>
      </c>
      <c r="C25" s="199">
        <v>0.45624999999999999</v>
      </c>
      <c r="D25" s="63" t="s">
        <v>58</v>
      </c>
      <c r="E25" s="209">
        <v>77000</v>
      </c>
      <c r="F25" s="208" t="s">
        <v>371</v>
      </c>
      <c r="G25" s="208" t="s">
        <v>377</v>
      </c>
      <c r="H25" s="213"/>
      <c r="I25" s="64" t="s">
        <v>50</v>
      </c>
    </row>
    <row r="26" spans="1:9" ht="50.1" customHeight="1" thickBot="1">
      <c r="A26" s="62">
        <v>22</v>
      </c>
      <c r="B26" s="214">
        <v>45923</v>
      </c>
      <c r="C26" s="215">
        <v>0.44236111111111109</v>
      </c>
      <c r="D26" s="216" t="s">
        <v>58</v>
      </c>
      <c r="E26" s="217">
        <v>1084600</v>
      </c>
      <c r="F26" s="218" t="s">
        <v>378</v>
      </c>
      <c r="G26" s="218" t="s">
        <v>370</v>
      </c>
      <c r="H26" s="219"/>
      <c r="I26" s="76" t="s">
        <v>50</v>
      </c>
    </row>
    <row r="27" spans="1:9">
      <c r="B27" s="74"/>
      <c r="C27" s="75"/>
      <c r="E27" s="67"/>
      <c r="F27" s="58"/>
    </row>
    <row r="28" spans="1:9">
      <c r="B28" s="53"/>
      <c r="C28" s="55"/>
      <c r="E28" s="67"/>
      <c r="F28" s="57"/>
    </row>
    <row r="29" spans="1:9">
      <c r="B29" s="53"/>
      <c r="C29" s="55"/>
      <c r="E29" s="67"/>
      <c r="F29" s="59"/>
    </row>
    <row r="30" spans="1:9">
      <c r="B30" s="53"/>
      <c r="C30" s="55"/>
      <c r="E30" s="67"/>
      <c r="F30" s="56"/>
    </row>
    <row r="31" spans="1:9">
      <c r="B31" s="65"/>
      <c r="C31" s="66"/>
      <c r="E31" s="68"/>
      <c r="F31" s="70"/>
    </row>
  </sheetData>
  <sortState xmlns:xlrd2="http://schemas.microsoft.com/office/spreadsheetml/2017/richdata2" ref="A5:J30">
    <sortCondition ref="B5:B30"/>
    <sortCondition ref="C5:C30"/>
  </sortState>
  <mergeCells count="1">
    <mergeCell ref="A1:I1"/>
  </mergeCells>
  <phoneticPr fontId="2" type="noConversion"/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의장</vt:lpstr>
      <vt:lpstr>부의장</vt:lpstr>
      <vt:lpstr>운영총무위원장</vt:lpstr>
      <vt:lpstr>도시정책위원장</vt:lpstr>
      <vt:lpstr>예산결산위원장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2025-04-07T05:45:26Z</cp:lastPrinted>
  <dcterms:created xsi:type="dcterms:W3CDTF">2014-03-28T04:13:00Z</dcterms:created>
  <dcterms:modified xsi:type="dcterms:W3CDTF">2025-10-21T01:58:17Z</dcterms:modified>
</cp:coreProperties>
</file>