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2026년 국공립어린이집(A9) 리모델링 공사\"/>
    </mc:Choice>
  </mc:AlternateContent>
  <xr:revisionPtr revIDLastSave="0" documentId="13_ncr:1_{E6DD9B56-A3C1-419A-BA47-ECB57BC3F795}" xr6:coauthVersionLast="47" xr6:coauthVersionMax="47" xr10:uidLastSave="{00000000-0000-0000-0000-000000000000}"/>
  <bookViews>
    <workbookView xWindow="-120" yWindow="-120" windowWidth="29040" windowHeight="15720" xr2:uid="{9B2367CA-7819-48F2-9516-6C691B0CA412}"/>
  </bookViews>
  <sheets>
    <sheet name="원가계산서(건축)" sheetId="10" r:id="rId1"/>
    <sheet name="집계표" sheetId="11" state="hidden" r:id="rId2"/>
    <sheet name="공종별집계표" sheetId="9" state="hidden" r:id="rId3"/>
    <sheet name="공종별내역서" sheetId="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_______A100000">#REF!</definedName>
    <definedName name="_______A66000">#REF!</definedName>
    <definedName name="_______A67000">#REF!</definedName>
    <definedName name="_______A68000">#REF!</definedName>
    <definedName name="_______A80000">#REF!</definedName>
    <definedName name="_______B140007">[1]표지!#REF!</definedName>
    <definedName name="_______zz1">#REF!</definedName>
    <definedName name="______A100000">#REF!</definedName>
    <definedName name="______A66000">#REF!</definedName>
    <definedName name="______A67000">#REF!</definedName>
    <definedName name="______A68000">#REF!</definedName>
    <definedName name="______A80000">#REF!</definedName>
    <definedName name="______B140007">[1]표지!#REF!</definedName>
    <definedName name="______zz1">#REF!</definedName>
    <definedName name="_____A100000">#REF!</definedName>
    <definedName name="_____A66000">#REF!</definedName>
    <definedName name="_____A67000">#REF!</definedName>
    <definedName name="_____A68000">#REF!</definedName>
    <definedName name="_____A80000">#REF!</definedName>
    <definedName name="_____B140007">[1]표지!#REF!</definedName>
    <definedName name="_____zz1">#REF!</definedName>
    <definedName name="____A100000">#REF!</definedName>
    <definedName name="____A66000">#REF!</definedName>
    <definedName name="____A67000">#REF!</definedName>
    <definedName name="____A68000">#REF!</definedName>
    <definedName name="____A80000">#REF!</definedName>
    <definedName name="____B140007">[1]표지!#REF!</definedName>
    <definedName name="____zz1">#REF!</definedName>
    <definedName name="___A100000">#REF!</definedName>
    <definedName name="___A66000">#REF!</definedName>
    <definedName name="___A67000">#REF!</definedName>
    <definedName name="___A68000">#REF!</definedName>
    <definedName name="___A80000">#REF!</definedName>
    <definedName name="___B140007">[1]표지!#REF!</definedName>
    <definedName name="___zz1">#REF!</definedName>
    <definedName name="__A100000">#REF!</definedName>
    <definedName name="__A66000">#REF!</definedName>
    <definedName name="__A67000">#REF!</definedName>
    <definedName name="__A68000">#REF!</definedName>
    <definedName name="__A80000">#REF!</definedName>
    <definedName name="__B140007">[1]표지!#REF!</definedName>
    <definedName name="__IntlFixup" hidden="1">TRUE</definedName>
    <definedName name="__zz1">#REF!</definedName>
    <definedName name="_15A">[2]금액내역서!$D$3:$D$10</definedName>
    <definedName name="_1공장">#REF!</definedName>
    <definedName name="_2공장">#REF!</definedName>
    <definedName name="_30신설일위대가">'[3]30신설일위대가'!$A$4:$M$1603</definedName>
    <definedName name="_3공장">#REF!</definedName>
    <definedName name="_40총괄">'[4]40총괄'!$A$4:$O$76</definedName>
    <definedName name="_A100000">#REF!</definedName>
    <definedName name="_A66000">#REF!</definedName>
    <definedName name="_A67000">#REF!</definedName>
    <definedName name="_A68000">#REF!</definedName>
    <definedName name="_A80000">#REF!</definedName>
    <definedName name="_B140007">[1]표지!#REF!</definedName>
    <definedName name="_B22">[5]일위대가!$1400:$1413=[5]일위대가!$A$1400</definedName>
    <definedName name="_CD1">#REF!</definedName>
    <definedName name="_CD2">BlankMacro1</definedName>
    <definedName name="_CD3">#REF!</definedName>
    <definedName name="_Fill" hidden="1">#REF!</definedName>
    <definedName name="_K">#N/A</definedName>
    <definedName name="_K02">[5]일위대가!$732:$745=[5]일위대가!$A$732</definedName>
    <definedName name="_Key1" hidden="1">#REF!</definedName>
    <definedName name="_Key2" hidden="1">#REF!</definedName>
    <definedName name="_LP1">'[6]부하(성남)'!#REF!</definedName>
    <definedName name="_LPB1">[7]부하계산서!#REF!</definedName>
    <definedName name="_LPK1">[7]부하계산서!#REF!</definedName>
    <definedName name="_LU1">'[6]부하(성남)'!#REF!</definedName>
    <definedName name="_LU2">'[6]부하(성남)'!#REF!</definedName>
    <definedName name="_LV01">'[6]부하(성남)'!#REF!</definedName>
    <definedName name="_NMB96">#REF!</definedName>
    <definedName name="_O03">[5]일위대가!$1516:$1529=[5]일위대가!$A$1516</definedName>
    <definedName name="_Order1" hidden="1">255</definedName>
    <definedName name="_Order2" hidden="1">255</definedName>
    <definedName name="_Regression_Int" hidden="1">1</definedName>
    <definedName name="_sh2">[8]SG!$A$1:$G$961</definedName>
    <definedName name="_Sort" hidden="1">#REF!</definedName>
    <definedName name="_UP1">[7]부하계산서!#REF!</definedName>
    <definedName name="_UP2">[7]부하계산서!#REF!</definedName>
    <definedName name="_zz1">#REF!</definedName>
    <definedName name="¤±8529">'[9]일위대가(가설)'!#REF!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#N/A</definedName>
    <definedName name="\f">#N/A</definedName>
    <definedName name="\h">#N/A</definedName>
    <definedName name="\i">#N/A</definedName>
    <definedName name="\j">#REF!</definedName>
    <definedName name="\k">#N/A</definedName>
    <definedName name="\m">#N/A</definedName>
    <definedName name="\p">#N/A</definedName>
    <definedName name="\q">#N/A</definedName>
    <definedName name="\r">#N/A</definedName>
    <definedName name="\s">#N/A</definedName>
    <definedName name="\w">#N/A</definedName>
    <definedName name="\x">#REF!</definedName>
    <definedName name="\z">#REF!</definedName>
    <definedName name="a">#REF!</definedName>
    <definedName name="A0">#REF!</definedName>
    <definedName name="A1..A2_">#N/A</definedName>
    <definedName name="A1..A200_">#N/A</definedName>
    <definedName name="A12..A13_">#N/A</definedName>
    <definedName name="aa">[10]단가목록!$1:$1048576</definedName>
    <definedName name="aaa">#REF!</definedName>
    <definedName name="aaaaa">[11]!Common [11]!DataBase.xls</definedName>
    <definedName name="aaaaaa">BlankMacro1</definedName>
    <definedName name="aaaaaaa">BlankMacro1</definedName>
    <definedName name="aaaaaaaa">BlankMacro1</definedName>
    <definedName name="aaaaaaaaaaa">BlankMacro1</definedName>
    <definedName name="aaaaaaaaaaaaaaa">BlankMacro1</definedName>
    <definedName name="aaaaaaaaaaaaaaaaaaaaaa">BlankMacro1</definedName>
    <definedName name="abc">#REF!</definedName>
    <definedName name="AFC설비">#REF!</definedName>
    <definedName name="as">'[12]전차선로 물량표'!#REF!</definedName>
    <definedName name="b">#REF!</definedName>
    <definedName name="BDCODE">#N/A</definedName>
    <definedName name="bdfgdgr">[13]!Macro8</definedName>
    <definedName name="BOM_OF_ECP">#REF!</definedName>
    <definedName name="BONG">#N/A</definedName>
    <definedName name="BV">#REF!</definedName>
    <definedName name="cable">#REF!</definedName>
    <definedName name="CCTV설비">#REF!</definedName>
    <definedName name="CD">BlankMacro1</definedName>
    <definedName name="CDB">[11]!Common [11]!DataBase.xls</definedName>
    <definedName name="CG">[0]!CG</definedName>
    <definedName name="CIRCUIT">#REF!</definedName>
    <definedName name="code">#REF!</definedName>
    <definedName name="CommonDatabase">#REF!</definedName>
    <definedName name="CommonDatabase1">#REF!</definedName>
    <definedName name="CR">#REF!</definedName>
    <definedName name="_xlnm.Criteria">#REF!</definedName>
    <definedName name="CV">[14]DATA!$F$4:$J$14</definedName>
    <definedName name="CV14_2C">[15]단가!#REF!</definedName>
    <definedName name="CV14_4C">[15]단가!#REF!</definedName>
    <definedName name="CV5.5_2">[15]단가!#REF!</definedName>
    <definedName name="CV5.5_4C">[15]단가!#REF!</definedName>
    <definedName name="CV8_2C">[15]단가!#REF!</definedName>
    <definedName name="CV8_4C">[15]단가!#REF!</definedName>
    <definedName name="cvb">[16]토공!$1:$2</definedName>
    <definedName name="d">BlankMacro1</definedName>
    <definedName name="DANGA">'[17]Y-WORK'!$D$19:$D$19,'[17]Y-WORK'!$F$19:$BD$19</definedName>
    <definedName name="danga2">#REF!,#REF!</definedName>
    <definedName name="_xlnm.Database">#REF!</definedName>
    <definedName name="database2">#REF!</definedName>
    <definedName name="DB">#REF!</definedName>
    <definedName name="DNS">[18]예산내역서!$A$15894</definedName>
    <definedName name="DROW">#N/A</definedName>
    <definedName name="DSVP">#REF!</definedName>
    <definedName name="e">[11]!Common [11]!DataBase.xls</definedName>
    <definedName name="E25M">[19]전기일위대가!#REF!</definedName>
    <definedName name="E25P">[19]전기일위대가!#REF!</definedName>
    <definedName name="E31E">[19]전기일위대가!#REF!</definedName>
    <definedName name="E31M">[19]전기일위대가!#REF!</definedName>
    <definedName name="E31P">[19]전기일위대가!#REF!</definedName>
    <definedName name="E32E">[19]전기일위대가!#REF!</definedName>
    <definedName name="E32M">[19]전기일위대가!#REF!</definedName>
    <definedName name="E32P">[19]전기일위대가!#REF!</definedName>
    <definedName name="E33E">[19]전기일위대가!#REF!</definedName>
    <definedName name="E33M">[19]전기일위대가!#REF!</definedName>
    <definedName name="E33P">[19]전기일위대가!#REF!</definedName>
    <definedName name="E34E">[19]전기일위대가!#REF!</definedName>
    <definedName name="E34M">[19]전기일위대가!#REF!</definedName>
    <definedName name="E34P">[19]전기일위대가!#REF!</definedName>
    <definedName name="E36M">[19]전기일위대가!#REF!</definedName>
    <definedName name="E36P">[19]전기일위대가!#REF!</definedName>
    <definedName name="E37M">[19]전기일위대가!#REF!</definedName>
    <definedName name="E37P">[19]전기일위대가!#REF!</definedName>
    <definedName name="E38M">[19]전기일위대가!#REF!</definedName>
    <definedName name="E38P">[19]전기일위대가!#REF!</definedName>
    <definedName name="E39M">[19]전기일위대가!#REF!</definedName>
    <definedName name="E39P">[19]전기일위대가!#REF!</definedName>
    <definedName name="E40M">[19]전기일위대가!#REF!</definedName>
    <definedName name="E40P">[19]전기일위대가!#REF!</definedName>
    <definedName name="E41M">[19]전기일위대가!#REF!</definedName>
    <definedName name="E41P">[19]전기일위대가!#REF!</definedName>
    <definedName name="E42M">[19]전기일위대가!#REF!</definedName>
    <definedName name="E42P">[19]전기일위대가!#REF!</definedName>
    <definedName name="E48M">[19]전기일위대가!#REF!</definedName>
    <definedName name="E48P">[19]전기일위대가!#REF!</definedName>
    <definedName name="E52M">[19]전기일위대가!#REF!</definedName>
    <definedName name="E52P">[19]전기일위대가!#REF!</definedName>
    <definedName name="E53M">[19]전기일위대가!#REF!</definedName>
    <definedName name="E53P">[19]전기일위대가!#REF!</definedName>
    <definedName name="E54M">[19]전기일위대가!#REF!</definedName>
    <definedName name="E54P">[19]전기일위대가!#REF!</definedName>
    <definedName name="E55M">[19]전기일위대가!#REF!</definedName>
    <definedName name="E55P">[19]전기일위대가!#REF!</definedName>
    <definedName name="E56M">[19]전기일위대가!#REF!</definedName>
    <definedName name="E56P">[19]전기일위대가!#REF!</definedName>
    <definedName name="E57M">[19]전기일위대가!#REF!</definedName>
    <definedName name="E57P">[19]전기일위대가!#REF!</definedName>
    <definedName name="E58M">[19]전기일위대가!#REF!</definedName>
    <definedName name="E58P">[19]전기일위대가!#REF!</definedName>
    <definedName name="E59M">[19]전기일위대가!#REF!</definedName>
    <definedName name="E59P">[19]전기일위대가!#REF!</definedName>
    <definedName name="E60M">[19]전기일위대가!#REF!</definedName>
    <definedName name="E60P">[19]전기일위대가!#REF!</definedName>
    <definedName name="E61M">[19]전기일위대가!#REF!</definedName>
    <definedName name="E61P">[19]전기일위대가!#REF!</definedName>
    <definedName name="E62M">[19]전기일위대가!#REF!</definedName>
    <definedName name="E62P">[19]전기일위대가!#REF!</definedName>
    <definedName name="E63M">[19]전기일위대가!#REF!</definedName>
    <definedName name="E63P">[19]전기일위대가!#REF!</definedName>
    <definedName name="E64M">[19]전기일위대가!#REF!</definedName>
    <definedName name="E64P">[19]전기일위대가!#REF!</definedName>
    <definedName name="E65M">[19]전기일위대가!#REF!</definedName>
    <definedName name="E65P">[19]전기일위대가!#REF!</definedName>
    <definedName name="E66M">[19]전기일위대가!#REF!</definedName>
    <definedName name="E66P">[19]전기일위대가!#REF!</definedName>
    <definedName name="E67M">[19]전기일위대가!#REF!</definedName>
    <definedName name="E67P">[19]전기일위대가!#REF!</definedName>
    <definedName name="E68M">[19]전기일위대가!#REF!</definedName>
    <definedName name="ee">[11]!Common [11]!DataBase.xls</definedName>
    <definedName name="eeeeeeeee">BlankMacro1</definedName>
    <definedName name="ELP">#REF!</definedName>
    <definedName name="ELP전선관_30Φ">[20]가로등기초!#REF!</definedName>
    <definedName name="ert">#REF!</definedName>
    <definedName name="_xlnm.Extract">#REF!</definedName>
    <definedName name="f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F">BlankMacro1</definedName>
    <definedName name="FFF">BlankMacro1</definedName>
    <definedName name="FIXT">[21]데이타!$U$23:$V$50</definedName>
    <definedName name="G">'[22] 견적서'!#REF!</definedName>
    <definedName name="gg" hidden="1">{#N/A,#N/A,FALSE,"운반시간"}</definedName>
    <definedName name="gkswk">[11]!Common [11]!DataBase.xls</definedName>
    <definedName name="GO목차">[23]Macro1!$E$1:$E$4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BV">#REF!</definedName>
    <definedName name="HCR">#REF!</definedName>
    <definedName name="HDSVP">#REF!</definedName>
    <definedName name="HH">[24]정부노임단가!$A$5:$F$215</definedName>
    <definedName name="HHAF">#REF!</definedName>
    <definedName name="hhh">[13]!Macro6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#REF!</definedName>
    <definedName name="ID">'[17]Y-WORK'!$I$136:$I$365,'[17]Y-WORK'!$I$375:$I$400</definedName>
    <definedName name="INPUT">[25]WORK!$A$22:$BE$381</definedName>
    <definedName name="item">[26]WORK!$22:$401</definedName>
    <definedName name="ITEM_">[26]WORK!$22:$401</definedName>
    <definedName name="ITNUM">#N/A</definedName>
    <definedName name="j">[27]을!$J:$J</definedName>
    <definedName name="JH">[28]정부노임단가!$A$5:$F$215</definedName>
    <definedName name="JJ">[29]정부노임단가!$A$5:$F$215</definedName>
    <definedName name="jkl">#REF!</definedName>
    <definedName name="k">[13]!Macro12</definedName>
    <definedName name="KA">[30]MOTOR!$B$61:$E$68</definedName>
    <definedName name="KK">[28]정부노임단가!$A$5:$F$215</definedName>
    <definedName name="kkk">[13]!Macro10</definedName>
    <definedName name="l">[13]!Macro13</definedName>
    <definedName name="LAST">#REF!</definedName>
    <definedName name="ll">[18]설계예산서!#REF!</definedName>
    <definedName name="LLL">#REF!</definedName>
    <definedName name="LP___4">#REF!</definedName>
    <definedName name="LP1A">'[6]부하(성남)'!#REF!</definedName>
    <definedName name="LP1B">[7]부하계산서!#REF!</definedName>
    <definedName name="LP3A">'[6]부하(성남)'!#REF!</definedName>
    <definedName name="LPB">'[6]부하(성남)'!#REF!</definedName>
    <definedName name="LPBA">[7]부하계산서!#REF!</definedName>
    <definedName name="LPKA">[7]부하계산서!#REF!</definedName>
    <definedName name="LPKB">[7]부하계산서!#REF!</definedName>
    <definedName name="LPM">[7]부하계산서!#REF!</definedName>
    <definedName name="LPMA">[7]부하계산서!#REF!</definedName>
    <definedName name="LPO">[7]부하계산서!#REF!</definedName>
    <definedName name="LPOA">[7]부하계산서!#REF!</definedName>
    <definedName name="LV02A">[7]부하계산서!#REF!</definedName>
    <definedName name="LV02B">[7]부하계산서!#REF!</definedName>
    <definedName name="LV04A">[7]부하계산서!#REF!</definedName>
    <definedName name="LV04B">[7]부하계산서!#REF!</definedName>
    <definedName name="m">[27]을!$M:$M</definedName>
    <definedName name="Macro1">[31]!Macro1</definedName>
    <definedName name="Macro10">[31]!Macro10</definedName>
    <definedName name="Macro11">[31]!Macro11</definedName>
    <definedName name="Macro12">[31]!Macro12</definedName>
    <definedName name="Macro13">[31]!Macro13</definedName>
    <definedName name="Macro14">[31]!Macro14</definedName>
    <definedName name="MACRO15">[32]!Macro14</definedName>
    <definedName name="Macro2">[31]!Macro2</definedName>
    <definedName name="Macro3">[31]!Macro3</definedName>
    <definedName name="Macro4">[31]!Macro4</definedName>
    <definedName name="Macro5">[31]!Macro5</definedName>
    <definedName name="Macro6">[31]!Macro6</definedName>
    <definedName name="Macro7">[31]!Macro7</definedName>
    <definedName name="Macro8">[31]!Macro8</definedName>
    <definedName name="Macro9">[31]!Macro9</definedName>
    <definedName name="MAIN_COM_소계">#REF!</definedName>
    <definedName name="MCCEA">[7]부하계산서!#REF!</definedName>
    <definedName name="MCCEB">[7]부하계산서!#REF!</definedName>
    <definedName name="MCCF">[7]부하계산서!#REF!</definedName>
    <definedName name="MCCN">'[6]부하(성남)'!#REF!</definedName>
    <definedName name="MCCP">[7]부하계산서!#REF!</definedName>
    <definedName name="MCCS">[7]부하계산서!#REF!</definedName>
    <definedName name="MH">#REF!</definedName>
    <definedName name="MMM">BlankMacro1</definedName>
    <definedName name="MNHL">[31]Sheet1!$A$4:$H$5</definedName>
    <definedName name="MONEY">'[17]Y-WORK'!$F$21:$M$365,'[17]Y-WORK'!$F$375:$M$400</definedName>
    <definedName name="MOTOR">#REF!</definedName>
    <definedName name="M당">#REF!</definedName>
    <definedName name="NH">#REF!</definedName>
    <definedName name="NHL">[33]터널조도!$AR$19:$AT$25</definedName>
    <definedName name="NI">[34]노임!$A:$B</definedName>
    <definedName name="NOIM">[34]노임!$A$1:$B$17</definedName>
    <definedName name="NOMUBY">#REF!</definedName>
    <definedName name="p">[13]!Macro14</definedName>
    <definedName name="PA">#REF!</definedName>
    <definedName name="PB">#REF!</definedName>
    <definedName name="PC">#REF!</definedName>
    <definedName name="PD">#REF!</definedName>
    <definedName name="PE">#REF!</definedName>
    <definedName name="PE100C">[15]단가!#REF!</definedName>
    <definedName name="PE16C">[15]단가!#REF!</definedName>
    <definedName name="PE22C">[15]단가!#REF!</definedName>
    <definedName name="PE28C">[15]단가!#REF!</definedName>
    <definedName name="PE36C">[15]단가!#REF!</definedName>
    <definedName name="PE42C">[15]단가!#REF!</definedName>
    <definedName name="PE54C">[15]단가!#REF!</definedName>
    <definedName name="PEE">[14]DATA!$N$4:$P$12</definedName>
    <definedName name="PH">#REF!</definedName>
    <definedName name="PIPE40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LW10">[7]부하계산서!#REF!</definedName>
    <definedName name="PNLW8">[7]부하계산서!#REF!</definedName>
    <definedName name="pp">#REF!</definedName>
    <definedName name="ppp">[13]!Macro5</definedName>
    <definedName name="Pr">#REF!</definedName>
    <definedName name="_xlnm.Print_Area" localSheetId="3">공종별내역서!$A$1:$M$185</definedName>
    <definedName name="_xlnm.Print_Area" localSheetId="2">공종별집계표!$A$1:$M$27</definedName>
    <definedName name="_xlnm.Print_Area" localSheetId="1">집계표!$A$1:$M$33</definedName>
    <definedName name="_xlnm.Print_Area">#REF!</definedName>
    <definedName name="Print_Area_MI">#REF!</definedName>
    <definedName name="PRINT_TILTES">#REF!</definedName>
    <definedName name="PRINT_TITEL">#REF!</definedName>
    <definedName name="print_title">#REF!</definedName>
    <definedName name="_xlnm.Print_Titles" localSheetId="3">공종별내역서!$1:$3</definedName>
    <definedName name="_xlnm.Print_Titles" localSheetId="2">공종별집계표!$1:$4</definedName>
    <definedName name="_xlnm.Print_Titles" localSheetId="0">'원가계산서(건축)'!$1:$3</definedName>
    <definedName name="_xlnm.Print_Titles" localSheetId="1">집계표!$1:$4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UMP">#REF!</definedName>
    <definedName name="QLQL">#REF!</definedName>
    <definedName name="QQ">[11]!Common [11]!DataBase.xls</definedName>
    <definedName name="QTY">#N/A</definedName>
    <definedName name="qw" hidden="1">{#N/A,#N/A,FALSE,"단가표지"}</definedName>
    <definedName name="qwe">#REF!</definedName>
    <definedName name="rkatnwl">BlankMacro1</definedName>
    <definedName name="rkstjs">[0]!rkstjs</definedName>
    <definedName name="sample">#REF!</definedName>
    <definedName name="sfdbd">[13]!Macro9</definedName>
    <definedName name="SIL">[21]데이타!$R$23:$S$32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sssssss">[11]!Common [11]!DataBase.xls</definedName>
    <definedName name="ssssssssssss">[11]!Common [11]!DataBase.xls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V">#REF!</definedName>
    <definedName name="T_AMOUNT">#N/A</definedName>
    <definedName name="T_UPRICE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IT">#REF!</definedName>
    <definedName name="TITLE">[0]!BlankMacro1</definedName>
    <definedName name="Title_Print">#REF!</definedName>
    <definedName name="TLFTN">[0]!TLFTN</definedName>
    <definedName name="TOKONG">#REF!</definedName>
    <definedName name="tt" hidden="1">{#N/A,#N/A,FALSE,"단가표지"}</definedName>
    <definedName name="U">[35]대치판정!#REF!</definedName>
    <definedName name="U_CHANNEL_41×41×2.6T_200L">#REF!</definedName>
    <definedName name="U_CHANNEL_41×41×2.6T_300L">#REF!</definedName>
    <definedName name="UNITA">[7]부하계산서!#REF!</definedName>
    <definedName name="UNITAA">[7]부하계산서!#REF!</definedName>
    <definedName name="UNITB">[7]부하계산서!#REF!</definedName>
    <definedName name="UNITBB">[7]부하계산서!#REF!</definedName>
    <definedName name="UNITC">[7]부하계산서!#REF!</definedName>
    <definedName name="UNITC1">[7]부하계산서!#REF!</definedName>
    <definedName name="UNITCA">[7]부하계산서!#REF!</definedName>
    <definedName name="UNITD">[7]부하계산서!#REF!</definedName>
    <definedName name="UNITDA">[7]부하계산서!#REF!</definedName>
    <definedName name="UPSR">[7]부하계산서!#REF!</definedName>
    <definedName name="uu">[36]DATA!$B$4:$F$495</definedName>
    <definedName name="VAFP">#REF!</definedName>
    <definedName name="vbdfgg">[13]!Macro7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">[11]!Common [11]!DataBase.xls</definedName>
    <definedName name="WEI">#REF!</definedName>
    <definedName name="wm.조골재1" hidden="1">{#N/A,#N/A,FALSE,"조골재"}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>BlankMacro1</definedName>
    <definedName name="www">BlankMacro1</definedName>
    <definedName name="wwww">[11]!Common [11]!DataBase.xls</definedName>
    <definedName name="wwwww">BlankMacro1</definedName>
    <definedName name="wwwwww">BlankMacro1</definedName>
    <definedName name="wwwwwwww">BlankMacro1</definedName>
    <definedName name="wwwwwwwwww">BlankMacro1</definedName>
    <definedName name="wwwwwwwwwwwwww">BlankMacro1</definedName>
    <definedName name="wwwwwwwwwwwwwwwww">BlankMacro1</definedName>
    <definedName name="x">#REF!</definedName>
    <definedName name="X9701D_일위대가_List">#REF!</definedName>
    <definedName name="xx">#REF!</definedName>
    <definedName name="Z">#REF!</definedName>
    <definedName name="ZP">#REF!</definedName>
    <definedName name="zz">#REF!</definedName>
    <definedName name="zzS11111">#REF!</definedName>
    <definedName name="ㄱ">#REF!</definedName>
    <definedName name="가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격">#REF!</definedName>
    <definedName name="가격_목록">[37]코드!$D$4:$F$13</definedName>
    <definedName name="가격범위">#REF!</definedName>
    <definedName name="가로등">[0]!가로등</definedName>
    <definedName name="가로등입력">[0]!가로등입력</definedName>
    <definedName name="가로등주">#REF!</definedName>
    <definedName name="가설공사">#REF!</definedName>
    <definedName name="가설공사비">#REF!</definedName>
    <definedName name="가스배관">#REF!</definedName>
    <definedName name="각재">'[38]단가 및 재료비'!$S$171</definedName>
    <definedName name="간노">#REF!</definedName>
    <definedName name="간접노무비">#REF!</definedName>
    <definedName name="간접재료비">#REF!</definedName>
    <definedName name="간지">[0]!간지</definedName>
    <definedName name="갈빌1호">#REF!</definedName>
    <definedName name="갈빌2호">#REF!</definedName>
    <definedName name="갈빌3호">#REF!</definedName>
    <definedName name="감지">[11]!Common [11]!DataBase.xls</definedName>
    <definedName name="감지1">[11]!Common [11]!DataBase.xls</definedName>
    <definedName name="갑">#REF!</definedName>
    <definedName name="강수지">BlankMacro1</definedName>
    <definedName name="개소">#REF!</definedName>
    <definedName name="개소당">#REF!</definedName>
    <definedName name="거래">BlankMacro1</definedName>
    <definedName name="거래처_목록">[37]코드!$I$4:$I$13</definedName>
    <definedName name="건축목공">#REF!</definedName>
    <definedName name="건축원가" hidden="1">[39]전기!$B$4:$B$163</definedName>
    <definedName name="견">#REF!,#REF!</definedName>
    <definedName name="견적">#REF!</definedName>
    <definedName name="견적단가">[40]견적단가!$A$3:$K$131</definedName>
    <definedName name="견적서">[41]!견적서</definedName>
    <definedName name="경관">#REF!</definedName>
    <definedName name="경비">#REF!</definedName>
    <definedName name="經費">#REF!</definedName>
    <definedName name="경유가격">[0]!경유가격</definedName>
    <definedName name="계">#REF!</definedName>
    <definedName name="계약보증금납부서">#REF!</definedName>
    <definedName name="계약서">#REF!</definedName>
    <definedName name="계장공">#REF!</definedName>
    <definedName name="고배">[18]설계예산서!#REF!</definedName>
    <definedName name="고배단가2">[18]예산내역서!#REF!</definedName>
    <definedName name="고보">#REF!</definedName>
    <definedName name="고압전력요금">'[42]기초입력 DATA'!$E$47</definedName>
    <definedName name="고압케이블전공">#REF!</definedName>
    <definedName name="고재">#REF!</definedName>
    <definedName name="고정차고부속동신설수량">'[3]30집계표'!$A$4:$O$134</definedName>
    <definedName name="고케">#REF!</definedName>
    <definedName name="공구손료">3%</definedName>
    <definedName name="공급가액">#REF!</definedName>
    <definedName name="공사명">#REF!</definedName>
    <definedName name="공사비">#REF!</definedName>
    <definedName name="공사원가">#REF!</definedName>
    <definedName name="공압축3.5간재">'[43]기계경비(시간당)'!$H$248</definedName>
    <definedName name="공압축3.5노무">'[43]기계경비(시간당)'!$H$244</definedName>
    <definedName name="공압축3.5노무야간">'[43]기계경비(시간당)'!$H$245</definedName>
    <definedName name="공압축3.5손료">'[43]기계경비(시간당)'!$H$243</definedName>
    <definedName name="공압축7.1간재">'[43]기계경비(시간당)'!$H$256</definedName>
    <definedName name="공압축7.1노무">'[43]기계경비(시간당)'!$H$252</definedName>
    <definedName name="공압축7.1노무야간">'[43]기계경비(시간당)'!$H$253</definedName>
    <definedName name="공압축7.1손료">'[43]기계경비(시간당)'!$H$251</definedName>
    <definedName name="공원등기초" hidden="1">{#N/A,#N/A,FALSE,"골재소요량";#N/A,#N/A,FALSE,"골재소요량"}</definedName>
    <definedName name="공일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수량">#REF!</definedName>
    <definedName name="공정집계">#REF!</definedName>
    <definedName name="공정표">#REF!</definedName>
    <definedName name="관갉">#REF!,#REF!,#REF!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비">#REF!</definedName>
    <definedName name="관로연장거리">#REF!</definedName>
    <definedName name="관로터파기">[44]!돌아가기</definedName>
    <definedName name="관리">BlankMacro1</definedName>
    <definedName name="관정지반고">#REF!</definedName>
    <definedName name="교량">[45]토공!$1:$2</definedName>
    <definedName name="교량2">[45]토공!$1:$2</definedName>
    <definedName name="교량점검등">#REF!</definedName>
    <definedName name="구멍높이">#REF!</definedName>
    <definedName name="구분_목록">[37]코드!$A$2:$A$4</definedName>
    <definedName name="구분_코드">[37]코드!$A$1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[44]!굵기</definedName>
    <definedName name="규격">#REF!</definedName>
    <definedName name="금속앵카_M10×250L">#REF!</definedName>
    <definedName name="금액_수식">#REF!</definedName>
    <definedName name="기">[1]표지!#REF!</definedName>
    <definedName name="기계a">#REF!</definedName>
    <definedName name="기계b">#REF!</definedName>
    <definedName name="기계c">#REF!</definedName>
    <definedName name="기계d">#REF!</definedName>
    <definedName name="기계e">#REF!</definedName>
    <definedName name="기계경비">#REF!</definedName>
    <definedName name="기계계">#REF!</definedName>
    <definedName name="기계공">#REF!</definedName>
    <definedName name="기계설치공">#REF!</definedName>
    <definedName name="기기신설">#REF!</definedName>
    <definedName name="기기철거">#REF!</definedName>
    <definedName name="기안">#REF!</definedName>
    <definedName name="기초구하기">#REF!</definedName>
    <definedName name="기초데이타">#REF!</definedName>
    <definedName name="기타">BlankMacro1</definedName>
    <definedName name="기타경비">#REF!</definedName>
    <definedName name="기타자재">[0]!기타자재</definedName>
    <definedName name="길행이">#REF!</definedName>
    <definedName name="김">BlankMacro1</definedName>
    <definedName name="김미선">#REF!</definedName>
    <definedName name="김미영">[0]!김미영</definedName>
    <definedName name="김진성">[11]!Common [11]!DataBase.xls</definedName>
    <definedName name="김진성1">BlankMacro1</definedName>
    <definedName name="ㄴ">#REF!</definedName>
    <definedName name="나">#REF!</definedName>
    <definedName name="낙찰률">#REF!</definedName>
    <definedName name="난방배관">#REF!</definedName>
    <definedName name="남산1호">#REF!</definedName>
    <definedName name="남산2호">#REF!</definedName>
    <definedName name="내경">#REF!</definedName>
    <definedName name="내부높이">#REF!</definedName>
    <definedName name="내부윗변">#REF!</definedName>
    <definedName name="내부측변">#REF!</definedName>
    <definedName name="내선전공">[0]!내선전공</definedName>
    <definedName name="내역서">[46]견적서!#REF!</definedName>
    <definedName name="내역서1">#REF!</definedName>
    <definedName name="내역서을지">#REF!</definedName>
    <definedName name="내역서표지">#REF!</definedName>
    <definedName name="내역표지">#REF!</definedName>
    <definedName name="내용">BlankMacro1</definedName>
    <definedName name="내전">#REF!</definedName>
    <definedName name="너트_22Φ용">#REF!</definedName>
    <definedName name="너트_25Φ용">#REF!</definedName>
    <definedName name="너트_M10용">#REF!</definedName>
    <definedName name="노곡1호">#REF!</definedName>
    <definedName name="노곡2호">#REF!</definedName>
    <definedName name="노곡3호">#REF!</definedName>
    <definedName name="노곡4호">#REF!</definedName>
    <definedName name="노무a">#REF!</definedName>
    <definedName name="노무b">#REF!</definedName>
    <definedName name="노무c">#REF!</definedName>
    <definedName name="노무d">#REF!</definedName>
    <definedName name="노무e">#REF!</definedName>
    <definedName name="노무계">#REF!</definedName>
    <definedName name="노무비">#REF!</definedName>
    <definedName name="勞務費">#REF!</definedName>
    <definedName name="노부비">#REF!</definedName>
    <definedName name="노임">#REF!</definedName>
    <definedName name="노임단가">[47]COST!$A$5:$O$140</definedName>
    <definedName name="노출형">[21]DATA!$E$50:$F$59</definedName>
    <definedName name="농원1호">#REF!</definedName>
    <definedName name="농원2호">#REF!</definedName>
    <definedName name="높이">#REF!</definedName>
    <definedName name="ㄷ">#REF!</definedName>
    <definedName name="ㄷㄹ1">#REF!</definedName>
    <definedName name="다">#REF!</definedName>
    <definedName name="다음레코드">#REF!</definedName>
    <definedName name="단가">#REF!</definedName>
    <definedName name="단가_1">#REF!</definedName>
    <definedName name="단가2">#REF!,#REF!</definedName>
    <definedName name="단가49">'[48]49단가'!$A:$O</definedName>
    <definedName name="단가단가">'[49]48단가'!$A:$O</definedName>
    <definedName name="단가비교">#REF!</definedName>
    <definedName name="단가비교표">#REF!,#REF!</definedName>
    <definedName name="단가산출">[50]단가비교표!$A$3:$L$971</definedName>
    <definedName name="단가산출서외곽선_L2">[51]Macro1!$A$1</definedName>
    <definedName name="단가산출선내부세로선">[52]Mc1!#REF!</definedName>
    <definedName name="단가조사">[53]단가조사!$A$1:$G$379</definedName>
    <definedName name="단가테이블">'[43]기계경비(시간당)'!$C$1:$F$58</definedName>
    <definedName name="단가표">#REF!</definedName>
    <definedName name="대구">[54]견적서!#REF!</definedName>
    <definedName name="대구방범확정">[54]견적서!#REF!</definedName>
    <definedName name="대전내역서_대전추가비교표_List">#REF!</definedName>
    <definedName name="대형브레이카0.4경비">[38]중기사용료산출근거!$G$20</definedName>
    <definedName name="대형브레이카0.4노무비">[38]중기사용료산출근거!$G$24</definedName>
    <definedName name="대형브레이카0.4재료비">[38]중기사용료산출근거!$G$28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장공">#REF!</definedName>
    <definedName name="돌아가_교통">[44]!돌아가_교통</definedName>
    <definedName name="돌아가기">[44]!돌아가기</definedName>
    <definedName name="동락내역">[46]견적서!#REF!</definedName>
    <definedName name="동원">#REF!</definedName>
    <definedName name="동원1">#REF!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가거리">'[55]전선 및 전선관'!$A$1:$F$3</definedName>
    <definedName name="등가거리1">#REF!</definedName>
    <definedName name="등가거리종">#REF!</definedName>
    <definedName name="등가도움">[44]!등가도움</definedName>
    <definedName name="등용구분">[0]!등용구분</definedName>
    <definedName name="등주높이">[0]!등주높이</definedName>
    <definedName name="ㄹ">#REF!</definedName>
    <definedName name="ㄹ403">#REF!</definedName>
    <definedName name="ㄹㄹㄹ">[0]!ㄹㄹㄹ</definedName>
    <definedName name="ㄹㅇㅎㄹㅇㅎ">[0]!ㄹㅇㅎㄹㅇㅎ</definedName>
    <definedName name="라">#REF!</definedName>
    <definedName name="라인마아카10경비">[38]중기사용료산출근거!$G$95</definedName>
    <definedName name="라인마아카10노무비">[38]중기사용료산출근거!$G$99</definedName>
    <definedName name="라인마아카10재료비">[38]중기사용료산출근거!$G$103</definedName>
    <definedName name="램머Q간재">[43]램머!$D$20</definedName>
    <definedName name="램머Q간재10">[43]램머!$F$20</definedName>
    <definedName name="램머Q간재야간">[43]램머!$J$20</definedName>
    <definedName name="램머Q노무">[43]램머!$D$21</definedName>
    <definedName name="램머Q노무10">[43]램머!$F$21</definedName>
    <definedName name="램머Q노무야간">[43]램머!$J$21</definedName>
    <definedName name="램머Q손료">[43]램머!$D$22</definedName>
    <definedName name="램머Q손료10">[43]램머!$F$22</definedName>
    <definedName name="램머Q손료야간">[43]램머!$J$22</definedName>
    <definedName name="램머간재">'[43]기계경비(시간당)'!$H$170</definedName>
    <definedName name="램머노무">'[43]기계경비(시간당)'!$H$166</definedName>
    <definedName name="램머노무야간">'[43]기계경비(시간당)'!$H$167</definedName>
    <definedName name="램머손료">'[43]기계경비(시간당)'!$H$165</definedName>
    <definedName name="램프">[56]단가조사!#REF!</definedName>
    <definedName name="리리리">#REF!,#REF!,#REF!</definedName>
    <definedName name="ㅁ">#REF!</definedName>
    <definedName name="ㅁ0">#REF!</definedName>
    <definedName name="ㅁ1">[1]표지!#REF!</definedName>
    <definedName name="ㅁ101">[57]철거산출근거!#REF!</definedName>
    <definedName name="ㅁ170">#REF!</definedName>
    <definedName name="ㅁ201">[57]철거산출근거!#REF!</definedName>
    <definedName name="ㅁ384K5">[1]표지!#REF!</definedName>
    <definedName name="ㅁ450">'[58]내역서(삼호)'!#REF!</definedName>
    <definedName name="ㅁ500">'[58]내역서(삼호)'!#REF!</definedName>
    <definedName name="ㅁ545">#REF!</definedName>
    <definedName name="ㅁ569">[59]일위대가!#REF!</definedName>
    <definedName name="ㅁ60">[1]표지!#REF!</definedName>
    <definedName name="ㅁ636">#REF!</definedName>
    <definedName name="ㅁ670">#REF!</definedName>
    <definedName name="ㅁ671">#REF!</definedName>
    <definedName name="ㅁ8529">'[60]일위대가(가설)'!#REF!</definedName>
    <definedName name="ㅁ863">#REF!</definedName>
    <definedName name="ㅁㄴㅇㄻㄴㅇㄻㄴㄹ" hidden="1">{#N/A,#N/A,FALSE,"명세표"}</definedName>
    <definedName name="마">#REF!</definedName>
    <definedName name="매입개방">[21]DATA!$E$6:$F$15</definedName>
    <definedName name="매크로1">[0]!매크로1</definedName>
    <definedName name="매크로19">[61]!매크로19</definedName>
    <definedName name="매크로33">[51]Macro2!$B$1</definedName>
    <definedName name="맨홀">#N/A</definedName>
    <definedName name="맨홀뚜껑_Φ750">#REF!</definedName>
    <definedName name="명칭">#REF!</definedName>
    <definedName name="모뎀">[0]!BlankMacro1</definedName>
    <definedName name="모래부설">#REF!</definedName>
    <definedName name="목도공">#REF!</definedName>
    <definedName name="몰라" hidden="1">{#N/A,#N/A,FALSE,"명세표"}</definedName>
    <definedName name="몰타르_방수_2회">#REF!</definedName>
    <definedName name="못">'[38]단가 및 재료비'!$S$173</definedName>
    <definedName name="무농1호">#REF!</definedName>
    <definedName name="무농2호">#REF!</definedName>
    <definedName name="무선안테나공">#REF!</definedName>
    <definedName name="문서의_처음">#REF!</definedName>
    <definedName name="물탱크5500경비">[38]중기사용료산출근거!$G$155</definedName>
    <definedName name="물탱크5500노무비">[38]중기사용료산출근거!$G$159</definedName>
    <definedName name="물탱크5500재료비">[38]중기사용료산출근거!$G$163</definedName>
    <definedName name="미장공">[62]노임!$B$6</definedName>
    <definedName name="ㅂ">#REF!</definedName>
    <definedName name="ㅂㅂㅂ">[63]단가목록!$1:$1048576</definedName>
    <definedName name="ㅂㅈ">[11]!Common [11]!DataBase.xls</definedName>
    <definedName name="바">#REF!</definedName>
    <definedName name="반여수량">#REF!</definedName>
    <definedName name="발생내역1">#REF!</definedName>
    <definedName name="발생내역2">[64]노임!$B$3:$C$71</definedName>
    <definedName name="방송설비">#REF!</definedName>
    <definedName name="방수공">[62]노임!$B$7</definedName>
    <definedName name="배관공">#REF!</definedName>
    <definedName name="배전">#REF!</definedName>
    <definedName name="배전전공">#REF!</definedName>
    <definedName name="백02간재">'[43]기계경비(시간당)'!$H$161</definedName>
    <definedName name="백02간재티스제외">'[43]기계경비(시간당)'!$H$162</definedName>
    <definedName name="백02노무">'[43]기계경비(시간당)'!$H$153</definedName>
    <definedName name="백02노무야간">'[43]기계경비(시간당)'!$H$157</definedName>
    <definedName name="백02손료">'[43]기계경비(시간당)'!$H$149</definedName>
    <definedName name="백04간재">'[43]기계경비(시간당)'!$F$145</definedName>
    <definedName name="백04간재티스제외">'[43]기계경비(시간당)'!$H$146</definedName>
    <definedName name="백04노무">'[43]기계경비(시간당)'!$H$137</definedName>
    <definedName name="백04노무야간">'[43]기계경비(시간당)'!$H$141</definedName>
    <definedName name="백04손료">'[43]기계경비(시간당)'!$H$133</definedName>
    <definedName name="백07간재">'[43]기계경비(시간당)'!$H$129</definedName>
    <definedName name="백07노무">'[43]기계경비(시간당)'!$H$121</definedName>
    <definedName name="백07손료">'[43]기계경비(시간당)'!$H$117</definedName>
    <definedName name="번들1호">#REF!</definedName>
    <definedName name="번들2호">#REF!</definedName>
    <definedName name="번들3호">#REF!</definedName>
    <definedName name="법원원천사">[65]수량산출!#REF!</definedName>
    <definedName name="벽두께">#REF!</definedName>
    <definedName name="보인">#REF!</definedName>
    <definedName name="보조연">#REF!</definedName>
    <definedName name="보조원">#REF!</definedName>
    <definedName name="보통인부">[62]노임!$B$14</definedName>
    <definedName name="복사">#REF!</definedName>
    <definedName name="봄가을">#REF!</definedName>
    <definedName name="부가가치세">#REF!</definedName>
    <definedName name="附加價値稅">#REF!</definedName>
    <definedName name="부서_이름">[66]정보!$C$4</definedName>
    <definedName name="브02간재구조물">'[43]기계경비(시간당)'!$H$112</definedName>
    <definedName name="브02노무">'[43]기계경비(시간당)'!$H$110</definedName>
    <definedName name="브02노무야간">'[43]기계경비(시간당)'!$H$111</definedName>
    <definedName name="브02손료">'[43]기계경비(시간당)'!$H$109</definedName>
    <definedName name="브04간재구조물">'[43]기계경비(시간당)'!$H$105</definedName>
    <definedName name="브04노무">'[43]기계경비(시간당)'!$H$103</definedName>
    <definedName name="브04노무야간">'[43]기계경비(시간당)'!$H$104</definedName>
    <definedName name="브04손료">'[43]기계경비(시간당)'!$H$102</definedName>
    <definedName name="브레이드">'[43]기계경비(시간당)'!$D$28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사">#REF!</definedName>
    <definedName name="사용램프">[0]!사용램프</definedName>
    <definedName name="사용인감">#REF!</definedName>
    <definedName name="사용인감계">#REF!</definedName>
    <definedName name="산근">#REF!</definedName>
    <definedName name="산보">#REF!</definedName>
    <definedName name="산재보험료">#REF!</definedName>
    <definedName name="산출근거">#REF!</definedName>
    <definedName name="삼각지_동력부하_List">#REF!</definedName>
    <definedName name="상림1호">#REF!</definedName>
    <definedName name="상림2호">#REF!</definedName>
    <definedName name="상림3호">#REF!</definedName>
    <definedName name="새마을금고">[0]!BlankMacro1</definedName>
    <definedName name="새마을차고신설수량">'[4]40집계'!$A$4:$O$157</definedName>
    <definedName name="생사1호">#REF!</definedName>
    <definedName name="생사2호">#REF!</definedName>
    <definedName name="생사기존">#REF!</definedName>
    <definedName name="서울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택규격번호">#REF!</definedName>
    <definedName name="선택단가번호">#REF!</definedName>
    <definedName name="선택된코드">#REF!</definedName>
    <definedName name="선택레코드">#REF!</definedName>
    <definedName name="선택수량">#REF!</definedName>
    <definedName name="선택품목번호">#REF!</definedName>
    <definedName name="설">[67]일위대가!#REF!</definedName>
    <definedName name="설계내역">#REF!</definedName>
    <definedName name="설계서">[68]일위대가!#REF!</definedName>
    <definedName name="설계속도">#REF!</definedName>
    <definedName name="설계표지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소">[69]단가목록!$1:$1048576</definedName>
    <definedName name="소방">[69]단가목록!$1:$1048576</definedName>
    <definedName name="소형B손료">'[43]기계경비(시간당)'!$H$240</definedName>
    <definedName name="손해배상보험료">#REF!</definedName>
    <definedName name="송수관로구경">#REF!</definedName>
    <definedName name="송전전공">#REF!</definedName>
    <definedName name="송천1">#REF!</definedName>
    <definedName name="송천2">#REF!</definedName>
    <definedName name="수량">#REF!</definedName>
    <definedName name="수량48">#REF!</definedName>
    <definedName name="수량49">#REF!</definedName>
    <definedName name="수량계산">#REF!</definedName>
    <definedName name="수량산출">#REF!</definedName>
    <definedName name="수량산출서">[70]단가산출!#REF!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질관리">[0]!BlankMacro1</definedName>
    <definedName name="순공사비">#REF!</definedName>
    <definedName name="순공사원가">#REF!</definedName>
    <definedName name="純工事原價">#REF!</definedName>
    <definedName name="시공">[0]!BlankMacro1</definedName>
    <definedName name="신구대">[0]!BlankMacro1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">[0]!신호기</definedName>
    <definedName name="신호기용공배관">[44]!돌아가기</definedName>
    <definedName name="신호등">'[71]일위대가(가설)'!#REF!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어">[11]!Common [11]!DataBase.xls</definedName>
    <definedName name="실행">[72]s!$A$1:$G$624</definedName>
    <definedName name="심우">#REF!</definedName>
    <definedName name="심우을">#REF!</definedName>
    <definedName name="ㅇㄱ1">#REF!</definedName>
    <definedName name="ㅇㄴㄹㄴㅇㄹ">[0]!ㅇㄴㄹㄴㅇㄹ</definedName>
    <definedName name="ㅇㅀ">[73]단가목록!$1:$1048576</definedName>
    <definedName name="ㅇㅇ">BlankMacro1</definedName>
    <definedName name="아">#REF!</definedName>
    <definedName name="아라">[74]!insertLt</definedName>
    <definedName name="아스팔트">#REF!</definedName>
    <definedName name="아연도강관단가">#REF!</definedName>
    <definedName name="아연도배관단가">#REF!</definedName>
    <definedName name="아연도배관자재">#REF!</definedName>
    <definedName name="안방1호">#REF!</definedName>
    <definedName name="안방2호">#REF!</definedName>
    <definedName name="안전">#REF!</definedName>
    <definedName name="안전관리비">#REF!</definedName>
    <definedName name="안정수위">#REF!</definedName>
    <definedName name="앞들1호">#REF!</definedName>
    <definedName name="앞들2호">#REF!</definedName>
    <definedName name="앵카볼트_M22×300L">#REF!</definedName>
    <definedName name="앵카볼트_M25×500L">#REF!</definedName>
    <definedName name="양">[74]!SignDLG</definedName>
    <definedName name="양수량">#REF!</definedName>
    <definedName name="어">[0]!어</definedName>
    <definedName name="업체">#REF!</definedName>
    <definedName name="업체단가">[75]자재단가!$A$6:$M$156</definedName>
    <definedName name="엊">BlankMacro1</definedName>
    <definedName name="여름">#REF!</definedName>
    <definedName name="연구">#REF!</definedName>
    <definedName name="연구보">#REF!</definedName>
    <definedName name="연구보조원">#REF!</definedName>
    <definedName name="연구원">#REF!</definedName>
    <definedName name="연도설치">#REF!</definedName>
    <definedName name="연접도움말">[44]!연접도움말</definedName>
    <definedName name="연접물량">[0]!연접물량</definedName>
    <definedName name="예산내역입니다">[33]터널조도!$AR$19:$AT$25</definedName>
    <definedName name="예산서">[50]내역서!$A$3:$N$417</definedName>
    <definedName name="오라1">#REF!</definedName>
    <definedName name="오배수배관">#REF!</definedName>
    <definedName name="오주1호">#REF!</definedName>
    <definedName name="오주2호">#REF!</definedName>
    <definedName name="오주3호">#REF!</definedName>
    <definedName name="오주4호">#REF!</definedName>
    <definedName name="옥외배관">#REF!</definedName>
    <definedName name="완제품a">#REF!</definedName>
    <definedName name="완제품b">#REF!</definedName>
    <definedName name="완제품c">#REF!</definedName>
    <definedName name="완제품d">#REF!</definedName>
    <definedName name="완제품e">#REF!</definedName>
    <definedName name="완제품계">#REF!</definedName>
    <definedName name="완제품비">#REF!</definedName>
    <definedName name="외경">#REF!</definedName>
    <definedName name="요동1호">#REF!</definedName>
    <definedName name="요동2호">#REF!</definedName>
    <definedName name="용접">#REF!</definedName>
    <definedName name="용접공">[62]노임!$B$21</definedName>
    <definedName name="우산">#REF!</definedName>
    <definedName name="우출">BlankMacro1</definedName>
    <definedName name="운반2">#REF!</definedName>
    <definedName name="운반a">#REF!</definedName>
    <definedName name="운반b">#REF!</definedName>
    <definedName name="운반c">#REF!</definedName>
    <definedName name="운반d">#REF!</definedName>
    <definedName name="운반e">#REF!</definedName>
    <definedName name="운반계">#REF!</definedName>
    <definedName name="운반비">#REF!</definedName>
    <definedName name="운암">#REF!</definedName>
    <definedName name="운잔">#REF!</definedName>
    <definedName name="운전">#REF!</definedName>
    <definedName name="운전사">#REF!</definedName>
    <definedName name="운전사_운반">'[43]기계경비(시간당)'!$D$7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웃긴다">[74]!InsertLogo</definedName>
    <definedName name="원">[76]옥외외등집계표!#REF!</definedName>
    <definedName name="원가">#REF!</definedName>
    <definedName name="원가1">[0]!원가1</definedName>
    <definedName name="원가계">[77]옥외외등집계표!#REF!</definedName>
    <definedName name="원가계산1">[78]자재단가!$A$6:$M$156</definedName>
    <definedName name="원가계산서">[79]자재단가!$A$6:$M$156</definedName>
    <definedName name="원가계산서111">BlankMacro1</definedName>
    <definedName name="원가계산서2">#REF!</definedName>
    <definedName name="원운1호">#REF!</definedName>
    <definedName name="원운2호">#REF!</definedName>
    <definedName name="위생기구설치">#REF!</definedName>
    <definedName name="위생배관">#REF!</definedName>
    <definedName name="위탁공사비">'[80]화재 탐지 설비'!#REF!</definedName>
    <definedName name="유리알버드">'[38]단가 및 재료비'!$S$143</definedName>
    <definedName name="유압식백호우0.4경비">[38]중기사용료산출근거!$G$215</definedName>
    <definedName name="유압식백호우0.4노무비">[38]중기사용료산출근거!$G$219</definedName>
    <definedName name="유압식백호우0.4재료비">[38]중기사용료산출근거!$G$223</definedName>
    <definedName name="육">[11]!Common [11]!DataBase.xls</definedName>
    <definedName name="육리1호">#REF!</definedName>
    <definedName name="육리2호">#REF!</definedName>
    <definedName name="융착성도료청색">'[38]단가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의정부">[81]!견적서</definedName>
    <definedName name="이름">[82]!Dlog_Show</definedName>
    <definedName name="이름표" hidden="1">{#N/A,#N/A,FALSE,"단가표지"}</definedName>
    <definedName name="이릉" hidden="1">#REF!</definedName>
    <definedName name="이성희">#REF!</definedName>
    <definedName name="이윤">#REF!</definedName>
    <definedName name="利潤">#REF!</definedName>
    <definedName name="이인호">[83]가로등기초!#REF!</definedName>
    <definedName name="이종훈" hidden="1">[39]전기!$A$4:$A$163</definedName>
    <definedName name="이형우">#REF!</definedName>
    <definedName name="인건비">'[84]노무비 근거'!$B$3:$F$25</definedName>
    <definedName name="인공">#REF!</definedName>
    <definedName name="인공1">#REF!</definedName>
    <definedName name="인력품">#REF!</definedName>
    <definedName name="인호">#REF!</definedName>
    <definedName name="일기">[85]일위대가!#REF!</definedName>
    <definedName name="일대">#REF!</definedName>
    <definedName name="일대1">#REF!</definedName>
    <definedName name="일반관리비">#REF!</definedName>
    <definedName name="一般管理費">#REF!</definedName>
    <definedName name="일반통신설비">#REF!</definedName>
    <definedName name="일워1">[85]일위대가!#REF!</definedName>
    <definedName name="일위">#REF!</definedName>
    <definedName name="일위1">#REF!</definedName>
    <definedName name="일위대가1">#REF!</definedName>
    <definedName name="일위대가목록">BlankMacro1</definedName>
    <definedName name="일위대가목록2">[11]!Common [11]!DataBase.xls</definedName>
    <definedName name="일위대가집계표">#REF!</definedName>
    <definedName name="일위대가표">#REF!</definedName>
    <definedName name="일위목록">[50]일위목록!$A$10:$J$32</definedName>
    <definedName name="일위산출">#REF!</definedName>
    <definedName name="일위산출1">#REF!</definedName>
    <definedName name="일위수량">#REF!</definedName>
    <definedName name="일위호표">[86]일위대가!#REF!</definedName>
    <definedName name="입력범위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ㅈㅈㅈ">[0]!ㅈㅈㅈㅈ</definedName>
    <definedName name="자단">[87]자재단가!$A:$Q</definedName>
    <definedName name="자동화재탐지설비">#REF!</definedName>
    <definedName name="자연수위">#REF!</definedName>
    <definedName name="자장">BlankMacro1</definedName>
    <definedName name="자재">[88]단가비교!$B$4:$L$109</definedName>
    <definedName name="자재단가">#REF!</definedName>
    <definedName name="자재단가표">#REF!</definedName>
    <definedName name="자재비">[89]교통대책내역!#REF!</definedName>
    <definedName name="작업">#REF!</definedName>
    <definedName name="잔토처리">#REF!</definedName>
    <definedName name="잡석부설">#REF!</definedName>
    <definedName name="잡자재비">2%</definedName>
    <definedName name="장">BlankMacro1</definedName>
    <definedName name="장비">#REF!</definedName>
    <definedName name="장산1">#REF!</definedName>
    <definedName name="장산2">#REF!</definedName>
    <definedName name="장산3">#REF!</definedName>
    <definedName name="장암">[90]!견적서</definedName>
    <definedName name="장춘">#REF!</definedName>
    <definedName name="재료">#REF!</definedName>
    <definedName name="재료a">#REF!</definedName>
    <definedName name="재료b">#REF!</definedName>
    <definedName name="재료c">#REF!</definedName>
    <definedName name="재료d">#REF!</definedName>
    <definedName name="재료e">#REF!</definedName>
    <definedName name="재료계">#REF!</definedName>
    <definedName name="재료비">#REF!</definedName>
    <definedName name="材料費">#REF!</definedName>
    <definedName name="재료비2">#REF!</definedName>
    <definedName name="재료집계3">#REF!</definedName>
    <definedName name="저라">#REF!</definedName>
    <definedName name="저수조만수위">#REF!</definedName>
    <definedName name="저압전력요금">'[42]기초입력 DATA'!$E$46</definedName>
    <definedName name="저압케이블공">[0]!저압케이블공</definedName>
    <definedName name="저압케이블전공">#REF!</definedName>
    <definedName name="저케">#REF!</definedName>
    <definedName name="적용전선">#REF!</definedName>
    <definedName name="적용전선1">#REF!</definedName>
    <definedName name="전1">#REF!</definedName>
    <definedName name="전2">#REF!</definedName>
    <definedName name="전동기용량">#REF!</definedName>
    <definedName name="전등신설">#REF!</definedName>
    <definedName name="전력기반요금">'[42]기초입력 DATA'!$L$46</definedName>
    <definedName name="전력요금사용기간">'[42]기초입력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>[44]!전선_관</definedName>
    <definedName name="전선관">'[83]PAD TR보호대기초'!#REF!</definedName>
    <definedName name="전선관_부설">#REF!</definedName>
    <definedName name="전선관부속품비">15%</definedName>
    <definedName name="전압강하가기">[44]!전압강하가기</definedName>
    <definedName name="점멸기">#REF!</definedName>
    <definedName name="점멸기입력">[0]!점멸기입력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면아래변">#REF!</definedName>
    <definedName name="정면윗변">#REF!</definedName>
    <definedName name="정화조견적">BlankMacro1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조도등주종류">[0]!조도등주종류</definedName>
    <definedName name="조도케이블길이">[0]!조도케이블길이</definedName>
    <definedName name="조력공">#REF!</definedName>
    <definedName name="조명율표">[91]조명율표!$B$4:$F$495</definedName>
    <definedName name="조수">[0]!조수</definedName>
    <definedName name="조장">#REF!</definedName>
    <definedName name="조차장" hidden="1">{#N/A,#N/A,FALSE,"명세표"}</definedName>
    <definedName name="준공계">#REF!</definedName>
    <definedName name="중기기사">[0]!중기기사</definedName>
    <definedName name="중기운전기사">'[43]기계경비(시간당)'!$D$4</definedName>
    <definedName name="중유">'[38]단가 및 재료비'!$U$34</definedName>
    <definedName name="지">#REF!</definedName>
    <definedName name="지동">#REF!</definedName>
    <definedName name="지장선로">#REF!</definedName>
    <definedName name="직노">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진동로울러자주식4.4경비">[38]중기사용료산출근거!#REF!</definedName>
    <definedName name="진동로울러자주식4.4노무비">[38]중기사용료산출근거!#REF!</definedName>
    <definedName name="진동로울러자주식4.4재료비">[38]중기사용료산출근거!#REF!</definedName>
    <definedName name="진성">[11]!Common [11]!DataBase.xls</definedName>
    <definedName name="집계" hidden="1">{#N/A,#N/A,FALSE,"명세표"}</definedName>
    <definedName name="짜장">#REF!</definedName>
    <definedName name="짬뽕">[11]!Common [11]!DataBase.xls</definedName>
    <definedName name="ㅊ1555">#REF!</definedName>
    <definedName name="ㅊ3030">#REF!</definedName>
    <definedName name="착암공">'[43]기계경비(시간당)'!$D$12</definedName>
    <definedName name="착정심도">#REF!</definedName>
    <definedName name="참조">[0]!참조</definedName>
    <definedName name="책임연">#REF!</definedName>
    <definedName name="책임연구원">#REF!</definedName>
    <definedName name="책임연구원공정">#REF!</definedName>
    <definedName name="처리시설">BlankMacro1</definedName>
    <definedName name="철거자재">#REF!</definedName>
    <definedName name="철공">#REF!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#REF!</definedName>
    <definedName name="철목1호">#REF!</definedName>
    <definedName name="철목2호">#REF!</definedName>
    <definedName name="철목3호">#REF!</definedName>
    <definedName name="철목4호">#REF!</definedName>
    <definedName name="철선">'[38]단가 및 재료비'!$S$172</definedName>
    <definedName name="청림1호">#REF!</definedName>
    <definedName name="청림2호">#REF!</definedName>
    <definedName name="청림3호">#REF!</definedName>
    <definedName name="총계">[92]통계연보!$K$4</definedName>
    <definedName name="총공사비">#REF!</definedName>
    <definedName name="총괄지">'[93]변경총괄지(1)'!#REF!</definedName>
    <definedName name="총괄표">#REF!</definedName>
    <definedName name="총원가">#REF!</definedName>
    <definedName name="總原價">#REF!</definedName>
    <definedName name="총원가2">#REF!</definedName>
    <definedName name="최">[11]!Common [11]!DataBase.xls</definedName>
    <definedName name="취소">BlankMacro1</definedName>
    <definedName name="측면아래변">#REF!</definedName>
    <definedName name="측면윗변">#REF!</definedName>
    <definedName name="치즐">'[38]단가 및 재료비'!$U$39</definedName>
    <definedName name="ㅋㅋ" hidden="1">{#N/A,#N/A,FALSE,"명세표"}</definedName>
    <definedName name="ㅋㅋㅋ" hidden="1">{#N/A,#N/A,FALSE,"단가표지"}</definedName>
    <definedName name="캇타간재">'[43]기계경비(시간당)'!$H$92</definedName>
    <definedName name="캇타노무">'[43]기계경비(시간당)'!$H$88</definedName>
    <definedName name="캇타손료">'[43]기계경비(시간당)'!$H$87</definedName>
    <definedName name="컬러모니터">#REF!</definedName>
    <definedName name="컴">[11]!Common [11]!DataBase.xls</definedName>
    <definedName name="케이블_1">[15]단가!#REF!</definedName>
    <definedName name="케이블걸이_4조">#REF!</definedName>
    <definedName name="케이블받침대_70×40×5×1_150">#REF!</definedName>
    <definedName name="케이블받침대_70×40×5×1_350">#REF!</definedName>
    <definedName name="코드">#REF!</definedName>
    <definedName name="콘크">#REF!</definedName>
    <definedName name="콘크리트">#REF!</definedName>
    <definedName name="콘크리트공">[62]노임!$B$8</definedName>
    <definedName name="콘크리트캇타320경비">[38]중기사용료산출근거!$G$245</definedName>
    <definedName name="콘크리트캇타320노무비">[38]중기사용료산출근거!$G$249</definedName>
    <definedName name="콘크리트캇타320재료비">[38]중기사용료산출근거!$G$253</definedName>
    <definedName name="콘크리트타설_σck_180㎏_㎠">#REF!</definedName>
    <definedName name="콘크리트타설_σck_210㎏_㎠">#REF!</definedName>
    <definedName name="크레인가격">[0]!크레인가격</definedName>
    <definedName name="ㅌ1121">[94]하조서!#REF!</definedName>
    <definedName name="터파기">#REF!</definedName>
    <definedName name="터파기계산">[44]!터파기계산</definedName>
    <definedName name="터파기기계0.4경비">#REF!</definedName>
    <definedName name="터파기기계0.4노무비">#REF!</definedName>
    <definedName name="터파기기계0.4재료비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목1">#REF!</definedName>
    <definedName name="토목설계" hidden="1">{#N/A,#N/A,FALSE,"골재소요량";#N/A,#N/A,FALSE,"골재소요량"}</definedName>
    <definedName name="토지">#REF!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합">[0]!통합</definedName>
    <definedName name="퇴직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별">#REF!</definedName>
    <definedName name="특별인부">'[43]기계경비(시간당)'!$D$9</definedName>
    <definedName name="특케">#REF!</definedName>
    <definedName name="파이프펜던트">[21]DATA!$E$17:$F$26</definedName>
    <definedName name="펌프구경">#REF!</definedName>
    <definedName name="폐기물">[0]!폐기물</definedName>
    <definedName name="포설공">'[38]단가 및 재료비'!$AA$72</definedName>
    <definedName name="포항내역서">[95]견적서!#REF!</definedName>
    <definedName name="표">#REF!</definedName>
    <definedName name="표지">#REF!</definedName>
    <definedName name="품명">#REF!</definedName>
    <definedName name="품목_목록">[37]코드!$C$4:$C$13</definedName>
    <definedName name="품목분류">#REF!</definedName>
    <definedName name="품셈총괄표">#REF!</definedName>
    <definedName name="프라이드">'[38]단가 및 재료비'!$S$144</definedName>
    <definedName name="프로판가스">'[38]단가 및 재료비'!$S$145</definedName>
    <definedName name="플랜트전공">#REF!</definedName>
    <definedName name="피뢰침">#REF!</definedName>
    <definedName name="ㅎ">#REF!</definedName>
    <definedName name="ㅎ1">#REF!</definedName>
    <definedName name="하중받는곳">#REF!</definedName>
    <definedName name="하하하" hidden="1">{#N/A,#N/A,FALSE,"단가표지"}</definedName>
    <definedName name="한교1호">#REF!</definedName>
    <definedName name="한교2호">#REF!</definedName>
    <definedName name="한교3호">#REF!</definedName>
    <definedName name="한글1">[11]!Common [11]!DataBase.xls</definedName>
    <definedName name="한전수탁비">#REF!</definedName>
    <definedName name="할증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'[38]단가 및 재료비'!$S$170</definedName>
    <definedName name="합판거푸집_4회">#REF!</definedName>
    <definedName name="행선안내게시기설비">#REF!</definedName>
    <definedName name="허">[74]!sheetbutton1</definedName>
    <definedName name="형틀">#REF!</definedName>
    <definedName name="형틀목공">[62]노임!$B$3</definedName>
    <definedName name="호지니">[96]!Macro12</definedName>
    <definedName name="호표">#REF!</definedName>
    <definedName name="호ㅓㅗ헣로ㅓ">[11]!Common [11]!DataBase.xls</definedName>
    <definedName name="화신1호">#REF!</definedName>
    <definedName name="화신2호">#REF!</definedName>
    <definedName name="화신기존1">#REF!</definedName>
    <definedName name="화신기존2">#REF!</definedName>
    <definedName name="환경개발">[0]!BlankMacro1</definedName>
    <definedName name="환율">'[43]기계경비(시간당)'!$D$21</definedName>
    <definedName name="황">[0]!황</definedName>
    <definedName name="회시1호">#REF!</definedName>
    <definedName name="회시2호">#REF!</definedName>
    <definedName name="ㅐㅐ">[18]예산내역서!#REF!</definedName>
    <definedName name="ㅑㅑ">[18]예산내역서!#REF!</definedName>
    <definedName name="ㅕ422">[35]대치판정!#REF!</definedName>
    <definedName name="ㅗ1019">#REF!</definedName>
    <definedName name="ㅡㅁㅊ개14">[32]!Macro13</definedName>
    <definedName name="ㅣㅑㅑ" hidden="1">{#N/A,#N/A,FALSE,"단가표지"}</definedName>
    <definedName name="ㅣㅣㅣ">[18]예산내역서!#REF!</definedName>
    <definedName name="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3" i="11" l="1"/>
  <c r="H13" i="11"/>
  <c r="J13" i="9" l="1"/>
  <c r="H13" i="9"/>
  <c r="G7" i="9" l="1"/>
  <c r="H7" i="9" s="1"/>
  <c r="G7" i="11"/>
  <c r="H7" i="11" s="1"/>
  <c r="I7" i="9"/>
  <c r="J7" i="9" s="1"/>
  <c r="I7" i="11"/>
  <c r="J7" i="11" s="1"/>
  <c r="G10" i="9" l="1"/>
  <c r="H10" i="9" s="1"/>
  <c r="G10" i="11"/>
  <c r="H10" i="11" s="1"/>
  <c r="G14" i="9"/>
  <c r="H14" i="9" s="1"/>
  <c r="G14" i="11"/>
  <c r="H14" i="11" s="1"/>
  <c r="I10" i="9"/>
  <c r="J10" i="9" s="1"/>
  <c r="I10" i="11"/>
  <c r="J10" i="11" s="1"/>
  <c r="G8" i="9"/>
  <c r="H8" i="9" s="1"/>
  <c r="G8" i="11"/>
  <c r="H8" i="11" s="1"/>
  <c r="E13" i="11"/>
  <c r="E13" i="9"/>
  <c r="I14" i="9" l="1"/>
  <c r="J14" i="9" s="1"/>
  <c r="I14" i="11"/>
  <c r="J14" i="11" s="1"/>
  <c r="G9" i="9"/>
  <c r="H9" i="9" s="1"/>
  <c r="G9" i="11"/>
  <c r="H9" i="11" s="1"/>
  <c r="K13" i="9"/>
  <c r="F13" i="9"/>
  <c r="L13" i="9" s="1"/>
  <c r="I8" i="9"/>
  <c r="J8" i="9" s="1"/>
  <c r="I8" i="11"/>
  <c r="J8" i="11" s="1"/>
  <c r="K13" i="11"/>
  <c r="F13" i="11"/>
  <c r="L13" i="11" s="1"/>
  <c r="E8" i="9"/>
  <c r="E8" i="11"/>
  <c r="K8" i="9" l="1"/>
  <c r="F8" i="9"/>
  <c r="L8" i="9" s="1"/>
  <c r="E11" i="9"/>
  <c r="E11" i="11"/>
  <c r="I12" i="9"/>
  <c r="J12" i="9" s="1"/>
  <c r="I12" i="11"/>
  <c r="J12" i="11" s="1"/>
  <c r="F8" i="11"/>
  <c r="L8" i="11" s="1"/>
  <c r="K8" i="11"/>
  <c r="F11" i="11" l="1"/>
  <c r="F11" i="9"/>
  <c r="E14" i="9"/>
  <c r="E14" i="11"/>
  <c r="E7" i="9"/>
  <c r="E7" i="11"/>
  <c r="K7" i="11" l="1"/>
  <c r="F7" i="11"/>
  <c r="K14" i="11"/>
  <c r="F14" i="11"/>
  <c r="L14" i="11" s="1"/>
  <c r="G12" i="9"/>
  <c r="H12" i="9" s="1"/>
  <c r="G12" i="11"/>
  <c r="H12" i="11" s="1"/>
  <c r="F7" i="9"/>
  <c r="K7" i="9"/>
  <c r="F14" i="9"/>
  <c r="L14" i="9" s="1"/>
  <c r="T14" i="9" s="1"/>
  <c r="K14" i="9"/>
  <c r="I9" i="9" l="1"/>
  <c r="J9" i="9" s="1"/>
  <c r="I9" i="11"/>
  <c r="J9" i="11" s="1"/>
  <c r="T14" i="11"/>
  <c r="L7" i="9"/>
  <c r="L7" i="11"/>
  <c r="I11" i="9" l="1"/>
  <c r="J11" i="9" s="1"/>
  <c r="I6" i="9" s="1"/>
  <c r="J6" i="9" s="1"/>
  <c r="I5" i="9" s="1"/>
  <c r="J5" i="9" s="1"/>
  <c r="J27" i="9" s="1"/>
  <c r="I11" i="11"/>
  <c r="J11" i="11" s="1"/>
  <c r="I6" i="11" s="1"/>
  <c r="J6" i="11" s="1"/>
  <c r="I5" i="11" s="1"/>
  <c r="J5" i="11" s="1"/>
  <c r="J33" i="11" l="1"/>
  <c r="E10" i="9"/>
  <c r="E10" i="11"/>
  <c r="G11" i="9"/>
  <c r="G11" i="11"/>
  <c r="H11" i="11" l="1"/>
  <c r="K11" i="11"/>
  <c r="H11" i="9"/>
  <c r="K11" i="9"/>
  <c r="K10" i="11"/>
  <c r="F10" i="11"/>
  <c r="L10" i="11" s="1"/>
  <c r="F10" i="9"/>
  <c r="L10" i="9" s="1"/>
  <c r="K10" i="9"/>
  <c r="G6" i="9" l="1"/>
  <c r="H6" i="9" s="1"/>
  <c r="G5" i="9" s="1"/>
  <c r="H5" i="9" s="1"/>
  <c r="H27" i="9" s="1"/>
  <c r="L11" i="9"/>
  <c r="G6" i="11"/>
  <c r="H6" i="11" s="1"/>
  <c r="G5" i="11" s="1"/>
  <c r="H5" i="11" s="1"/>
  <c r="L11" i="11"/>
  <c r="E9" i="9" l="1"/>
  <c r="E9" i="11"/>
  <c r="H33" i="11"/>
  <c r="K9" i="11" l="1"/>
  <c r="F9" i="11"/>
  <c r="F9" i="9"/>
  <c r="K9" i="9"/>
  <c r="L9" i="9" l="1"/>
  <c r="L9" i="11"/>
  <c r="E12" i="9" l="1"/>
  <c r="E12" i="11"/>
  <c r="K12" i="11" l="1"/>
  <c r="F12" i="11"/>
  <c r="F12" i="9"/>
  <c r="K12" i="9"/>
  <c r="L12" i="9" l="1"/>
  <c r="E6" i="9"/>
  <c r="L12" i="11"/>
  <c r="E6" i="11"/>
  <c r="K6" i="11" l="1"/>
  <c r="F6" i="11"/>
  <c r="F6" i="9"/>
  <c r="K6" i="9"/>
  <c r="L6" i="9" l="1"/>
  <c r="E5" i="9"/>
  <c r="E5" i="11"/>
  <c r="L6" i="11"/>
  <c r="K5" i="9" l="1"/>
  <c r="F5" i="9"/>
  <c r="F5" i="11"/>
  <c r="K5" i="11"/>
  <c r="F33" i="11" l="1"/>
  <c r="L5" i="11"/>
  <c r="L33" i="11" s="1"/>
  <c r="F27" i="9"/>
  <c r="L5" i="9"/>
  <c r="L27" i="9" s="1"/>
</calcChain>
</file>

<file path=xl/sharedStrings.xml><?xml version="1.0" encoding="utf-8"?>
<sst xmlns="http://schemas.openxmlformats.org/spreadsheetml/2006/main" count="1155" uniqueCount="344">
  <si>
    <t>공 종 별 집 계 표</t>
  </si>
  <si>
    <t>[ 2026년도 국공립어린이집(A9)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</si>
  <si>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</si>
  <si>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</si>
  <si>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</si>
  <si>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</si>
  <si>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</si>
  <si>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</si>
  <si>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</si>
  <si>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</si>
  <si>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</si>
  <si>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</si>
  <si>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</si>
  <si>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</si>
  <si>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</si>
  <si>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</si>
  <si>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</si>
  <si>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</si>
  <si>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</si>
  <si>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</si>
  <si>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</si>
  <si>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</si>
  <si>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</si>
  <si>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</si>
  <si>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</si>
  <si>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</si>
  <si>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</si>
  <si>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</si>
  <si>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</si>
  <si>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</si>
  <si>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</si>
  <si>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</si>
  <si>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</si>
  <si>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</si>
  <si>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</si>
  <si>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</si>
  <si>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</si>
  <si>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</si>
  <si>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</si>
  <si>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</si>
  <si>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</si>
  <si>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</si>
  <si>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</si>
  <si>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</si>
  <si>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</si>
  <si>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</si>
  <si>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</si>
  <si>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</si>
  <si>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</si>
  <si>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</si>
  <si>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</si>
  <si>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2026년도 국공립어린이집(A9) 리모델링공사</t>
  </si>
  <si>
    <t/>
  </si>
  <si>
    <t>01</t>
  </si>
  <si>
    <t>▣ 영종하늘도시 A9 블럭 ▣</t>
  </si>
  <si>
    <t>0101</t>
  </si>
  <si>
    <t>가  설  공  사</t>
  </si>
  <si>
    <t>010101</t>
  </si>
  <si>
    <t>건축물 현장정리</t>
  </si>
  <si>
    <t>준공청소포함</t>
  </si>
  <si>
    <t>M2</t>
  </si>
  <si>
    <t>호표 3</t>
  </si>
  <si>
    <t>5696E103138DDA16CE9A662377A85B</t>
  </si>
  <si>
    <t>T</t>
  </si>
  <si>
    <t>F</t>
  </si>
  <si>
    <t>0101015696E103138DDA16CE9A662377A85B</t>
  </si>
  <si>
    <t>[ 합           계 ]</t>
  </si>
  <si>
    <t>TOTAL</t>
  </si>
  <si>
    <t>미  장  공  사</t>
  </si>
  <si>
    <t>010102</t>
  </si>
  <si>
    <t>기존바탕면 정리</t>
  </si>
  <si>
    <t>내벽</t>
  </si>
  <si>
    <t>호표 4</t>
  </si>
  <si>
    <t>56968103AE8229C8AC99D71B57D68E</t>
  </si>
  <si>
    <t>01010256968103AE8229C8AC99D71B57D68E</t>
  </si>
  <si>
    <t>창  호  공  사</t>
  </si>
  <si>
    <t>010103</t>
  </si>
  <si>
    <t>3연동 미서기문 신설</t>
  </si>
  <si>
    <t>1,100x2,200 / THK12 강화유리</t>
  </si>
  <si>
    <t>개소</t>
  </si>
  <si>
    <t>호표 24</t>
  </si>
  <si>
    <t>569631032884C9344095DA4DAB189F</t>
  </si>
  <si>
    <t>010103569631032884C9344095DA4DAB189F</t>
  </si>
  <si>
    <t>기존문 타공 후 강화유리마감</t>
  </si>
  <si>
    <t>250x1,800 / THK8 강화유리</t>
  </si>
  <si>
    <t>호표 25</t>
  </si>
  <si>
    <t>569631032884C9344095DA4DA84420</t>
  </si>
  <si>
    <t>010103569631032884C9344095DA4DA84420</t>
  </si>
  <si>
    <t>기존문 방염시트지(시공비포함)</t>
  </si>
  <si>
    <t>1,100x2,200</t>
  </si>
  <si>
    <t>호표 26</t>
  </si>
  <si>
    <t>569631032884C9344095DA4DA96A23</t>
  </si>
  <si>
    <t>010103569631032884C9344095DA4DA96A23</t>
  </si>
  <si>
    <t>1,120x2,400</t>
  </si>
  <si>
    <t>호표 27</t>
  </si>
  <si>
    <t>569631032884C9344095DA4DA96BCA</t>
  </si>
  <si>
    <t>010103569631032884C9344095DA4DA96BCA</t>
  </si>
  <si>
    <t>수  장  공  사</t>
  </si>
  <si>
    <t>010104</t>
  </si>
  <si>
    <t>안전매트 시공</t>
  </si>
  <si>
    <t>1200 SIZE / 포복실, 보육실, 유희실</t>
  </si>
  <si>
    <t>식</t>
  </si>
  <si>
    <t>자재 21</t>
  </si>
  <si>
    <t>5720A1033B813156749B7473D52665315B95FF</t>
  </si>
  <si>
    <t>0101045720A1033B813156749B7473D52665315B95FF</t>
  </si>
  <si>
    <t>소    계</t>
  </si>
  <si>
    <t>572111030E8A8506E9928E86146E</t>
  </si>
  <si>
    <t>010104572111030E8A8506E9928E86146E</t>
  </si>
  <si>
    <t>방염 자작나무 시공</t>
  </si>
  <si>
    <t>9T 제작·재단·라운드 가공</t>
  </si>
  <si>
    <t>자재 22</t>
  </si>
  <si>
    <t>5720A1033B813156749B7473D52665315B94D7</t>
  </si>
  <si>
    <t>0101045720A1033B813156749B7473D52665315B94D7</t>
  </si>
  <si>
    <t>자작나무 스카시 시공</t>
  </si>
  <si>
    <t>CNC 디자인 제작 및 부착</t>
  </si>
  <si>
    <t>자재 23</t>
  </si>
  <si>
    <t>5720A1033B813156749B7473D52665315B97AB</t>
  </si>
  <si>
    <t>0101045720A1033B813156749B7473D52665315B97AB</t>
  </si>
  <si>
    <t>친환경마감 시공</t>
  </si>
  <si>
    <t>샌딩 및 친환경마감</t>
  </si>
  <si>
    <t>자재 24</t>
  </si>
  <si>
    <t>5720A1033B813156749B7473D52665315B9684</t>
  </si>
  <si>
    <t>0101045720A1033B813156749B7473D52665315B9684</t>
  </si>
  <si>
    <t>동물 안전쿠션 시공</t>
  </si>
  <si>
    <t>포인트형 약 15개</t>
  </si>
  <si>
    <t>자재 25</t>
  </si>
  <si>
    <t>5720A1033B813156749B7473D52665315B9103</t>
  </si>
  <si>
    <t>0101045720A1033B813156749B7473D52665315B9103</t>
  </si>
  <si>
    <t>목공 및 운반설치</t>
  </si>
  <si>
    <t>부자재포함</t>
  </si>
  <si>
    <t>자재 26</t>
  </si>
  <si>
    <t>5720A1033B813156749B7473D52665315B907C</t>
  </si>
  <si>
    <t>0101045720A1033B813156749B7473D52665315B907C</t>
  </si>
  <si>
    <t>디자인썬팅 시공</t>
  </si>
  <si>
    <t>디자인 및 시공일체</t>
  </si>
  <si>
    <t>자재 27</t>
  </si>
  <si>
    <t>5720A1033B813156749B7473D52665315B9330</t>
  </si>
  <si>
    <t>0101045720A1033B813156749B7473D52665315B9330</t>
  </si>
  <si>
    <t>백페인트 글라스(시공비포함)</t>
  </si>
  <si>
    <t>THK10</t>
  </si>
  <si>
    <t>호표 35</t>
  </si>
  <si>
    <t>56960103F4826647BF9C2EE874003F</t>
  </si>
  <si>
    <t>01010456960103F4826647BF9C2EE874003F</t>
  </si>
  <si>
    <t>철  거  공  사</t>
  </si>
  <si>
    <t>010105</t>
  </si>
  <si>
    <t>기존문 철거</t>
  </si>
  <si>
    <t>EA</t>
  </si>
  <si>
    <t>호표 37</t>
  </si>
  <si>
    <t>5697E103818085E74592E9A754EBDC</t>
  </si>
  <si>
    <t>0101055697E103818085E74592E9A754EBDC</t>
  </si>
  <si>
    <t>주방상부장 및 하부장 일부철거</t>
  </si>
  <si>
    <t>W:700</t>
  </si>
  <si>
    <t>호표 36</t>
  </si>
  <si>
    <t>5697E103818085E74592E9A757BFBB</t>
  </si>
  <si>
    <t>0101055697E103818085E74592E9A757BFBB</t>
  </si>
  <si>
    <t>제작 가구 공사</t>
  </si>
  <si>
    <t>010106</t>
  </si>
  <si>
    <t>보육실1-하부수납장 / A-211</t>
  </si>
  <si>
    <t>W900*H1,100*D400</t>
  </si>
  <si>
    <t>호표 8</t>
  </si>
  <si>
    <t>5696510377804FC0E9996730E0EDCC</t>
  </si>
  <si>
    <t>0101065696510377804FC0E9996730E0EDCC</t>
  </si>
  <si>
    <t>보육실2-전체수납장 / A-221</t>
  </si>
  <si>
    <t>W6,480*H2,400*D450</t>
  </si>
  <si>
    <t>호표 9</t>
  </si>
  <si>
    <t>5696510377804FC0E9996730E0EC25</t>
  </si>
  <si>
    <t>0101065696510377804FC0E9996730E0EC25</t>
  </si>
  <si>
    <t>보육실3-전체수납장 / A-231</t>
  </si>
  <si>
    <t>호표 10</t>
  </si>
  <si>
    <t>5696510377804FC0E9996730E0EFF9</t>
  </si>
  <si>
    <t>0101065696510377804FC0E9996730E0EFF9</t>
  </si>
  <si>
    <t>보육실3-하부수납장 / A-232</t>
  </si>
  <si>
    <t>호표 11</t>
  </si>
  <si>
    <t>5696510377804FC0E9996730E0EED2</t>
  </si>
  <si>
    <t>0101065696510377804FC0E9996730E0EED2</t>
  </si>
  <si>
    <t>포복실-하부수납장 / A-241</t>
  </si>
  <si>
    <t>W900*H1,000*D450</t>
  </si>
  <si>
    <t>호표 12</t>
  </si>
  <si>
    <t>5696510377804FC0E9996730E0E951</t>
  </si>
  <si>
    <t>0101065696510377804FC0E9996730E0E951</t>
  </si>
  <si>
    <t>원장실-전체수납장 / A-251</t>
  </si>
  <si>
    <t>W2,000*H2,000*D450</t>
  </si>
  <si>
    <t>호표 13</t>
  </si>
  <si>
    <t>5696510377804FC0E9996730E0E84A</t>
  </si>
  <si>
    <t>0101065696510377804FC0E9996730E0E84A</t>
  </si>
  <si>
    <t>원장실-전체수납장 / A-252</t>
  </si>
  <si>
    <t>W3,030*H2,400*D450</t>
  </si>
  <si>
    <t>호표 14</t>
  </si>
  <si>
    <t>5696510377804FC0E9996730E0EB1E</t>
  </si>
  <si>
    <t>0101065696510377804FC0E9996730E0EB1E</t>
  </si>
  <si>
    <t>원장실-하부수납장 / A-253</t>
  </si>
  <si>
    <t>W2,200*H770*D450</t>
  </si>
  <si>
    <t>호표 15</t>
  </si>
  <si>
    <t>5696510377804FC0E9996730E0EA77</t>
  </si>
  <si>
    <t>0101065696510377804FC0E9996730E0EA77</t>
  </si>
  <si>
    <t>교사실-전체수납장 / A-261</t>
  </si>
  <si>
    <t>W700*H1,600*D450</t>
  </si>
  <si>
    <t>호표 16</t>
  </si>
  <si>
    <t>5696510377804FC0E9996730E0E5F6</t>
  </si>
  <si>
    <t>0101065696510377804FC0E9996730E0E5F6</t>
  </si>
  <si>
    <t>교사실-하부수납장 / A-262</t>
  </si>
  <si>
    <t>W1,470*H1,170*D450</t>
  </si>
  <si>
    <t>호표 17</t>
  </si>
  <si>
    <t>5696510377804FC0E9996730E0E4EF</t>
  </si>
  <si>
    <t>0101065696510377804FC0E9996730E0E4EF</t>
  </si>
  <si>
    <t>교구실1,2-전체수납장 / A-271</t>
  </si>
  <si>
    <t>W980*H2,400*D650</t>
  </si>
  <si>
    <t>호표 18</t>
  </si>
  <si>
    <t>5696510377804FC0E9996730E1F317</t>
  </si>
  <si>
    <t>0101065696510377804FC0E9996730E1F317</t>
  </si>
  <si>
    <t>교구실3,4-전체수납장 / A-281</t>
  </si>
  <si>
    <t>W2900*H2,400*D650</t>
  </si>
  <si>
    <t>호표 19</t>
  </si>
  <si>
    <t>5696510377804FC0E9996730E1F270</t>
  </si>
  <si>
    <t>0101065696510377804FC0E9996730E1F270</t>
  </si>
  <si>
    <t>교구실5-전체수납장 / A-291</t>
  </si>
  <si>
    <t>W1,120*H2,400*D600</t>
  </si>
  <si>
    <t>호표 20</t>
  </si>
  <si>
    <t>5696510377804FC0E9996730E1F169</t>
  </si>
  <si>
    <t>0101065696510377804FC0E9996730E1F169</t>
  </si>
  <si>
    <t>교구실5-전체수납장 / A-292</t>
  </si>
  <si>
    <t>W1,000*H2,400*D250</t>
  </si>
  <si>
    <t>호표 21</t>
  </si>
  <si>
    <t>5696510377804FC0E9996730E1F042</t>
  </si>
  <si>
    <t>0101065696510377804FC0E9996730E1F042</t>
  </si>
  <si>
    <t>현관-신발장 / A-311</t>
  </si>
  <si>
    <t>W2,230*H2,700*D350</t>
  </si>
  <si>
    <t>호표 22</t>
  </si>
  <si>
    <t>5696510377804FC0E9996730E1F7F2</t>
  </si>
  <si>
    <t>0101065696510377804FC0E9996730E1F7F2</t>
  </si>
  <si>
    <t>- 폐기물처리비</t>
  </si>
  <si>
    <t>010107</t>
  </si>
  <si>
    <t>4</t>
  </si>
  <si>
    <t>혼합건설폐기물</t>
  </si>
  <si>
    <t>건설폐재류에 가연성 5% 이하 혼합</t>
  </si>
  <si>
    <t>TON</t>
  </si>
  <si>
    <t>자재 18</t>
  </si>
  <si>
    <t>56DFA103A280FDE4739A72F6C58FDD2135570C</t>
  </si>
  <si>
    <t>01010756DFA103A280FDE4739A72F6C58FDD2135570C</t>
  </si>
  <si>
    <t>건설폐기물상차비</t>
  </si>
  <si>
    <t>24톤암롤트럭, 30km이하, 혼합폐기물</t>
  </si>
  <si>
    <t>호표 1</t>
  </si>
  <si>
    <t>5696E103138D83BAEF91752B813833</t>
  </si>
  <si>
    <t>0101075696E103138D83BAEF91752B813833</t>
  </si>
  <si>
    <t>건설폐기물운반비</t>
  </si>
  <si>
    <t>24톤압롤트럭, 30km이하, 혼합폐기물</t>
  </si>
  <si>
    <t>호표 2</t>
  </si>
  <si>
    <t>5696E103138D83BAEF91752B81383C</t>
  </si>
  <si>
    <t>0101075696E103138D83BAEF91752B81383C</t>
  </si>
  <si>
    <t>비      고</t>
  </si>
  <si>
    <t>공사명 : 2026년도 국공립어린이집(A9) 리모델링공사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</si>
  <si>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</si>
  <si>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</si>
  <si>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</si>
  <si>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</si>
  <si>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</si>
  <si>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</si>
  <si>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</si>
  <si>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</si>
  <si>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</si>
  <si>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</si>
  <si>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</si>
  <si>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</si>
  <si>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</si>
  <si>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</si>
  <si>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</si>
  <si>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</si>
  <si>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</si>
  <si>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</si>
  <si>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</si>
  <si>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</si>
  <si>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</si>
  <si>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</si>
  <si>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</si>
  <si>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</si>
  <si>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</si>
  <si>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</si>
  <si>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</si>
  <si>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</si>
  <si>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</si>
  <si>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</si>
  <si>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</si>
  <si>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* 공사기간 1개월(30일) 미만공사</t>
  </si>
  <si>
    <t>C7</t>
  </si>
  <si>
    <t>국민  연금  보험료</t>
  </si>
  <si>
    <t>CB</t>
  </si>
  <si>
    <t>노인장기요양보험료</t>
  </si>
  <si>
    <t>C8</t>
  </si>
  <si>
    <t>퇴직  공제  부금비</t>
  </si>
  <si>
    <t>* 추정금액 1억 미만공사</t>
  </si>
  <si>
    <t>CA</t>
  </si>
  <si>
    <t>산업안전보건관리비</t>
  </si>
  <si>
    <t>(재료비+직노)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</si>
  <si>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</si>
  <si>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</si>
  <si>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</si>
  <si>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</si>
  <si>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</si>
  <si>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</si>
  <si>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</si>
  <si>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건설하도급지급보증서발급수수료</t>
  </si>
  <si>
    <t>* 전문공사제외</t>
  </si>
  <si>
    <t>CL</t>
  </si>
  <si>
    <t>건설기계대여금지급보증서발급수수료</t>
  </si>
  <si>
    <t>(재료비+직노+경비) * 0.1%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</si>
  <si>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</si>
  <si>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</si>
  <si>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</si>
  <si>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</si>
  <si>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</si>
  <si>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</si>
  <si>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</si>
  <si>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</si>
  <si>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</si>
  <si>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</si>
  <si>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</si>
  <si>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</si>
  <si>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</si>
  <si>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</si>
  <si>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</si>
  <si>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</si>
  <si>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</si>
  <si>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</si>
  <si>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</si>
  <si>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 사 원 가 계 산 서(건축공사)</t>
    <phoneticPr fontId="1" type="noConversion"/>
  </si>
  <si>
    <t>폐기물(100톤미만)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</si>
  <si>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</si>
  <si>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</si>
  <si>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</si>
  <si>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직접노무비 * 2.3%</t>
    <phoneticPr fontId="1" type="noConversion"/>
  </si>
  <si>
    <t>(재료비+직노+경비) * 0.08%</t>
    <phoneticPr fontId="1" type="noConversion"/>
  </si>
  <si>
    <t>집 계 표</t>
    <phoneticPr fontId="1" type="noConversion"/>
  </si>
  <si>
    <t>자재 28</t>
    <phoneticPr fontId="1" type="noConversion"/>
  </si>
  <si>
    <t>자재 29</t>
    <phoneticPr fontId="1" type="noConversion"/>
  </si>
  <si>
    <t>블라인드 시공</t>
    <phoneticPr fontId="1" type="noConversion"/>
  </si>
  <si>
    <t>방염</t>
    <phoneticPr fontId="1" type="noConversion"/>
  </si>
  <si>
    <t>기 타 공 사</t>
    <phoneticPr fontId="1" type="noConversion"/>
  </si>
  <si>
    <t>기  타  공  사</t>
    <phoneticPr fontId="1" type="noConversion"/>
  </si>
  <si>
    <t>간판 시공</t>
    <phoneticPr fontId="1" type="noConversion"/>
  </si>
  <si>
    <t>'기 타 공 사</t>
  </si>
  <si>
    <t>석  면  분  담  금</t>
    <phoneticPr fontId="1" type="noConversion"/>
  </si>
  <si>
    <t>임 금 채 권 부 담 금</t>
    <phoneticPr fontId="1" type="noConversion"/>
  </si>
  <si>
    <t>노무비 * 0.006%</t>
    <phoneticPr fontId="1" type="noConversion"/>
  </si>
  <si>
    <t>노무비 * 0.09%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</si>
</sst>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80" formatCode="_ * #,##0_ ;_ * \-#,##0_ ;_ * &quot;-&quot;_ ;_ @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2" borderId="4" xfId="0" quotePrefix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3" fillId="2" borderId="4" xfId="0" quotePrefix="1" applyFont="1" applyFill="1" applyBorder="1" applyAlignment="1">
      <alignment vertical="center" wrapText="1"/>
    </xf>
    <xf numFmtId="176" fontId="4" fillId="2" borderId="4" xfId="0" applyNumberFormat="1" applyFont="1" applyFill="1" applyBorder="1" applyAlignment="1">
      <alignment vertical="center" wrapText="1"/>
    </xf>
    <xf numFmtId="0" fontId="4" fillId="2" borderId="4" xfId="0" quotePrefix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0" fontId="3" fillId="2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3">
    <cellStyle name="표준" xfId="0" builtinId="0"/>
    <cellStyle name="표준 2 2" xfId="1" xr:uid="{35EA9168-F244-4095-BC93-60D9C333E1B7}"/>
    <cellStyle name="표준 2 3" xfId="2" xr:uid="{905FC7BA-5340-45DD-9581-723D6EB4E2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Documents%20and%20Settings\KIM_WS\&#48148;&#53461;%20&#54868;&#47732;\&#44608;&#54644;&#44277;&#54637;-&#47732;&#49464;&#51216;\1-&#45236;&#51109;&#44277;&#49324;-&#44228;&#505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9444;&#48708;&#45236;&#50669;\&#54805;&#51228;&#44148;&#52629;\&#45224;&#52632;&#52380;&#50668;&#51473;%20&#44368;&#49892;%20&#51613;&#52629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51068;&#50948;&#45824;&#44032;\YESIL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16;&#46972;&#51204;&#50857;DB-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053;&#50896;&#45824;&#54617;&#44368;%20&#54693;&#53664;&#54617;&#49324;-9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44204;&#51201;&#49436;-&#48712;&#50577;&#49885;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97\R-SUWONJ\REP\P7-5-31\LX-C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-Iso\Calc-St2\LX-J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\&#44204;&#51201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&#47215;&#45936;&#49660;&#54609;(&#54252;&#54637;&#51216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060;&#49444;&#48708;&#44228;&#49328;&#49436;(&#48156;&#49328;&#51648;&#44396;1&#45800;&#51648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7&#54924;&#44592;&#49457;\7&#52264;&#48320;&#44221;\q-data\&#49340;&#54840;&#44148;&#49444;\1&#44277;&#44396;\98NAEYUK\98&#51204;&#52404;ny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WINDOWS\TEMP\&#51068;&#50948;&#45824;&#44032;&#5436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053;&#50896;&#45824;&#54617;&#44368;%20&#54693;&#53664;&#54617;&#49324;-9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7928;&#47561;&#51473;(&#44368;&#50977;&#52397;&#51089;&#49457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My%20Documents\&#48177;&#54868;&#51216;&#44305;&#51452;&#51216;\&#46321;&#44592;&#44396;&#45236;&#50669;&#49436;(HOTEL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YBE\&#51088;&#51116;&#47932;&#4704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My%20Documents\123\&#51204;&#52404;10&#54924;&#49444;&#44228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54032;&#47588;&#44288;&#4753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M\&#51068;&#5094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77;&#50629;\'07&#45380;&#49324;&#50629;&#52628;&#51652;\&#54861;&#52380;&#50668;&#44256;&#54868;&#51109;&#49892;&#48372;&#49688;\&#48372;&#49688;&#45236;&#50669;&#49436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2380;&#48393;\&#52264;&#49440;&#46020;&#49353;\&#50689;&#53685;&#52264;&#49440;&#46020;&#49353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C\MICROSOFT%20OFFICE\OFFICE\COMMONMO.XLA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77;&#50629;\'07&#45380;&#49324;&#50629;&#52628;&#51652;\&#54861;&#52380;&#50668;&#44256;&#54868;&#51109;&#49892;&#48372;&#49688;\&#48372;&#49688;&#45236;&#50669;&#49436;\windows\&#49444;&#48708;&#45236;&#50669;\&#54805;&#51228;&#44148;&#52629;\&#45224;&#52632;&#52380;&#50668;&#51473;%20&#44368;&#49892;%20&#51613;&#52629;&#44277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77;&#50629;\'07&#45380;&#49324;&#50629;&#52628;&#51652;\&#54861;&#52380;&#50668;&#44256;&#54868;&#51109;&#49892;&#48372;&#49688;\&#48372;&#49688;&#45236;&#50669;&#49436;\ExcelData\&#49444;&#48708;&#45236;&#50669;\&#50500;&#53412;&#53664;&#54588;&#50500;\&#53664;&#49457;&#52488;&#46321;&#54617;&#44368;%20&#44553;&#49885;&#49548;%20&#51613;&#52629;&#44277;&#4932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48276;\&#44204;&#51201;&#44592;&#48376;\DTCP-7\&#44204;&#51201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9569;&#46041;&#50577;&#49688;&#51109;\&#47588;&#44257;&#50669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92;&#50896;\c\0cad%20job\0project\&#46020;&#48393;&#49328;%20&#49849;&#47924;&#50896;\&#51204;&#44592;(&#48376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ghyub\&#51089;%20%20&#50629;\0project\2003\&#47589;(&#51076;&#47609;&#53469;)\&#44160;&#47928;&#49548;\&#46020;&#48393;&#49328;%20&#49849;&#47924;&#50896;\&#51204;&#44592;(&#48376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0669;&#49324;&#49328;&#52636;\&#47588;&#44257;&#50669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\WORK\RAIL\JANGHANG\EXCEL\&#47588;&#44257;&#50669;&#493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data\&#50669;&#44257;&#44732;&#50844;&#47196;\final\&#45236;&#50669;&#49436;\&#50669;&#44257;(&#51204;&#44592;&#45236;&#50669;&#49436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C\MICROSOFT%20OFFICE\OFFICE\CALCMOD.XLA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WINDOWS\&#48148;&#53461;%20&#54868;&#47732;\&#47215;&#45936;&#48512;&#49328;&#51216;&#49436;&#47448;\MY\&#49436;&#50872;-&#49436;&#47448;\&#44305;&#51452;&#51216;&#50689;&#54868;&#44288;\ADATA\98FILE\3&#50900;\&#44368;&#53685;&#45824;&#52293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LED&#45236;&#50669;&#49436;-&#51204;&#44592;&#44228;&#5110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48276;\&#44204;&#51201;&#44592;&#48376;\&#44204;&#51201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4592\&#48148;&#53461;%20&#54868;&#47732;\&#50696;&#49328;&#50773;\00.&#51109;&#48512;\&#50696;&#49328;&#50773;\&#50641;&#49472;\&#53685;&#44228;&#50672;&#4837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My%20Documents\&#44148;&#52629;\&#48177;&#54868;&#51216;&#54252;&#54637;&#51216;\&#49888;-&#52572;&#51333;&#48169;&#54868;&#48169;&#48276;&#49492;&#5355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1&#44228;5(&#51109;&#50976;&#48120;\C\My%20Documents\&#49444;&#44228;&#48320;&#44221;&#45236;&#50669;&#494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My%20Documents\&#54644;&#50868;&#45824;&#51216;\ADATA\98FILE\3&#50900;\&#44368;&#53685;&#45824;&#52293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총괄"/>
      <sheetName val="공정별집계"/>
      <sheetName val="내장집계"/>
      <sheetName val="내장-내역"/>
      <sheetName val="소요"/>
      <sheetName val="목록"/>
      <sheetName val="일위"/>
      <sheetName val="단가"/>
      <sheetName val="간노비"/>
      <sheetName val="배부율"/>
      <sheetName val="완성1"/>
      <sheetName val="완성2"/>
      <sheetName val="산재비율"/>
      <sheetName val="안전비율"/>
      <sheetName val="일반비율"/>
      <sheetName val="이윤비율"/>
      <sheetName val="노임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화재 탐지 설비"/>
      <sheetName val="일위대가(계측기설치)"/>
      <sheetName val="공사원가"/>
      <sheetName val="가로등기초"/>
      <sheetName val="HANDHOLE(2)"/>
      <sheetName val="철거산출근거"/>
      <sheetName val="4)유동표"/>
      <sheetName val="총괄원가계산"/>
      <sheetName val="건축원가계산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일위대가(계측기설치)"/>
      <sheetName val="금액내역서"/>
      <sheetName val="단가"/>
      <sheetName val="200"/>
      <sheetName val="공통자료"/>
      <sheetName val="간선계산"/>
      <sheetName val="단면 (2)"/>
      <sheetName val="관급자재집계표"/>
      <sheetName val="#REF"/>
      <sheetName val="가격조사서"/>
      <sheetName val="날개벽(시점좌측)"/>
      <sheetName val="S003031"/>
      <sheetName val="여과지동"/>
      <sheetName val="기초자료"/>
      <sheetName val="하수BOX이설"/>
      <sheetName val="공사비예산서(토목분)"/>
      <sheetName val="입찰안"/>
      <sheetName val="BOX 본체"/>
      <sheetName val="배수유공블럭"/>
      <sheetName val="SG"/>
      <sheetName val="공사비집계"/>
      <sheetName val="내역서"/>
      <sheetName val="당초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Supplement2"/>
      <sheetName val="40총괄"/>
      <sheetName val="40집계"/>
      <sheetName val="설치공사"/>
      <sheetName val="견적990322"/>
      <sheetName val="노임단가"/>
      <sheetName val="수목표준대가"/>
      <sheetName val="Baby일위대가"/>
      <sheetName val="산출2-기기동력"/>
      <sheetName val="산출3-유도등"/>
      <sheetName val="산출2-동력"/>
      <sheetName val="산출2-피뢰침"/>
      <sheetName val="덤프"/>
      <sheetName val="N賃率-職"/>
      <sheetName val="직재"/>
      <sheetName val="단가 "/>
      <sheetName val="일위대가 (PM)"/>
      <sheetName val="노임"/>
      <sheetName val="산정표"/>
      <sheetName val="노무비 경비"/>
      <sheetName val="산재 안전"/>
      <sheetName val="노무비 근거"/>
      <sheetName val="3.공통공사대비"/>
      <sheetName val="40단가산출서"/>
      <sheetName val="구조물철거타공정이월"/>
      <sheetName val="COVER"/>
      <sheetName val="Y-WORK"/>
      <sheetName val="data2"/>
      <sheetName val="중기일위대가"/>
      <sheetName val="골조시행"/>
      <sheetName val="Macro(전선)"/>
      <sheetName val="MCC제원"/>
      <sheetName val="원형맨홀수량"/>
      <sheetName val="woo(mac)"/>
      <sheetName val="단위수량"/>
      <sheetName val="Sheet1"/>
      <sheetName val="기초일위"/>
      <sheetName val="수목단가"/>
      <sheetName val="시설수량표"/>
      <sheetName val="시설일위"/>
      <sheetName val="식재수량표"/>
      <sheetName val="식재일위"/>
      <sheetName val="수량이동"/>
      <sheetName val="D-경비1"/>
      <sheetName val="A-4"/>
      <sheetName val="__"/>
      <sheetName val="EKOG10건축"/>
      <sheetName val="자료입력"/>
      <sheetName val="전기"/>
      <sheetName val="지급자재"/>
      <sheetName val="표지"/>
      <sheetName val="할증"/>
      <sheetName val="내역"/>
      <sheetName val="총괄내역서"/>
      <sheetName val="조명시설"/>
      <sheetName val="인건-측정"/>
      <sheetName val="VXXXXX"/>
      <sheetName val="입출재고현황 (2)"/>
      <sheetName val="TYPE A"/>
      <sheetName val="설직재-1"/>
      <sheetName val="제직재"/>
      <sheetName val="archi(본사)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ENE-CAL 1"/>
      <sheetName val="환경기계공정표 (3)"/>
      <sheetName val="Macro(차단기)"/>
      <sheetName val="DATA"/>
      <sheetName val="데이타"/>
      <sheetName val="처리단락"/>
      <sheetName val="일집"/>
      <sheetName val="일위"/>
      <sheetName val="물가대비표"/>
      <sheetName val="관로토공집계표"/>
      <sheetName val="Sheet1 (2)"/>
      <sheetName val="하부철근수량"/>
      <sheetName val="수량산출서"/>
      <sheetName val="EP0618"/>
      <sheetName val="Sheet9"/>
      <sheetName val="Sheet10"/>
      <sheetName val="간선"/>
      <sheetName val="발전기"/>
      <sheetName val="Sheet13"/>
      <sheetName val="Sheet14"/>
      <sheetName val="GEN"/>
      <sheetName val="일위대가목차"/>
      <sheetName val="1.수인터널"/>
      <sheetName val="교각1"/>
      <sheetName val="BOQ(전체)"/>
      <sheetName val="양수장(기계)"/>
      <sheetName val="P-J"/>
      <sheetName val="수량산출서(전기계장)"/>
      <sheetName val="설계명세서"/>
      <sheetName val="제-노임"/>
      <sheetName val="장비"/>
      <sheetName val="노무"/>
      <sheetName val="설계"/>
      <sheetName val="30신설일위대가"/>
      <sheetName val="30집계표"/>
      <sheetName val="철거산출근거"/>
      <sheetName val="아파트기별"/>
      <sheetName val="공리일"/>
      <sheetName val="IW-LIST"/>
      <sheetName val="토목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산출및내역"/>
      <sheetName val="수량산출"/>
      <sheetName val="BOX_본체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개요"/>
      <sheetName val="●내역"/>
      <sheetName val="건축단가"/>
      <sheetName val="일위목록"/>
      <sheetName val="기성내역서"/>
      <sheetName val="2F 회의실견적(5_14 일대)"/>
      <sheetName val="방조제+선착장+배수갑문+부대공+1-2방조제"/>
      <sheetName val="hvac(제어동)"/>
      <sheetName val="단가산출서"/>
      <sheetName val="저"/>
      <sheetName val="1.0표준품셈"/>
      <sheetName val="1.0계산품셈"/>
      <sheetName val="단가대비표"/>
      <sheetName val="투찰금액"/>
      <sheetName val="PAD TR보호대기초"/>
      <sheetName val="가로등기초"/>
      <sheetName val="HANDHOLE(2)"/>
      <sheetName val="EQ-R1"/>
      <sheetName val="포장공"/>
      <sheetName val="계산근거"/>
      <sheetName val="대운산출"/>
      <sheetName val="수량산출서 갑지"/>
      <sheetName val="6PILE  (돌출)"/>
      <sheetName val="plan&amp;section of foundation"/>
      <sheetName val="design criteria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252K444"/>
      <sheetName val="총괄표"/>
      <sheetName val="터파기및재료"/>
      <sheetName val="조명율표"/>
      <sheetName val="노무비"/>
      <sheetName val="자재단가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교각토공"/>
      <sheetName val="약품공급2"/>
      <sheetName val="1단계"/>
      <sheetName val="집계표(OPTION)"/>
      <sheetName val="견적서"/>
      <sheetName val="집계표"/>
      <sheetName val="기초공"/>
      <sheetName val="기둥(원형)"/>
      <sheetName val="실행분개"/>
      <sheetName val="1062-X방향 "/>
      <sheetName val="직공비"/>
      <sheetName val="Recovered_Sheet22"/>
      <sheetName val="Recovered_Sheet21"/>
      <sheetName val="Recovered_Sheet37"/>
      <sheetName val="예산변경사항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1.설계조건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옵션"/>
      <sheetName val="합산자재"/>
      <sheetName val="일대목차"/>
      <sheetName val="노임근거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램머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토공사"/>
      <sheetName val="000000"/>
      <sheetName val="E01-02(EV-1-LBS)"/>
      <sheetName val="J01"/>
      <sheetName val="BweData"/>
      <sheetName val="IMPEADENCE MAP 취수장"/>
      <sheetName val="MAIN"/>
      <sheetName val="원가(총괄-4단지)"/>
      <sheetName val="공량산출서"/>
      <sheetName val="Pier 3"/>
      <sheetName val="INPUT"/>
      <sheetName val="esc"/>
      <sheetName val="목표세부명세"/>
      <sheetName val="BID"/>
      <sheetName val="공사원가계산서"/>
      <sheetName val="FORM-0"/>
      <sheetName val="프랜트면허"/>
      <sheetName val="토목주소"/>
      <sheetName val="전체"/>
      <sheetName val="J형측구단위수량"/>
      <sheetName val="WORK"/>
      <sheetName val="APT"/>
      <sheetName val="1.설계기준"/>
      <sheetName val="Sheet15"/>
      <sheetName val="철근단면적"/>
      <sheetName val="옹벽"/>
      <sheetName val="기계경비(시간당)"/>
      <sheetName val="guard(mac)"/>
      <sheetName val="식생블럭단위수량"/>
      <sheetName val="배관단가조사서"/>
      <sheetName val="Sheet6"/>
      <sheetName val="단가산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동원(3)"/>
      <sheetName val="예정(3)"/>
      <sheetName val="재료-CODE"/>
      <sheetName val="손익분석"/>
      <sheetName val="하조서"/>
      <sheetName val="토목단가"/>
      <sheetName val="물가"/>
      <sheetName val="ilch"/>
      <sheetName val="일위대가 (PMIS)"/>
      <sheetName val="금융"/>
      <sheetName val="MEXICO-C"/>
      <sheetName val="ABUT수량-A1"/>
      <sheetName val="중기비"/>
      <sheetName val="제경비(3차분)"/>
      <sheetName val="경산"/>
      <sheetName val="총괄"/>
      <sheetName val="2006기계경비산출표"/>
      <sheetName val="주방환기"/>
      <sheetName val="99노임기준"/>
      <sheetName val="원가계산서"/>
      <sheetName val="원가계산서_"/>
      <sheetName val="1st"/>
      <sheetName val="TYPE-A"/>
      <sheetName val="AP1"/>
      <sheetName val="교량전기"/>
      <sheetName val="고창방향"/>
      <sheetName val="계화총괄"/>
      <sheetName val="계화배수(3대)"/>
      <sheetName val="단가산출2"/>
      <sheetName val="c_balju"/>
      <sheetName val="1.우편집중내역서"/>
      <sheetName val="산근"/>
      <sheetName val="사전공사"/>
      <sheetName val="DATA98"/>
      <sheetName val="1 자원총괄"/>
      <sheetName val="1.2단락전류"/>
      <sheetName val="4-3 보온 기본물량집계"/>
      <sheetName val="단면가정"/>
      <sheetName val="대전21토목내역서"/>
      <sheetName val="기본"/>
      <sheetName val="sw1"/>
      <sheetName val="변경공종별내역서"/>
      <sheetName val="B"/>
      <sheetName val="_REF"/>
      <sheetName val="노임조정"/>
      <sheetName val="품셈TABLE"/>
      <sheetName val="화전내"/>
      <sheetName val="문학간접"/>
      <sheetName val="자재"/>
      <sheetName val="산근1"/>
      <sheetName val="DATA1"/>
      <sheetName val="시멘트"/>
      <sheetName val="부하계산서"/>
      <sheetName val="퇴비산출근거"/>
      <sheetName val="단면치수"/>
      <sheetName val="J直材4"/>
      <sheetName val="공종별내역서"/>
      <sheetName val="내역서(당초변경)"/>
      <sheetName val="소야공정계획표"/>
      <sheetName val="수로단위수량"/>
      <sheetName val="9"/>
      <sheetName val="마감사양"/>
      <sheetName val="전력구구조물산근"/>
      <sheetName val="맨홀수량"/>
      <sheetName val="COST"/>
      <sheetName val="I.설계조건"/>
      <sheetName val="주형"/>
      <sheetName val="3.바닥판설계"/>
      <sheetName val="취수탑"/>
      <sheetName val="수입"/>
      <sheetName val="노단"/>
      <sheetName val="배관내역"/>
      <sheetName val=" 상부공통집계(총괄)"/>
      <sheetName val="SLAB&quot;1&quot;"/>
      <sheetName val="3.하중산정4.지지력"/>
      <sheetName val="정부노임단가"/>
      <sheetName val="단면_(2)"/>
      <sheetName val="준검_내역서"/>
      <sheetName val="96까지"/>
      <sheetName val="97년"/>
      <sheetName val="98이후"/>
      <sheetName val="결재란"/>
      <sheetName val="3지구단위"/>
      <sheetName val="간접비"/>
      <sheetName val="U-TYPE(1)"/>
      <sheetName val="결재갑지"/>
      <sheetName val="일위대가(건축)"/>
      <sheetName val="견적대비표"/>
      <sheetName val="DIRECT WORK"/>
      <sheetName val="chitimc"/>
      <sheetName val="출자한도"/>
      <sheetName val="본사공가현황"/>
      <sheetName val="적용기준"/>
      <sheetName val="설계내역"/>
      <sheetName val="토공정보"/>
      <sheetName val="관급자재"/>
      <sheetName val="이전비"/>
      <sheetName val="내역서(펌프장)"/>
      <sheetName val="CAB_OD"/>
      <sheetName val="품"/>
      <sheetName val="우,오수"/>
      <sheetName val="전동기 SPEC"/>
      <sheetName val="금융비용"/>
      <sheetName val="홍보비디오"/>
      <sheetName val="연습"/>
      <sheetName val="설계예산서"/>
      <sheetName val="REINF."/>
      <sheetName val="지수"/>
      <sheetName val="설계개요"/>
      <sheetName val="총괄원가계산서"/>
      <sheetName val="총괄원가계산서 (업체제공)"/>
      <sheetName val="플랜트 설치"/>
      <sheetName val="부대공Ⅱ"/>
      <sheetName val="기초단가"/>
      <sheetName val="합천내역"/>
      <sheetName val="H-PILE 박기"/>
      <sheetName val="설명서 "/>
      <sheetName val="총괄집계표"/>
      <sheetName val="귀래 설계 공내역서"/>
      <sheetName val="하수급견적대비"/>
      <sheetName val="예산내역서"/>
      <sheetName val="E01_02_EV_1_LBS_"/>
      <sheetName val="EQUIPMENT -2"/>
      <sheetName val="건내역(초)"/>
      <sheetName val="횡배수관토공수량"/>
      <sheetName val="단가산근"/>
      <sheetName val="갑지(추정)"/>
      <sheetName val="실행"/>
      <sheetName val="TYPE별집계"/>
      <sheetName val="변화치수"/>
      <sheetName val="설직재_1"/>
      <sheetName val="토목수량(공정)"/>
      <sheetName val="공종단가"/>
      <sheetName val="증감대비"/>
      <sheetName val="품셈(기초)"/>
      <sheetName val="설계예산내역서"/>
      <sheetName val="보차도경계석"/>
      <sheetName val="PIPE"/>
      <sheetName val="설계예산2"/>
      <sheetName val="현장지지물물량"/>
      <sheetName val="실행기성 갑지"/>
      <sheetName val="8.PILE  (돌출)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주경기-오배수"/>
      <sheetName val="VS P-Q"/>
      <sheetName val="2002상반기노임기준"/>
      <sheetName val="의뢰서"/>
      <sheetName val="분전반"/>
      <sheetName val="단락전류-A"/>
      <sheetName val="각형맨홀"/>
      <sheetName val="CCTV내역서"/>
      <sheetName val="적용단가"/>
      <sheetName val="FLANGE"/>
      <sheetName val="VALVE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ⴭⴭⴭⴭ"/>
      <sheetName val="MACRO(MCC)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현장지지물물량"/>
      <sheetName val="일위대가"/>
      <sheetName val="실행철강하도"/>
      <sheetName val="화재 탐지 설비"/>
      <sheetName val="총괄"/>
      <sheetName val="工완성공사율"/>
      <sheetName val="노임기준"/>
      <sheetName val="교량전기"/>
      <sheetName val="입출재고현황 (2)"/>
      <sheetName val="COVER"/>
      <sheetName val="하수급견적대비"/>
      <sheetName val="내역서"/>
      <sheetName val="내역(한신APT)"/>
      <sheetName val="노임단가"/>
      <sheetName val="철거수량(전송)"/>
      <sheetName val="DATA"/>
      <sheetName val="건축공사"/>
      <sheetName val="충주"/>
      <sheetName val="연습장소"/>
      <sheetName val="집계표"/>
      <sheetName val="양수장(기계)"/>
      <sheetName val="내역(중앙)"/>
      <sheetName val="내역(창신)"/>
      <sheetName val="49단가"/>
      <sheetName val="표지 (2)"/>
      <sheetName val="설비"/>
      <sheetName val="2.대외공문"/>
      <sheetName val="설계산출표지"/>
      <sheetName val="공량산출서"/>
      <sheetName val="교각계산"/>
      <sheetName val="입찰안"/>
      <sheetName val="Sheet1"/>
      <sheetName val="철거산출근거"/>
      <sheetName val="BID"/>
      <sheetName val="결과조달"/>
      <sheetName val="준검 내역서"/>
      <sheetName val="말뚝지지력산정"/>
      <sheetName val="JUCK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수량산출"/>
      <sheetName val="EP0618"/>
      <sheetName val="예정(3)"/>
      <sheetName val="동원(3)"/>
      <sheetName val="예산대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옹벽"/>
      <sheetName val="4)유동표"/>
    </sheetNames>
    <sheetDataSet>
      <sheetData sheetId="0" refreshError="1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DEC_DHDSR0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월별종합"/>
      <sheetName val="Chart1"/>
    </sheetNames>
    <definedNames>
      <definedName name="Common"/>
      <definedName name="DataBase.xl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손익분석"/>
      <sheetName val="LMEBM005"/>
      <sheetName val="자재단가비교표"/>
      <sheetName val="산출및내역"/>
      <sheetName val="수량이동"/>
      <sheetName val="공사비집계"/>
      <sheetName val="환율"/>
      <sheetName val="현장관리비"/>
      <sheetName val="실행내역"/>
      <sheetName val="케이블및전선관규격표"/>
      <sheetName val="가격조사서"/>
      <sheetName val="일위대가(계측기설치)"/>
      <sheetName val="ABUT수량-A1"/>
      <sheetName val="내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조명율표"/>
      <sheetName val="전선 및 전선관"/>
      <sheetName val="총괄"/>
      <sheetName val="토목"/>
      <sheetName val="설계예산서"/>
      <sheetName val="수량집계"/>
      <sheetName val="가로등내역서"/>
      <sheetName val="수량산출서"/>
      <sheetName val="DATA"/>
      <sheetName val="실행철강하도"/>
      <sheetName val="#REF"/>
      <sheetName val="일위대가"/>
      <sheetName val="2000.11월설계내역"/>
      <sheetName val="터파기및재료"/>
      <sheetName val="말뚝지지력산정"/>
      <sheetName val="입찰안"/>
      <sheetName val="내역서"/>
      <sheetName val="단가"/>
      <sheetName val="총괄표"/>
      <sheetName val="집계표"/>
      <sheetName val="내역서2안"/>
      <sheetName val="단가산출"/>
      <sheetName val="소야공정계획표"/>
      <sheetName val="준검 내역서"/>
      <sheetName val="제수변수량"/>
      <sheetName val="공기변수량"/>
      <sheetName val="Sheet2"/>
      <sheetName val="단가 및 재료비"/>
      <sheetName val="봉양~조차장간고하개명(신설)"/>
      <sheetName val="내역"/>
      <sheetName val="6호기"/>
      <sheetName val="하조서"/>
      <sheetName val="보증수수료산출"/>
      <sheetName val="수량산출"/>
      <sheetName val="bid"/>
      <sheetName val="일위대가표(유단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기계경비"/>
      <sheetName val="JUCK"/>
      <sheetName val="가로등"/>
      <sheetName val="부대내역"/>
      <sheetName val="INPUT"/>
      <sheetName val="가감수량"/>
      <sheetName val="맨홀수량산출"/>
      <sheetName val="2000년1차"/>
      <sheetName val="주상도"/>
      <sheetName val="수목데이타 "/>
      <sheetName val="변압기 및 발전기 용량"/>
      <sheetName val="Sheet1"/>
      <sheetName val="점검총괄"/>
      <sheetName val="자재목록"/>
      <sheetName val="대치판정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ASP포장"/>
      <sheetName val="단가산출서(기계)"/>
      <sheetName val="교각1"/>
      <sheetName val="단가조사"/>
      <sheetName val="일위대가표"/>
      <sheetName val="참조-(1)"/>
      <sheetName val="일위대가(목록)"/>
      <sheetName val="재료비"/>
      <sheetName val="상수도토공집계표"/>
      <sheetName val="MOTOR"/>
      <sheetName val="에너지동"/>
      <sheetName val="기계경비시간당손료목록"/>
      <sheetName val="동력부하(도산)"/>
      <sheetName val="ETC"/>
      <sheetName val="통장출금액"/>
      <sheetName val="내역서(전기)"/>
      <sheetName val="연습"/>
      <sheetName val="정부노임단가"/>
      <sheetName val="3BL공동구 수량"/>
      <sheetName val="소요자재"/>
      <sheetName val="노무산출서"/>
      <sheetName val="Total"/>
      <sheetName val="원가계산"/>
      <sheetName val="표지 (2)"/>
      <sheetName val="코드표"/>
      <sheetName val="Sheet1 (2)"/>
      <sheetName val="예산변경사항"/>
      <sheetName val="요율"/>
      <sheetName val="자재대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CABLE SIZE-3"/>
      <sheetName val="공구원가계산"/>
      <sheetName val="1차증가원가계산"/>
      <sheetName val="말고개터널조명전압강하"/>
      <sheetName val="부속동"/>
      <sheetName val="적용(기계)"/>
      <sheetName val="일위집계표"/>
      <sheetName val="MACRO(MCC)"/>
      <sheetName val="2006기계경비산출표"/>
      <sheetName val="22단가(철거)"/>
      <sheetName val="49단가"/>
      <sheetName val="49단가(철거)"/>
      <sheetName val="22단가"/>
      <sheetName val="주차구획선수량"/>
      <sheetName val="접속슬라브"/>
      <sheetName val="기계경비(시간당)"/>
      <sheetName val="램머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포장공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단면 (2)"/>
      <sheetName val="신우"/>
      <sheetName val="인건비 "/>
      <sheetName val="돌망태단위수량"/>
      <sheetName val="옹벽수량집계"/>
      <sheetName val="A-4"/>
      <sheetName val="탑(을지)"/>
      <sheetName val="노무비 근거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간접1"/>
      <sheetName val="참고"/>
      <sheetName val="공사개요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EQUIP-H"/>
      <sheetName val="경비_원본"/>
      <sheetName val=" 상부공통집계(총괄)"/>
      <sheetName val="2000전체분"/>
      <sheetName val="일반수량"/>
      <sheetName val="VA_code"/>
      <sheetName val="공종별원가계산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연결관산출조서"/>
      <sheetName val="예산갑지"/>
      <sheetName val="단가일람"/>
      <sheetName val="조경일람"/>
      <sheetName val="일위대가목록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인건비"/>
      <sheetName val="단가조사서"/>
      <sheetName val="5.정산서"/>
      <sheetName val="변경비교-을"/>
      <sheetName val="견적대비"/>
      <sheetName val="CTEMCOST"/>
      <sheetName val="수로교총재료집계"/>
      <sheetName val="견적의뢰서"/>
      <sheetName val="가시설단위수량"/>
      <sheetName val="SORCE1"/>
      <sheetName val="약품설비"/>
      <sheetName val="일반수량총괄"/>
      <sheetName val="001"/>
      <sheetName val="PO-BOQ"/>
      <sheetName val="기자재대비표"/>
      <sheetName val="단면가정"/>
      <sheetName val="AS복구"/>
      <sheetName val="중기터파기"/>
      <sheetName val="변수값"/>
      <sheetName val="중기상차"/>
      <sheetName val="토량1-1"/>
      <sheetName val="Data&amp;Result"/>
      <sheetName val="일위대가(출입)"/>
      <sheetName val="원가계산서"/>
      <sheetName val="AILC004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노무비단가"/>
      <sheetName val="입찰보고"/>
      <sheetName val="b_balju_cho"/>
      <sheetName val="자재단가표"/>
      <sheetName val="고창터널(고창방향)"/>
      <sheetName val="관로"/>
      <sheetName val="입출재고현황 (2)"/>
      <sheetName val="설계가"/>
      <sheetName val="아파트기별"/>
      <sheetName val="공리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전차선로 물량표"/>
      <sheetName val="Mc1"/>
      <sheetName val="2000,9월 일위"/>
      <sheetName val="구역화물"/>
      <sheetName val="unit 4"/>
      <sheetName val="Summary Sheets"/>
      <sheetName val="일위목록-기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물량표"/>
      <sheetName val="현장관리비 "/>
      <sheetName val="금액결정"/>
      <sheetName val="실행갑지"/>
      <sheetName val="견적990322"/>
      <sheetName val="재료집계"/>
      <sheetName val="LD일"/>
      <sheetName val="FA설치명세"/>
      <sheetName val="FD"/>
      <sheetName val="증감대비"/>
      <sheetName val="공종단가"/>
      <sheetName val="데리네이타현황"/>
      <sheetName val="담장산출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일위대가(계측기설치)"/>
      <sheetName val="가격조사서"/>
      <sheetName val="교통량조사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금액내역서"/>
      <sheetName val="총집계표"/>
      <sheetName val="철거산출근거"/>
      <sheetName val="guard(mac)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48전력선로일위"/>
      <sheetName val="96보완계획7.12"/>
      <sheetName val="계수시트"/>
      <sheetName val="AIR SHOWER(3인용)"/>
      <sheetName val="자료입력"/>
      <sheetName val="2F 회의실견적(5_14 일대)"/>
      <sheetName val="재집"/>
      <sheetName val="직재"/>
      <sheetName val="금리계산"/>
      <sheetName val="손익분석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조명율표"/>
      <sheetName val="일위대가목차"/>
      <sheetName val="김천일위"/>
      <sheetName val="입찰보고"/>
      <sheetName val="2000년 공정표"/>
      <sheetName val="노임"/>
      <sheetName val="합천내역"/>
      <sheetName val="가로등내역서"/>
      <sheetName val="200"/>
      <sheetName val="토공 total"/>
      <sheetName val="1.수인터널"/>
      <sheetName val="FILE1"/>
      <sheetName val="DATA"/>
      <sheetName val="DANGA"/>
      <sheetName val="단중표"/>
      <sheetName val="부대공Ⅱ"/>
      <sheetName val="개요"/>
      <sheetName val="설계내역서"/>
      <sheetName val="000000"/>
      <sheetName val="TOTAL"/>
      <sheetName val="제경비율"/>
      <sheetName val="직노"/>
      <sheetName val="갑지"/>
      <sheetName val="자재단가"/>
      <sheetName val="#REF"/>
      <sheetName val="부대단위수량"/>
      <sheetName val="BOX전기내역"/>
      <sheetName val="재료"/>
      <sheetName val="A-4"/>
      <sheetName val="1차설계변경내역"/>
      <sheetName val="지급자재"/>
      <sheetName val="설계조건"/>
      <sheetName val="자료입력"/>
      <sheetName val="과세내역(세부)"/>
      <sheetName val="20관리비율"/>
      <sheetName val="산출근거"/>
      <sheetName val="백암비스타내역"/>
      <sheetName val="SLAB&quot;1&quot;"/>
      <sheetName val="공사비명세서"/>
      <sheetName val="단가비교표_공통1"/>
      <sheetName val="5(철거수량)"/>
      <sheetName val="단가 및 재료비"/>
      <sheetName val="내역서"/>
      <sheetName val="관리,공감"/>
      <sheetName val="통로box전기"/>
      <sheetName val="손익분석"/>
      <sheetName val="일위대가(계측기설치)"/>
      <sheetName val="금액내역서"/>
      <sheetName val="전기일위대가"/>
      <sheetName val="공사설계서"/>
      <sheetName val="CAT_5"/>
      <sheetName val="I一般比"/>
      <sheetName val="평3"/>
      <sheetName val="IW-LIST"/>
      <sheetName val="총괄표"/>
      <sheetName val="일위집계"/>
      <sheetName val="3BL공동구 수량"/>
      <sheetName val="실행내역"/>
      <sheetName val="Sheet5"/>
      <sheetName val="집계표"/>
      <sheetName val="노임단가"/>
      <sheetName val="예산변경사항"/>
      <sheetName val="N賃率-職"/>
      <sheetName val="하수처리장"/>
      <sheetName val="보호"/>
      <sheetName val="TB-내역서"/>
      <sheetName val="96정변2"/>
      <sheetName val="전기BOX내역서"/>
      <sheetName val="Sheet1"/>
      <sheetName val="도급내역서(재노경)"/>
      <sheetName val="설계예산서"/>
      <sheetName val="견적서"/>
      <sheetName val="Tbom-tot"/>
      <sheetName val="골재산출"/>
      <sheetName val="일위대가표"/>
      <sheetName val="입찰안"/>
      <sheetName val="처리단락"/>
      <sheetName val="전차선로 물량표"/>
      <sheetName val="벽산건설"/>
      <sheetName val="단가조사"/>
      <sheetName val="WORK"/>
      <sheetName val="b_balju_cho"/>
      <sheetName val="공통가설"/>
      <sheetName val="원가입력"/>
      <sheetName val="관개"/>
      <sheetName val="집계"/>
      <sheetName val="220 (2)"/>
      <sheetName val="코드표"/>
      <sheetName val="발주설계서(당초)"/>
      <sheetName val="전기"/>
      <sheetName val="총공사내역서"/>
      <sheetName val="요율"/>
      <sheetName val="조경일람"/>
      <sheetName val="101동"/>
      <sheetName val="식생블럭단위수량"/>
      <sheetName val="종배수관설치현황"/>
      <sheetName val="건축공사"/>
      <sheetName val="청천내"/>
      <sheetName val="초기화면"/>
      <sheetName val="기계경비(시간당)"/>
      <sheetName val="VXXXXX"/>
      <sheetName val="48일위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교각1"/>
      <sheetName val="Macro(전선)"/>
      <sheetName val="Macro(차단기)"/>
      <sheetName val="토공총괄집계"/>
      <sheetName val="1공구 건정토건 토공"/>
      <sheetName val="터널조도"/>
      <sheetName val="참조"/>
      <sheetName val="2.단면가정"/>
      <sheetName val="제수"/>
      <sheetName val="공기"/>
      <sheetName val="건축내역"/>
      <sheetName val="계수시트"/>
      <sheetName val="#3_일위대가목록"/>
      <sheetName val="장비당단가 (1)"/>
      <sheetName val="램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수량집계 (2)"/>
      <sheetName val="토사(PE)"/>
      <sheetName val="적용토목"/>
      <sheetName val="지하1층"/>
      <sheetName val="7. Cable(설명)-IEC"/>
      <sheetName val="관람석제출"/>
      <sheetName val="내역서01"/>
      <sheetName val="11.자재단가"/>
      <sheetName val="층"/>
      <sheetName val="방송일위대가"/>
      <sheetName val="LD"/>
      <sheetName val="공사직종별노임"/>
      <sheetName val="자재"/>
      <sheetName val="변경총괄지(1)"/>
      <sheetName val="Baby일위대가"/>
      <sheetName val="단가산출"/>
      <sheetName val="역공종"/>
      <sheetName val="3본사"/>
      <sheetName val="노임,재료비"/>
      <sheetName val="집"/>
      <sheetName val="MOTOR"/>
      <sheetName val="수량산출서"/>
      <sheetName val="약품공급2"/>
      <sheetName val="인건비"/>
      <sheetName val="공사서류양식"/>
      <sheetName val="산업"/>
      <sheetName val="공사비총괄표"/>
      <sheetName val="CODE"/>
      <sheetName val="신우"/>
      <sheetName val="내역서(전기)"/>
      <sheetName val="소야공정계획표"/>
      <sheetName val="기둥(원형)"/>
      <sheetName val="Sheet1 (2)"/>
      <sheetName val="예산M11A"/>
      <sheetName val="당초"/>
      <sheetName val="시공(팔라우)"/>
      <sheetName val="Factor"/>
      <sheetName val="노무비"/>
      <sheetName val="소방 "/>
      <sheetName val="순성토"/>
      <sheetName val="세부내역"/>
      <sheetName val="Sheet4"/>
      <sheetName val="3.내역서"/>
      <sheetName val="MCC제원"/>
      <sheetName val="표지"/>
      <sheetName val="Y-WORK"/>
      <sheetName val="5.정산서"/>
      <sheetName val="원가"/>
      <sheetName val="guard(mac)"/>
      <sheetName val="단가조사-2"/>
      <sheetName val="실행내역(현대)"/>
      <sheetName val="문학간접"/>
      <sheetName val="4차원가계산서"/>
      <sheetName val="도로단위당"/>
      <sheetName val="귀래 설계 공내역서"/>
      <sheetName val="기초분물량표"/>
      <sheetName val="데리네이타현황"/>
      <sheetName val="현장"/>
      <sheetName val="총괄-1"/>
      <sheetName val="공사착공계"/>
      <sheetName val="오수공수량집계표"/>
      <sheetName val="청주(철골발주의뢰서)"/>
      <sheetName val="일위대가(건축)"/>
      <sheetName val="총수량집계표"/>
      <sheetName val="내역표지"/>
      <sheetName val="실행철강하도"/>
      <sheetName val="copy"/>
      <sheetName val="서식"/>
      <sheetName val="BID"/>
      <sheetName val="말뚝지지력산정"/>
      <sheetName val="깨기"/>
      <sheetName val="수량산출서 갑지"/>
      <sheetName val="점수계산1-2"/>
      <sheetName val="건축개요"/>
      <sheetName val="공사비대비표B(토공)"/>
      <sheetName val="직공비"/>
      <sheetName val="b_balju"/>
      <sheetName val="간선계산"/>
      <sheetName val="2.가정단면"/>
      <sheetName val="CIVIL"/>
      <sheetName val="INPUT(덕도방향-시점)"/>
      <sheetName val="총(철거)"/>
      <sheetName val="내역서중"/>
      <sheetName val="내역_ver1.0"/>
      <sheetName val="조명시설"/>
      <sheetName val="본사업"/>
      <sheetName val="일위대가목록"/>
      <sheetName val="노임이"/>
      <sheetName val="재료집계"/>
      <sheetName val="원가계산서"/>
      <sheetName val="EACT10"/>
      <sheetName val="부안일위"/>
      <sheetName val="슬래브(유곡)"/>
      <sheetName val="준검 내역서"/>
      <sheetName val="내역(설계)"/>
      <sheetName val="평균물량산출서"/>
      <sheetName val="교각별철근수량집계표"/>
      <sheetName val="부표총괄"/>
      <sheetName val="품셈1-26"/>
      <sheetName val="costing_CV"/>
      <sheetName val="costing_ESDV"/>
      <sheetName val="costing_MOV"/>
      <sheetName val="costing_Press"/>
      <sheetName val="2공구산출내역"/>
      <sheetName val="수전기기DATA"/>
      <sheetName val="VV보온LINK"/>
      <sheetName val="FIT보온LINK"/>
      <sheetName val="동해묵호1내역"/>
      <sheetName val="토 적 표"/>
      <sheetName val="원형1호맨홀토공수량"/>
      <sheetName val="내역서(중수)"/>
      <sheetName val="COPING"/>
      <sheetName val="전기내역서(총계)"/>
      <sheetName val="COST"/>
      <sheetName val="토적"/>
      <sheetName val="단면 (2)"/>
      <sheetName val="차수공개요"/>
      <sheetName val="설계명세서"/>
      <sheetName val="내역갑지"/>
      <sheetName val="반응조"/>
      <sheetName val="견적의뢰"/>
      <sheetName val="기초자료입력"/>
      <sheetName val="하조서"/>
      <sheetName val="원가총괄"/>
      <sheetName val="KMT물량"/>
      <sheetName val="Inputs"/>
      <sheetName val="Cost Inputs"/>
      <sheetName val="전선 및 전선관"/>
      <sheetName val="GEN"/>
      <sheetName val="2000년1차"/>
      <sheetName val="항공측량노임단가"/>
      <sheetName val="예산서"/>
      <sheetName val="기타 정보통신공사"/>
      <sheetName val="케이블"/>
      <sheetName val="Macro(전기)"/>
      <sheetName val="내역총괄"/>
      <sheetName val="내역총괄2"/>
      <sheetName val="내역총괄3"/>
      <sheetName val="0"/>
      <sheetName val="품셈TABLE"/>
      <sheetName val="부대내역"/>
      <sheetName val="횡배수관토공수량"/>
      <sheetName val="검수고1-1층"/>
      <sheetName val="단면가정"/>
      <sheetName val="광산내역"/>
      <sheetName val="DATE"/>
      <sheetName val="한일양산"/>
      <sheetName val="년도별시공"/>
      <sheetName val="내역을"/>
      <sheetName val="입적표"/>
      <sheetName val="재료비내역서"/>
      <sheetName val="가설공사내역"/>
      <sheetName val="교통대책내역"/>
      <sheetName val="범용개발순소요비용"/>
      <sheetName val="공기압축기실"/>
      <sheetName val="COST "/>
      <sheetName val="공종단가"/>
      <sheetName val="인건비 "/>
      <sheetName val="자재단가표"/>
      <sheetName val="예산서 "/>
      <sheetName val="적용기준"/>
      <sheetName val="2.호선별예상실적"/>
      <sheetName val="4.고용보험"/>
      <sheetName val="실행"/>
      <sheetName val="아산경희980422"/>
      <sheetName val="6.콘덴서"/>
      <sheetName val="기초단가"/>
      <sheetName val="8.PILE  (돌출)"/>
      <sheetName val="부하자료"/>
      <sheetName val="3CHBDC"/>
      <sheetName val="1.설계조건"/>
      <sheetName val="기초자료"/>
      <sheetName val="일위대가(가설)"/>
      <sheetName val="기계경비"/>
      <sheetName val="LABTOTAL"/>
      <sheetName val="FORM-0"/>
      <sheetName val="표  지"/>
      <sheetName val="정부노임단가"/>
      <sheetName val="단가표"/>
      <sheetName val="조명일위"/>
      <sheetName val="기성내역서표지"/>
      <sheetName val="Db"/>
      <sheetName val="교대(토공)"/>
      <sheetName val="NYS"/>
      <sheetName val="정산내역서"/>
      <sheetName val="산출서집계HS"/>
      <sheetName val="3.자재비(총괄)"/>
      <sheetName val="현장관리비"/>
      <sheetName val="상시"/>
      <sheetName val="input"/>
      <sheetName val="투찰추정"/>
      <sheetName val="6차2회변경내역서"/>
      <sheetName val="수량산출"/>
      <sheetName val="사다리"/>
      <sheetName val="Data&amp;Result"/>
      <sheetName val="Customer Databas"/>
      <sheetName val="1-1"/>
      <sheetName val="산근"/>
      <sheetName val="7도장"/>
      <sheetName val="자료"/>
      <sheetName val="9GNG운반"/>
      <sheetName val="도급FORM"/>
      <sheetName val="시설물기초"/>
      <sheetName val="측량노임.재료.기재"/>
      <sheetName val="현장경비"/>
      <sheetName val="대치판정"/>
      <sheetName val="효성CB 1P기초"/>
      <sheetName val="1월"/>
      <sheetName val="도"/>
      <sheetName val="판"/>
      <sheetName val="삼성전기"/>
      <sheetName val="주식"/>
      <sheetName val="가정"/>
      <sheetName val="가설공사"/>
      <sheetName val="사급자재"/>
      <sheetName val="타공종이기"/>
      <sheetName val="대전-교대(A1-A2)"/>
      <sheetName val="수량산출내역1115"/>
      <sheetName val="계화배수"/>
      <sheetName val="BOM"/>
      <sheetName val="전력"/>
      <sheetName val="물가자료"/>
      <sheetName val="공정코드"/>
      <sheetName val="환율"/>
      <sheetName val="설비"/>
      <sheetName val="공사비예산서(토목분)"/>
      <sheetName val="적격심사표"/>
      <sheetName val="여과지동"/>
      <sheetName val="(원)기흥상갈"/>
      <sheetName val="성원계약"/>
      <sheetName val="허용전류-IEC"/>
      <sheetName val="품셈"/>
      <sheetName val="남양시작동자105노65기1.3화1.2"/>
      <sheetName val="원가계산"/>
      <sheetName val="토공사"/>
      <sheetName val="진주방향"/>
      <sheetName val="마산방향"/>
      <sheetName val="마산방향철근집계"/>
      <sheetName val="일위대가(목록)"/>
      <sheetName val="재료비"/>
      <sheetName val="기본 상수"/>
      <sheetName val="국도접속 차도부수량"/>
      <sheetName val=" 총괄표"/>
      <sheetName val="5공철탑검토표"/>
      <sheetName val="4공철탑검토"/>
      <sheetName val="기술부대조건"/>
      <sheetName val="2000.05"/>
      <sheetName val="제1호단위수량"/>
      <sheetName val="단가일람"/>
      <sheetName val="총투입계"/>
      <sheetName val="일위목록"/>
      <sheetName val="관리노인정"/>
      <sheetName val="#2_일위대가목록"/>
      <sheetName val="배선DATA"/>
      <sheetName val="통계연보"/>
      <sheetName val="2000년_공정표"/>
      <sheetName val="1_수인터널"/>
      <sheetName val="9-1차이내역"/>
      <sheetName val="유기공정"/>
      <sheetName val="asd"/>
      <sheetName val="을"/>
      <sheetName val="기준자료"/>
      <sheetName val="GI-LIST"/>
      <sheetName val="광혁기성"/>
      <sheetName val="전장품(관리용)"/>
      <sheetName val="1공구원가계산서"/>
      <sheetName val="1공구산출내역서"/>
      <sheetName val="COA-17"/>
      <sheetName val="C-18"/>
      <sheetName val="예산내역서"/>
      <sheetName val="토공_total"/>
      <sheetName val="전차선로_물량표"/>
      <sheetName val="1공구_건정토건_토공"/>
      <sheetName val="2_단면가정"/>
      <sheetName val="5_정산서"/>
      <sheetName val="소방_"/>
      <sheetName val="수량집계_(2)"/>
      <sheetName val="11_자재단가"/>
      <sheetName val="3_내역서"/>
      <sheetName val="물가시세"/>
      <sheetName val="일위"/>
      <sheetName val="세부내역서"/>
      <sheetName val="시멘트"/>
      <sheetName val="CPM챠트"/>
      <sheetName val="LF자재단가"/>
      <sheetName val="102역사"/>
      <sheetName val="MIJIBI"/>
      <sheetName val="파일의이용"/>
      <sheetName val="1단계"/>
      <sheetName val="단면별연장"/>
      <sheetName val="퍼스트"/>
      <sheetName val="2000전체분"/>
      <sheetName val="내역서 "/>
      <sheetName val="입사일"/>
      <sheetName val="자압"/>
      <sheetName val="일대-1"/>
      <sheetName val="교량전기"/>
      <sheetName val="공사개요"/>
      <sheetName val="PIPING"/>
      <sheetName val="노임단가 "/>
      <sheetName val="효동"/>
      <sheetName val="일위대가 "/>
      <sheetName val="기타공"/>
      <sheetName val="데이타"/>
      <sheetName val="식재인부"/>
      <sheetName val="맨홀수량산출"/>
      <sheetName val="DATA 입력란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견적"/>
      <sheetName val="주요제품생산"/>
      <sheetName val="견적집계표"/>
      <sheetName val="Summary Sheets"/>
      <sheetName val="시화점실행"/>
      <sheetName val="시행후면적"/>
      <sheetName val="건축공사 집계표"/>
      <sheetName val="골조"/>
      <sheetName val="기계내역"/>
      <sheetName val=" HIT-&gt;HMC 견적(3900)"/>
      <sheetName val="신길1동"/>
      <sheetName val="BQ(실행)"/>
      <sheetName val="경영혁신본부"/>
      <sheetName val="ABUT수량-A1"/>
      <sheetName val="95MAKER"/>
      <sheetName val="말고개터널조명전압강하"/>
      <sheetName val="기본DATA"/>
      <sheetName val="영신토건물가변동"/>
      <sheetName val="MAIN_TABLE"/>
      <sheetName val="포장공자재집계표"/>
      <sheetName val="99총공사내역서"/>
      <sheetName val="찍기"/>
      <sheetName val="부속동"/>
      <sheetName val="일위대가-1"/>
      <sheetName val="ms수량집계"/>
      <sheetName val="자재집계"/>
      <sheetName val="주요자재집계표"/>
      <sheetName val="기자재비"/>
      <sheetName val="토공(우물통,기타) 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형강류 단가 CODE"/>
      <sheetName val="기본가정"/>
      <sheetName val="WORK-VOL"/>
      <sheetName val="95년12월말"/>
      <sheetName val="CTEMCOST"/>
      <sheetName val="예산조서"/>
      <sheetName val="건축"/>
      <sheetName val="조건표"/>
      <sheetName val="장비가동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LIST"/>
      <sheetName val="수량분배표"/>
      <sheetName val="직접경비호표"/>
      <sheetName val="Condensing효율"/>
      <sheetName val="단가조사서"/>
      <sheetName val="준공내역(을)"/>
      <sheetName val="고시단가"/>
      <sheetName val="산출근거(9)"/>
      <sheetName val="공종코드"/>
      <sheetName val="2.단가산출서(2)"/>
      <sheetName val="품목"/>
      <sheetName val="Sheet22"/>
      <sheetName val="밸브설치"/>
      <sheetName val="전기일위목록"/>
      <sheetName val="工완성공사율"/>
      <sheetName val="콤보박스와 리스트박스의 연결"/>
      <sheetName val="1.취수장"/>
      <sheetName val="실행내역서"/>
      <sheetName val="용산1(해보)"/>
      <sheetName val="제잡비"/>
      <sheetName val="전신환매도율"/>
      <sheetName val="연결임시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버스운행안내"/>
      <sheetName val="예방접종계획"/>
      <sheetName val="근태계획서"/>
      <sheetName val="접지수량"/>
      <sheetName val="화재 탐지 설비"/>
      <sheetName val="횡배수관집현황(2공구)"/>
      <sheetName val="원가 계산서"/>
      <sheetName val="통합"/>
      <sheetName val="일위_파일"/>
      <sheetName val="제품"/>
      <sheetName val="설계(안)"/>
      <sheetName val="토공사(흙막이)"/>
      <sheetName val="자재단가비교표"/>
      <sheetName val="원효펌프교체020812"/>
      <sheetName val="플랜트 설치"/>
      <sheetName val="단가조사-1"/>
      <sheetName val="당진1,2호기전선관설치및접지4차공사내역서-을지"/>
      <sheetName val="제경비"/>
      <sheetName val="증감대비"/>
      <sheetName val="FAX"/>
      <sheetName val="wall"/>
      <sheetName val="미납품 현황"/>
      <sheetName val="s"/>
      <sheetName val="토목"/>
      <sheetName val="부대대비"/>
      <sheetName val="냉연집계"/>
      <sheetName val="인공산출"/>
      <sheetName val="값"/>
      <sheetName val="소비자가"/>
      <sheetName val="UNIT"/>
      <sheetName val="자금입금"/>
      <sheetName val="costing_FE"/>
      <sheetName val="costing_Misc"/>
      <sheetName val="규격 단가표"/>
      <sheetName val="산출"/>
      <sheetName val="경비"/>
      <sheetName val="현장관리비참조"/>
      <sheetName val="제직재"/>
      <sheetName val="오동"/>
      <sheetName val="대조"/>
      <sheetName val="나한"/>
      <sheetName val="중기"/>
      <sheetName val="구조물총"/>
      <sheetName val="SLAB"/>
      <sheetName val="바닥판"/>
      <sheetName val="입력DATA"/>
      <sheetName val="철근량 검토"/>
      <sheetName val="주차구획선수량"/>
      <sheetName val="단위수량"/>
      <sheetName val="기계경비목록"/>
      <sheetName val="내역변"/>
      <sheetName val="내역서적용수량"/>
      <sheetName val="날개벽수량표"/>
      <sheetName val="계약용량(서포)"/>
      <sheetName val="영창26"/>
      <sheetName val="기둥(하중)"/>
      <sheetName val="설 계"/>
      <sheetName val="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DATA"/>
      <sheetName val="공통가설"/>
      <sheetName val="COPING"/>
      <sheetName val="건축내역"/>
      <sheetName val="#REF"/>
      <sheetName val="input"/>
      <sheetName val="오동"/>
      <sheetName val="대조"/>
      <sheetName val="나한"/>
      <sheetName val="설계조건"/>
      <sheetName val="11.자재단가"/>
      <sheetName val="내역서(삼호)"/>
      <sheetName val="단가"/>
    </sheetNames>
    <sheetDataSet>
      <sheetData sheetId="0" refreshError="1"/>
      <sheetData sheetId="1" refreshError="1"/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단가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수량산출"/>
      <sheetName val="물가시세"/>
      <sheetName val="Sheet1"/>
      <sheetName val="Sheet1 (2)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산출1-수변전"/>
      <sheetName val="예산서"/>
      <sheetName val="공사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Y-WORK"/>
      <sheetName val="원형맨홀수량"/>
      <sheetName val="단락전류-A"/>
      <sheetName val="FRP내역서"/>
      <sheetName val="말뚝지지력산정"/>
      <sheetName val="견적대비 견적서"/>
      <sheetName val="DATA"/>
      <sheetName val="제직재"/>
      <sheetName val="설직재-1"/>
      <sheetName val="제-노임"/>
      <sheetName val="전기"/>
      <sheetName val="일위"/>
      <sheetName val="경북전기"/>
      <sheetName val="모델링"/>
      <sheetName val="하중계산"/>
      <sheetName val="총괄표"/>
      <sheetName val="대전21토목내역서"/>
      <sheetName val="설직재_1"/>
      <sheetName val="조명시설"/>
      <sheetName val="별표 "/>
      <sheetName val="터파기및재료"/>
      <sheetName val="주경기-오배수"/>
      <sheetName val="단가비교표 (계측제어)"/>
      <sheetName val="E01-02(EV-1-LBS)"/>
      <sheetName val="기본DATA"/>
      <sheetName val="Apt내역"/>
      <sheetName val="부대시설"/>
      <sheetName val="대비"/>
      <sheetName val="WORK"/>
      <sheetName val="계산근거"/>
      <sheetName val="CAT_5"/>
      <sheetName val="철근단면적"/>
      <sheetName val="수량산출"/>
      <sheetName val="직재"/>
      <sheetName val="내역서"/>
      <sheetName val="#REF"/>
      <sheetName val="기계내역"/>
      <sheetName val="견적서"/>
      <sheetName val="일집"/>
      <sheetName val="Sheet2"/>
      <sheetName val="Imp-Data"/>
      <sheetName val="철거산출근거"/>
      <sheetName val="단가산출"/>
      <sheetName val="일위목록"/>
      <sheetName val="crude.SLAB RE-bar"/>
      <sheetName val="전차선로 물량표"/>
      <sheetName val="1.설계조건"/>
      <sheetName val="hvac(제어동)"/>
      <sheetName val="단위중기"/>
      <sheetName val="일위대가"/>
      <sheetName val="정부노임단가"/>
      <sheetName val="정보매체A동"/>
      <sheetName val="공사원가계산서"/>
      <sheetName val="본체"/>
      <sheetName val="옥내아파트(전기)"/>
      <sheetName val="부하계산서"/>
      <sheetName val="토공"/>
      <sheetName val="102역사"/>
      <sheetName val="단가표"/>
      <sheetName val="현장관리비집계표"/>
      <sheetName val="MCC제원"/>
      <sheetName val="허용전류-IEC DATA"/>
      <sheetName val="DATA (2)"/>
      <sheetName val="노임"/>
      <sheetName val="예산내역서"/>
      <sheetName val="설계예산서"/>
      <sheetName val="신우"/>
      <sheetName val="I一般比"/>
      <sheetName val="지장물C"/>
      <sheetName val="기계시공"/>
      <sheetName val="신당동집계표"/>
      <sheetName val="EKOG10건축"/>
      <sheetName val="분석"/>
      <sheetName val="3.공통공사대비"/>
      <sheetName val="소비자가"/>
      <sheetName val="예산서 "/>
      <sheetName val="ABUT수량-A1"/>
      <sheetName val="명일작업계획 (3)"/>
      <sheetName val="CODE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현장관리비내역서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계약내역서(을지)"/>
      <sheetName val="변경후-SHEET"/>
      <sheetName val="재료"/>
      <sheetName val="11.자재단가"/>
      <sheetName val="자료입력"/>
      <sheetName val="plan&amp;section of foundation"/>
      <sheetName val="간선계산"/>
      <sheetName val="갑지(추정)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총계"/>
      <sheetName val="단면가정"/>
      <sheetName val="대로근거"/>
      <sheetName val="중로근거"/>
      <sheetName val="공통가설"/>
      <sheetName val="심사계산"/>
      <sheetName val="심사물량"/>
      <sheetName val="dt0301"/>
      <sheetName val="dtt0301"/>
      <sheetName val="공사착공계"/>
      <sheetName val="직노"/>
      <sheetName val="골재산출"/>
      <sheetName val="기둥(원형)"/>
      <sheetName val="하도금액분계"/>
      <sheetName val="단면 (2)"/>
      <sheetName val="SLAB&quot;1&quot;"/>
      <sheetName val="예산변경사항"/>
      <sheetName val="99총공사내역서"/>
      <sheetName val="내역(전체)"/>
      <sheetName val="2002상반기노임기준"/>
      <sheetName val="플랜트 설치"/>
      <sheetName val="6-2차"/>
      <sheetName val="내력서"/>
      <sheetName val="남양내역"/>
      <sheetName val="지주목시비량산출서"/>
      <sheetName val="단가조사"/>
      <sheetName val="밸브설치"/>
      <sheetName val="DATA1"/>
      <sheetName val="토적"/>
      <sheetName val="AP1"/>
      <sheetName val="총괄-1"/>
      <sheetName val="2000년하반기"/>
      <sheetName val="인건비 "/>
      <sheetName val="을지"/>
      <sheetName val="견적990322"/>
      <sheetName val="TONG HOP VL-NC TT"/>
      <sheetName val="CHITIET VL-NC-TT -1p"/>
      <sheetName val="TDTKP1"/>
      <sheetName val="KPVC-BD "/>
      <sheetName val="토목"/>
      <sheetName val="부대공Ⅱ"/>
      <sheetName val="DATE"/>
      <sheetName val="A-4"/>
      <sheetName val="쌍송교"/>
      <sheetName val="품셈표"/>
      <sheetName val="품셈TABLE"/>
      <sheetName val="조경"/>
      <sheetName val="Total"/>
      <sheetName val="b_yesan"/>
      <sheetName val="CRUDE RE-bar"/>
      <sheetName val="ASP"/>
      <sheetName val="LOAD-46"/>
      <sheetName val="IMPEADENCE MAP 취수장"/>
      <sheetName val="Sheet10"/>
      <sheetName val="96정변2"/>
      <sheetName val="수입"/>
      <sheetName val="교대(A1)"/>
      <sheetName val="BSD (2)"/>
      <sheetName val="guard(mac)"/>
      <sheetName val="견적"/>
      <sheetName val="PIPE"/>
      <sheetName val="9811"/>
      <sheetName val="woo(mac)"/>
      <sheetName val="분전함신설"/>
      <sheetName val="접지1종"/>
      <sheetName val="AV시스템"/>
      <sheetName val="노임단가"/>
      <sheetName val="참고 1"/>
      <sheetName val="각종장비전압강하계산"/>
      <sheetName val="원형1호맨홀토공수량"/>
      <sheetName val="EP0618"/>
      <sheetName val="도체종-상수표"/>
      <sheetName val="을"/>
      <sheetName val="단"/>
      <sheetName val="input"/>
      <sheetName val="전기혼잡제경비(45)"/>
      <sheetName val="설계내역서"/>
      <sheetName val="200"/>
      <sheetName val="1공구원가계산서"/>
      <sheetName val="1공구산출내역서"/>
      <sheetName val="내역서 "/>
      <sheetName val="교각계산"/>
      <sheetName val="6PILE  (돌출)"/>
      <sheetName val="기둥"/>
      <sheetName val="저판(버림100)"/>
      <sheetName val="자재목록"/>
      <sheetName val="입력"/>
      <sheetName val="재료집계"/>
      <sheetName val="수량산출서 갑지"/>
      <sheetName val="ITB COST"/>
      <sheetName val="각종양식"/>
      <sheetName val="wall"/>
      <sheetName val="기별수량산출서"/>
      <sheetName val="배선DATA"/>
      <sheetName val="허용전류-IEC"/>
      <sheetName val="dte"/>
      <sheetName val="교각1"/>
      <sheetName val="조도계산서 (도서)"/>
      <sheetName val="CAPVC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CHECK1"/>
      <sheetName val="준검 내역서"/>
      <sheetName val="사각맨홀"/>
      <sheetName val="GAEYO"/>
      <sheetName val="일위대가표"/>
      <sheetName val="base"/>
      <sheetName val="빙설"/>
      <sheetName val="첨부1-1"/>
      <sheetName val="CABLE"/>
      <sheetName val="기초(1)"/>
      <sheetName val="공종구간"/>
      <sheetName val="수량산출서"/>
      <sheetName val="Macro(전동기)"/>
      <sheetName val="설계명세서"/>
      <sheetName val="하조서"/>
      <sheetName val="가설식당"/>
      <sheetName val="2000년 공정표"/>
      <sheetName val="내역서(음성금왕)"/>
      <sheetName val="건축집계표"/>
      <sheetName val="2000년1차"/>
      <sheetName val="단위수량"/>
      <sheetName val="예적금"/>
      <sheetName val="전등"/>
      <sheetName val="단가비교표_공통1"/>
      <sheetName val="8.PILE  (돌출)"/>
      <sheetName val="날개벽(시점좌측)"/>
      <sheetName val="Sheet5"/>
      <sheetName val="EQUIPMENT -2"/>
      <sheetName val="평가데이터"/>
      <sheetName val="MAIN_TABLE"/>
      <sheetName val="토사(PE)"/>
      <sheetName val="요율"/>
      <sheetName val="MOTOR"/>
      <sheetName val="공정코드"/>
      <sheetName val="하수실행"/>
      <sheetName val="전체내역서"/>
      <sheetName val="사급자재"/>
      <sheetName val="1.우편집중내역서"/>
      <sheetName val="단가 및 재료비"/>
      <sheetName val="대치판정"/>
      <sheetName val="품목"/>
      <sheetName val="터널조도"/>
      <sheetName val="가설공사"/>
      <sheetName val="Macro(차단기)"/>
      <sheetName val="기초"/>
      <sheetName val="참조"/>
      <sheetName val="단가산출2"/>
      <sheetName val="간접비내역-1"/>
      <sheetName val="COA-17"/>
      <sheetName val="C-18"/>
      <sheetName val="작성기준"/>
      <sheetName val="EACT10"/>
      <sheetName val="순공사비"/>
      <sheetName val="포장공"/>
      <sheetName val="암거"/>
      <sheetName val="방송일위대가"/>
      <sheetName val="부하LOAD"/>
      <sheetName val="역T형"/>
      <sheetName val="직공비"/>
      <sheetName val="MACRO(MCC)"/>
      <sheetName val="자료"/>
      <sheetName val="중동공구"/>
      <sheetName val="LEGEND"/>
      <sheetName val="좌측"/>
      <sheetName val="COPING"/>
      <sheetName val="기계경비(시간당)"/>
      <sheetName val="DDC-6~10"/>
      <sheetName val="수전기기DATA"/>
      <sheetName val="NEYOK"/>
      <sheetName val="저압_허용전류요약"/>
      <sheetName val="숫자변환"/>
      <sheetName val="CABLE_DATA "/>
      <sheetName val="자재"/>
      <sheetName val="기본"/>
      <sheetName val="램머"/>
      <sheetName val="지급자재"/>
      <sheetName val="000000"/>
      <sheetName val="H-pile(298x299)"/>
      <sheetName val="H-pile(250x250)"/>
      <sheetName val="노임이"/>
      <sheetName val="1-1"/>
      <sheetName val="SG"/>
      <sheetName val="업체별기성내역"/>
      <sheetName val="2.대외공문"/>
      <sheetName val="99노임기준"/>
      <sheetName val="c_balju"/>
      <sheetName val="배관내역"/>
      <sheetName val="TOEC"/>
      <sheetName val="설계"/>
      <sheetName val="2공구산출내역"/>
      <sheetName val="금액내역서"/>
      <sheetName val="진주방향"/>
      <sheetName val="포장복구집계"/>
      <sheetName val="6-2. 기계경비산출"/>
      <sheetName val="7.단가비교표"/>
      <sheetName val="노무비 근거"/>
      <sheetName val="5-2.일위대가"/>
      <sheetName val="감시제어"/>
      <sheetName val="목차임시"/>
      <sheetName val="견적대비"/>
      <sheetName val="BOQ건축"/>
      <sheetName val="계약ITEM"/>
      <sheetName val="집계표"/>
      <sheetName val="LV data"/>
      <sheetName val="아산경희980422"/>
      <sheetName val="조건표"/>
      <sheetName val="조작대(1연)"/>
      <sheetName val="자탐_유도등"/>
      <sheetName val="판"/>
      <sheetName val="품셈총괄표"/>
      <sheetName val="외주"/>
      <sheetName val="NYS"/>
      <sheetName val="1"/>
      <sheetName val="수량집계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노임"/>
      <sheetName val="일위목록"/>
      <sheetName val="요율"/>
      <sheetName val="BID"/>
      <sheetName val="A갑지"/>
      <sheetName val="G.R300경비"/>
      <sheetName val="터널조도"/>
      <sheetName val="7단가"/>
      <sheetName val="코드표"/>
      <sheetName val="수량산출"/>
      <sheetName val="4-7.중앙전기실(노임단가)"/>
      <sheetName val="ILLU"/>
      <sheetName val="일위대가"/>
      <sheetName val="경산"/>
      <sheetName val="증감대비"/>
      <sheetName val="식재가격"/>
      <sheetName val="식재총괄"/>
      <sheetName val="건축"/>
      <sheetName val="수목표준대가"/>
      <sheetName val="9509"/>
      <sheetName val="전기"/>
      <sheetName val="비탈면보호공수량산출"/>
      <sheetName val="내역"/>
      <sheetName val="???"/>
      <sheetName val="토사(PE)"/>
      <sheetName val="EQ-R1"/>
      <sheetName val="노무비"/>
      <sheetName val="Y-WORK"/>
      <sheetName val="wall"/>
      <sheetName val="Front"/>
      <sheetName val="단위일위"/>
      <sheetName val="내역서"/>
      <sheetName val="건축내역"/>
      <sheetName val="을"/>
      <sheetName val="LIST"/>
      <sheetName val="WORK"/>
      <sheetName val="ⴭⴭⴭⴭⴭ"/>
      <sheetName val="조도계산"/>
      <sheetName val="기성내역서표지"/>
      <sheetName val="인건비"/>
      <sheetName val="BQ(실행)"/>
      <sheetName val="EACT10"/>
      <sheetName val="설비"/>
      <sheetName val="사급자재"/>
      <sheetName val="전기일위대가"/>
      <sheetName val="단 box"/>
      <sheetName val="COVER"/>
      <sheetName val="NEGO"/>
      <sheetName val="DATE"/>
      <sheetName val="#REF"/>
      <sheetName val="일위대가목차"/>
      <sheetName val="I一般比"/>
      <sheetName val="N賃率-職"/>
      <sheetName val="냉천부속동"/>
      <sheetName val="비교1"/>
      <sheetName val="TEL"/>
      <sheetName val="담장산출"/>
      <sheetName val="입찰안"/>
      <sheetName val="COST"/>
      <sheetName val="인건비 "/>
      <sheetName val="calculation"/>
      <sheetName val="공통가설"/>
      <sheetName val="Customer Databas"/>
      <sheetName val="96노임기준"/>
      <sheetName val="INFO"/>
      <sheetName val="종배수관면벽신"/>
      <sheetName val="적용단위길이"/>
      <sheetName val="대비"/>
      <sheetName val="MOTOR"/>
      <sheetName val="CABdata"/>
      <sheetName val="설계명세서"/>
      <sheetName val="COPING"/>
      <sheetName val="점수계산1-2"/>
      <sheetName val="기계경비(시간당)"/>
      <sheetName val="램머"/>
      <sheetName val="Sheet3"/>
      <sheetName val="File_관급"/>
      <sheetName val="공정집계"/>
      <sheetName val="직노"/>
      <sheetName val="전산망"/>
      <sheetName val="변압기 및 발전기 용량"/>
      <sheetName val="1단계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11.1 단면hwp"/>
      <sheetName val="설계조건"/>
      <sheetName val="안정계산"/>
      <sheetName val="단면검토"/>
      <sheetName val="진주방향"/>
      <sheetName val="노임9월"/>
      <sheetName val="무산소조"/>
      <sheetName val="기계경비"/>
      <sheetName val="일반자재"/>
      <sheetName val="배수공"/>
      <sheetName val="자료"/>
      <sheetName val="단락전류-A"/>
      <sheetName val="단가비교"/>
      <sheetName val="b_balju_cho"/>
      <sheetName val="경비_원본"/>
      <sheetName val="수량-가로등"/>
      <sheetName val="도급"/>
      <sheetName val="집계표"/>
      <sheetName val="설비내역서"/>
      <sheetName val="건축내역서"/>
      <sheetName val="전기내역서"/>
      <sheetName val="남양주부대"/>
      <sheetName val="수안보-MBR1"/>
      <sheetName val="데리네이타현황"/>
      <sheetName val="공주-교대(A1)"/>
      <sheetName val="소비자가"/>
      <sheetName val="단가 "/>
      <sheetName val="일위총괄표"/>
      <sheetName val="NEYOK"/>
      <sheetName val="°æ»ê"/>
      <sheetName val="자재단가"/>
      <sheetName val="첨부1"/>
      <sheetName val="단가"/>
      <sheetName val="터파기및재료"/>
      <sheetName val="자재"/>
      <sheetName val="토공계산서(부체도로)"/>
      <sheetName val="산업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시중노임(공사)"/>
      <sheetName val="일위집계(기존)"/>
      <sheetName val="산수배수"/>
      <sheetName val="내역서(기계)"/>
      <sheetName val="토목"/>
      <sheetName val="노단"/>
      <sheetName val="수량인공"/>
      <sheetName val="CATCH BASIN"/>
      <sheetName val="SLAB&quot;1&quot;"/>
      <sheetName val="인부노임"/>
      <sheetName val="DATA 입력부"/>
      <sheetName val="6호기"/>
      <sheetName val="1차 내역서"/>
      <sheetName val="01상노임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기둥(원형)"/>
      <sheetName val="단면 (2)"/>
      <sheetName val="Imp-Data"/>
      <sheetName val="조건표"/>
      <sheetName val="DESIGN CRITERIA"/>
      <sheetName val="노무비 "/>
      <sheetName val="일위집계"/>
      <sheetName val="부하계산"/>
      <sheetName val="건축(충일분)"/>
      <sheetName val="금융비용"/>
      <sheetName val="TRE TABLE"/>
      <sheetName val="금액집계"/>
      <sheetName val="부하계산서"/>
      <sheetName val="ASEM내역"/>
      <sheetName val="플랜트 설치"/>
      <sheetName val="건축내역(도급)"/>
      <sheetName val="재료비"/>
      <sheetName val="재집"/>
      <sheetName val="직재"/>
      <sheetName val="수목데이타 "/>
      <sheetName val="예정(3)"/>
      <sheetName val="동원(3)"/>
      <sheetName val="예산변경사항"/>
      <sheetName val="현장관리비"/>
      <sheetName val="옹벽기초자료"/>
      <sheetName val="현황산출서"/>
      <sheetName val="전장품(관리용)"/>
      <sheetName val="공통가설비"/>
      <sheetName val="자재단가-1"/>
      <sheetName val="단가대비"/>
      <sheetName val="일위대가(건축)"/>
      <sheetName val="갑지(추정)"/>
      <sheetName val="공종목록표"/>
      <sheetName val="부대대비"/>
      <sheetName val="냉연집계"/>
      <sheetName val="실행내역 "/>
      <sheetName val="도급정산"/>
      <sheetName val="관급"/>
      <sheetName val="내부부하"/>
      <sheetName val="견적을지"/>
      <sheetName val="개소별수량산출"/>
      <sheetName val="기계경비산출기준"/>
      <sheetName val="2경간"/>
      <sheetName val="일위대가표"/>
      <sheetName val="우수토적(진입도로)"/>
      <sheetName val="3.하중산정4.지지력"/>
      <sheetName val="관로내역원"/>
      <sheetName val="갑지"/>
      <sheetName val="토공1"/>
      <sheetName val="6PILE  (돌출)"/>
      <sheetName val="토목주소"/>
      <sheetName val="TB-내역서"/>
      <sheetName val="전체현황"/>
      <sheetName val="첨부파일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일위대가 (100%)"/>
      <sheetName val="실적원가"/>
      <sheetName val="일위목차"/>
      <sheetName val="총괄표"/>
      <sheetName val="인공산출"/>
      <sheetName val="부대내역"/>
      <sheetName val="말고개터널조명전압강하"/>
      <sheetName val="WEIGHT LIST"/>
      <sheetName val="POL6차-PIPING"/>
      <sheetName val="산#2-1 (2)"/>
      <sheetName val="산#3-1"/>
      <sheetName val="단가비교표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간선계산"/>
      <sheetName val="중기조종사 단위단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acro(전선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3련 BOX"/>
      <sheetName val="남대문빌딩"/>
      <sheetName val="기본일위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2001년 건설노임"/>
      <sheetName val="공조기"/>
      <sheetName val="계수시트"/>
      <sheetName val="XL4Poppy"/>
      <sheetName val="2004,상노임"/>
      <sheetName val="자단"/>
      <sheetName val="을지"/>
      <sheetName val="Manual Valve List"/>
      <sheetName val="중기사용료산출근거"/>
      <sheetName val="Sheet5"/>
      <sheetName val="설변물량"/>
      <sheetName val="본부소개"/>
      <sheetName val="수량집계"/>
      <sheetName val="총괄집계표"/>
      <sheetName val="DATA(광속)"/>
      <sheetName val="일위"/>
      <sheetName val="원가계산서 "/>
      <sheetName val="물가"/>
      <sheetName val="Sheet15"/>
      <sheetName val="기자재대비표"/>
      <sheetName val="성곽내역서"/>
      <sheetName val="공내역"/>
      <sheetName val="상반기손익차2총괄"/>
      <sheetName val="2. 공원조도(전통공원)"/>
      <sheetName val="자재단가표"/>
      <sheetName val="NEWDRAW"/>
      <sheetName val="배선DATA"/>
      <sheetName val="각종장비전압강하계산"/>
      <sheetName val="노임단가표"/>
      <sheetName val="단가조사서"/>
      <sheetName val="1"/>
      <sheetName val="102역사"/>
      <sheetName val="전동기DATA"/>
      <sheetName val="고창터널(고창방향)"/>
      <sheetName val="G_R300경비"/>
      <sheetName val="4-7_중앙전기실(노임단가)"/>
      <sheetName val="인건비_"/>
      <sheetName val="11_1_단면hwp"/>
      <sheetName val="G_R300°æºñ"/>
      <sheetName val="Customer_Databas"/>
      <sheetName val="대운반(신설-관급)"/>
      <sheetName val="본사업"/>
      <sheetName val="예산M12A"/>
      <sheetName val="차도조도계산"/>
      <sheetName val="AC포장수량"/>
      <sheetName val="난간벽단위"/>
      <sheetName val="교각별수량"/>
      <sheetName val="신우"/>
      <sheetName val="Macro1"/>
      <sheetName val="h-013211-2"/>
      <sheetName val="Total"/>
      <sheetName val="guard(mac)"/>
      <sheetName val="일위노임단가"/>
      <sheetName val="2000,9월 일위"/>
      <sheetName val="실행내역서 "/>
      <sheetName val="2_냉난방설비공사"/>
      <sheetName val="기초자료"/>
      <sheetName val="견적집계표"/>
      <sheetName val="SG"/>
      <sheetName val="견적990322"/>
      <sheetName val="협조전"/>
      <sheetName val="투찰(하수)"/>
      <sheetName val="내역서2안"/>
      <sheetName val="노임단"/>
      <sheetName val="부대공"/>
      <sheetName val="운반공"/>
      <sheetName val="자재단"/>
      <sheetName val="장비단"/>
      <sheetName val="다심-cable"/>
      <sheetName val="1C-cable"/>
      <sheetName val="Macro3"/>
      <sheetName val="Macro2"/>
      <sheetName val="경비2내역"/>
      <sheetName val="배수장토목공사비"/>
      <sheetName val="2010노임(공사)"/>
      <sheetName val="6. 직접경비"/>
      <sheetName val="감액총괄표"/>
      <sheetName val="dt0301"/>
      <sheetName val="dtt0301"/>
      <sheetName val="WO"/>
      <sheetName val="참조"/>
      <sheetName val="960318-1"/>
      <sheetName val="가시설단위수량"/>
      <sheetName val="공사원가계산서"/>
      <sheetName val="일위대가표(무)"/>
      <sheetName val="일위대가산출기초"/>
      <sheetName val="지급자재"/>
      <sheetName val="내역(2000년)"/>
      <sheetName val="TYPE-A"/>
      <sheetName val="품셈표"/>
      <sheetName val="설계내역(2001)"/>
      <sheetName val="Sheet9"/>
      <sheetName val="발전기"/>
      <sheetName val="자재단가비교표"/>
      <sheetName val="공량산출서"/>
      <sheetName val="일위산출"/>
      <sheetName val="기둥"/>
      <sheetName val="저판(버림100)"/>
      <sheetName val="지주토목내역서"/>
      <sheetName val="22-2M단"/>
      <sheetName val="22-1소단"/>
      <sheetName val="노임목록"/>
      <sheetName val="자재목록"/>
      <sheetName val="중기목록"/>
      <sheetName val="공내역서"/>
      <sheetName val="목록1"/>
      <sheetName val="목록2"/>
      <sheetName val="중기"/>
      <sheetName val="기본"/>
      <sheetName val="DATA1"/>
      <sheetName val="비목군단가비교표"/>
      <sheetName val="INPUT(덕도방향-시점)"/>
      <sheetName val="시설물일위"/>
      <sheetName val="input"/>
      <sheetName val="교각계산"/>
      <sheetName val="단가_"/>
      <sheetName val="안정검토"/>
      <sheetName val="아스.노면절삭"/>
      <sheetName val="평가데이터"/>
      <sheetName val="토공유동표"/>
      <sheetName val="발주설계서(당초)"/>
      <sheetName val="type-F"/>
      <sheetName val="문산방향-교대(A2)"/>
      <sheetName val="연결임시"/>
      <sheetName val="비용display"/>
      <sheetName val="쌍송교"/>
      <sheetName val="철근단면적"/>
      <sheetName val="말뚝기초"/>
      <sheetName val="진접"/>
      <sheetName val="TOTAL3"/>
      <sheetName val="수도일위대가"/>
      <sheetName val="총괄"/>
      <sheetName val="건축원가계산서"/>
      <sheetName val="KMT물량"/>
      <sheetName val="콘크리트타설입력"/>
      <sheetName val="레미콘입고현황"/>
      <sheetName val="예산M2"/>
      <sheetName val="1.동력공사"/>
      <sheetName val="철콘공사"/>
      <sheetName val="36단가"/>
      <sheetName val="36수량"/>
      <sheetName val="조명시설"/>
      <sheetName val="36신설수량"/>
      <sheetName val="11.자재단가"/>
      <sheetName val="11"/>
      <sheetName val="입력"/>
      <sheetName val="8.2TON"/>
      <sheetName val="견"/>
      <sheetName val="백암비스타내역"/>
      <sheetName val="기초자료입력"/>
      <sheetName val="돈암사업"/>
      <sheetName val="1.설계기준"/>
      <sheetName val="통합"/>
      <sheetName val="국별인원"/>
      <sheetName val="인건-측정"/>
      <sheetName val="_x0000_pY&lt;u_x0000__x0000__x0000__x0000__x0000__x0000__x0000__x0000_ô+_x001f__x0000_I}0_x0012__x0004__x0000__x0000__x0001_"/>
      <sheetName val="danga"/>
      <sheetName val="ilch"/>
      <sheetName val="건축2"/>
      <sheetName val="산출"/>
      <sheetName val="22수량"/>
      <sheetName val="48신설수량"/>
      <sheetName val="예산M5A"/>
      <sheetName val="당초"/>
      <sheetName val="CRUDE RE-bar"/>
      <sheetName val="소업1교"/>
      <sheetName val="회로내역(승인)"/>
      <sheetName val="000000"/>
      <sheetName val="효성CB 1P기초"/>
      <sheetName val="참고자료"/>
      <sheetName val="ITEM"/>
      <sheetName val="TOTAL_BOQ"/>
      <sheetName val="납부서"/>
      <sheetName val="금광1터널"/>
      <sheetName val="현장경비"/>
      <sheetName val="IMPEADENCE MAP 취수장"/>
      <sheetName val="IN"/>
      <sheetName val="SIL98"/>
      <sheetName val="ABUT수량-A1"/>
      <sheetName val="Macro(차단기)"/>
      <sheetName val="95WBS"/>
      <sheetName val="총괄내역서"/>
      <sheetName val="관접합및부설"/>
      <sheetName val="기본단가"/>
      <sheetName val="말뚝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BSD (2)"/>
      <sheetName val="일위대가(1)"/>
      <sheetName val="eq_data"/>
      <sheetName val="Noname 1"/>
      <sheetName val="원가"/>
      <sheetName val="SP"/>
      <sheetName val="견적"/>
      <sheetName val="수원역(전체분)설계서"/>
      <sheetName val="10.공통-노임단가"/>
      <sheetName val="정산노무"/>
      <sheetName val="정산재료"/>
      <sheetName val="계산근거"/>
      <sheetName val="상부공"/>
      <sheetName val="가도공"/>
      <sheetName val="11.우각부 보강"/>
      <sheetName val="기별명세"/>
      <sheetName val="총2000실2000연"/>
      <sheetName val="순공사비"/>
      <sheetName val="가압장구체수량산출서"/>
      <sheetName val="노무비단가"/>
      <sheetName val="밸브설치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w1"/>
      <sheetName val="NOMUBI"/>
      <sheetName val="Sheet10"/>
      <sheetName val="첨부1-1"/>
      <sheetName val="내역표지"/>
      <sheetName val="토공"/>
      <sheetName val="ZONE.1"/>
      <sheetName val="기둥(하중)"/>
      <sheetName val="노임표"/>
      <sheetName val="CAT_5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 견적서"/>
    </sheetNames>
    <sheetDataSet>
      <sheetData sheetId="0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 refreshError="1"/>
      <sheetData sheetId="13"/>
      <sheetData sheetId="14"/>
      <sheetData sheetId="15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데이타"/>
      <sheetName val="DATA"/>
      <sheetName val="단가"/>
      <sheetName val="시설물일위"/>
      <sheetName val="부대내역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정보"/>
      <sheetName val="코드"/>
      <sheetName val="장부"/>
      <sheetName val="입력"/>
      <sheetName val="견적서"/>
      <sheetName val="건설미공"/>
      <sheetName val="동양강철"/>
      <sheetName val="기본사항"/>
      <sheetName val="한자"/>
      <sheetName val="한글"/>
      <sheetName val="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BQ"/>
      <sheetName val="ilch"/>
      <sheetName val="A-4"/>
      <sheetName val="Y-WORK"/>
      <sheetName val="오산갈곳"/>
      <sheetName val="99-04-19-서울대관련(수정중)"/>
      <sheetName val="연수동"/>
      <sheetName val="Sheet4"/>
      <sheetName val="단가"/>
      <sheetName val="시설물일위"/>
      <sheetName val="ITEM"/>
      <sheetName val="토공사"/>
      <sheetName val="ABUT수량-A1"/>
      <sheetName val="을"/>
      <sheetName val="TEL"/>
      <sheetName val="WORK"/>
      <sheetName val="산업개발안내서"/>
      <sheetName val="Sheet5"/>
      <sheetName val="BSD (2)"/>
      <sheetName val="영업2"/>
      <sheetName val="전기일위대가"/>
      <sheetName val="Sheet1"/>
      <sheetName val="장비당단가 (1)"/>
      <sheetName val="c_balju"/>
      <sheetName val="전기공사"/>
      <sheetName val="P.M 별"/>
      <sheetName val="1월"/>
      <sheetName val="VXXXXXXX"/>
      <sheetName val="투찰"/>
      <sheetName val="공통가설공사"/>
      <sheetName val="건축내역"/>
      <sheetName val="도급"/>
      <sheetName val="토목내역"/>
      <sheetName val="20관리비율"/>
      <sheetName val="공통부대비"/>
      <sheetName val="3련 BOX"/>
      <sheetName val="단면(RW1)"/>
      <sheetName val="경비2내역"/>
      <sheetName val="TYPE-A"/>
      <sheetName val="내역서(총)"/>
      <sheetName val="가시설수량"/>
      <sheetName val="단위수량"/>
      <sheetName val="Site Expenses"/>
      <sheetName val="설산1.나"/>
      <sheetName val="본사S"/>
      <sheetName val="수량산출서"/>
      <sheetName val="3BL공동구 수량"/>
      <sheetName val="DATA(BAC)"/>
      <sheetName val="일위대가표(DEEP)"/>
      <sheetName val="맨홀수량집계"/>
      <sheetName val="CONCRETE"/>
      <sheetName val="일반공사"/>
      <sheetName val="부대내역"/>
      <sheetName val="교각1"/>
      <sheetName val="EUPDAT2"/>
      <sheetName val="집계표"/>
      <sheetName val="DATA1"/>
      <sheetName val="토&amp;흙"/>
      <sheetName val="내역1"/>
      <sheetName val="보합"/>
      <sheetName val="일위대가목록"/>
      <sheetName val="계산근거"/>
      <sheetName val="聒CD-STRAND PILE 압입및굴착"/>
      <sheetName val="차액보증"/>
      <sheetName val="세부내역"/>
      <sheetName val="TOTAL"/>
      <sheetName val="기별(종합)"/>
      <sheetName val="D-3503"/>
      <sheetName val="TABLE"/>
      <sheetName val="INST_DCI"/>
      <sheetName val="HVAC_DCI"/>
      <sheetName val="PIPE_DCI"/>
      <sheetName val="PRO_DCI"/>
      <sheetName val="실행내역"/>
      <sheetName val="공사비 내역 (가)"/>
      <sheetName val="MOTOR"/>
      <sheetName val="BQ-Offsite"/>
      <sheetName val="Cover"/>
      <sheetName val="건축원가계산서"/>
      <sheetName val="J直材4"/>
      <sheetName val="원형맨홀수량"/>
      <sheetName val="IMP(MAIN)"/>
      <sheetName val="IMP (REACTOR)"/>
      <sheetName val="일위대가목차"/>
      <sheetName val="BSD _2_"/>
      <sheetName val="내역서"/>
      <sheetName val="장비집계"/>
      <sheetName val="SLAB"/>
      <sheetName val="입찰안"/>
      <sheetName val="2F 회의실견적(5_14 일대)"/>
      <sheetName val="갑지(추정)"/>
      <sheetName val="대비"/>
      <sheetName val="설계조건"/>
      <sheetName val="안정계산"/>
      <sheetName val="단면검토"/>
      <sheetName val="감가상각"/>
      <sheetName val="INSTR"/>
      <sheetName val="을지"/>
      <sheetName val="물량산출근거"/>
      <sheetName val="INPUT"/>
      <sheetName val="단면가정"/>
      <sheetName val="공사비산출내역"/>
      <sheetName val="가시설단위수량"/>
      <sheetName val="청산공사"/>
      <sheetName val="L형옹벽(key)"/>
      <sheetName val="ELECTRIC"/>
      <sheetName val="CTEMCOST"/>
      <sheetName val="SCHEDULE"/>
      <sheetName val="FAB별"/>
      <sheetName val="RAHMEN"/>
      <sheetName val="Testing"/>
      <sheetName val="일위대가목록(1)"/>
      <sheetName val="단가대비표(1)"/>
      <sheetName val="산거각호표"/>
      <sheetName val="Macro1"/>
      <sheetName val="수량산출"/>
      <sheetName val="인건비"/>
      <sheetName val=" "/>
      <sheetName val="식재품셈"/>
      <sheetName val=" 견적서"/>
      <sheetName val="영동(D)"/>
      <sheetName val="공사원가계산서"/>
      <sheetName val="Base_Data"/>
      <sheetName val="투자효율분석"/>
      <sheetName val="설계명세서"/>
      <sheetName val="96수출"/>
      <sheetName val="물량표"/>
      <sheetName val="list price"/>
      <sheetName val="PUMP"/>
      <sheetName val="gyun"/>
      <sheetName val="Customer Databas"/>
      <sheetName val="1"/>
      <sheetName val="unit"/>
      <sheetName val="일위대가"/>
      <sheetName val="SE-611"/>
      <sheetName val="조경"/>
      <sheetName val="Indirect Cost"/>
      <sheetName val="Dae_Jiju"/>
      <sheetName val="Sikje_ingun"/>
      <sheetName val="TREE_D"/>
      <sheetName val="기계내역"/>
      <sheetName val="원가"/>
      <sheetName val="DATA_BAC_"/>
      <sheetName val="내역서 "/>
      <sheetName val="단위중량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7.5.2 BOQ Summary "/>
      <sheetName val="Harga material "/>
      <sheetName val="IPL_SCHEDULE"/>
      <sheetName val="General Data"/>
      <sheetName val="단가대비표"/>
      <sheetName val="분류기준"/>
      <sheetName val="공사비PK5월"/>
      <sheetName val="BD集計用"/>
      <sheetName val="단중표"/>
      <sheetName val="별표 "/>
      <sheetName val="방배동내역(리라)"/>
      <sheetName val="단가표 "/>
      <sheetName val="연습"/>
      <sheetName val="전신환매도율"/>
      <sheetName val="양식"/>
      <sheetName val="차량구입"/>
      <sheetName val="배수관공"/>
      <sheetName val="wblff(before omi pc&amp;stump)"/>
      <sheetName val="금액집계"/>
      <sheetName val="노원열병합  건축공사기성내역서"/>
      <sheetName val="실행예산"/>
      <sheetName val="밸브설치"/>
      <sheetName val="dg"/>
      <sheetName val="환률"/>
      <sheetName val="FRT_O"/>
      <sheetName val="FAB_I"/>
      <sheetName val="토목"/>
      <sheetName val="HRSG SMALL07220"/>
      <sheetName val="Proposal"/>
      <sheetName val="DATA"/>
      <sheetName val="P_M_별"/>
      <sheetName val="3련_BOX"/>
      <sheetName val="EACT10"/>
      <sheetName val="도급양식"/>
      <sheetName val="우각부보강"/>
      <sheetName val="Projekt4"/>
      <sheetName val="3F"/>
      <sheetName val="환율"/>
      <sheetName val="방송노임"/>
      <sheetName val="남양시작동자105노65기1.3화1.2"/>
      <sheetName val="자재단가비교표"/>
      <sheetName val="내역"/>
      <sheetName val="Y_WORK"/>
      <sheetName val="단가비교표"/>
      <sheetName val="DRAIN DRUM PIT D-301"/>
      <sheetName val="관람석제출"/>
      <sheetName val="날개벽(좌,우=45도,75도)"/>
      <sheetName val="중기사용료"/>
      <sheetName val="kimre scrubber"/>
      <sheetName val="말뚝물량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손익분석"/>
      <sheetName val="견적집계표"/>
      <sheetName val="지급자재"/>
      <sheetName val="보차도경계석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ISBL"/>
      <sheetName val="OSBL"/>
      <sheetName val="공사비예산서(토목분)"/>
      <sheetName val="토사(PE)"/>
      <sheetName val="노임단가"/>
      <sheetName val=""/>
      <sheetName val="전체실적"/>
      <sheetName val="Requirement(Work Crew)"/>
      <sheetName val="1.설계조건"/>
      <sheetName val="예방접종계획"/>
      <sheetName val="근태계획서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설변물량"/>
      <sheetName val="APT내역"/>
      <sheetName val="덕전리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산출내역서집계표"/>
      <sheetName val="전압강하계산"/>
      <sheetName val="Mp-team 1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비대칭계수"/>
      <sheetName val="전동기 SPEC"/>
      <sheetName val="HWSET"/>
      <sheetName val="BLOCK(1)"/>
      <sheetName val="송라터널총괄"/>
      <sheetName val="재무가정"/>
      <sheetName val="woo(mac)"/>
      <sheetName val="일위대가-1"/>
      <sheetName val="물가자료"/>
      <sheetName val="적용기준"/>
      <sheetName val="TTL"/>
      <sheetName val="1-1"/>
      <sheetName val="데이타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통합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Recording,Phone,Headset,PC"/>
      <sheetName val="hvac(제어동)"/>
      <sheetName val="목록"/>
      <sheetName val="중기"/>
      <sheetName val="Change rate"/>
      <sheetName val="b_gunmul"/>
      <sheetName val="direct"/>
      <sheetName val="wage"/>
      <sheetName val="1.우편집중내역서"/>
      <sheetName val="검색"/>
      <sheetName val="Constant"/>
      <sheetName val="코드"/>
      <sheetName val="시설물기초"/>
      <sheetName val="실행품의서"/>
      <sheetName val="11.자재단가"/>
      <sheetName val="보도경계블럭"/>
      <sheetName val="원가계산"/>
      <sheetName val="자판실행"/>
      <sheetName val="Front"/>
      <sheetName val="현장관리비"/>
      <sheetName val="강관 및 부속"/>
      <sheetName val="유림콘도"/>
      <sheetName val="일위_파일"/>
      <sheetName val="재집"/>
      <sheetName val="직재"/>
      <sheetName val="견적내용입력"/>
      <sheetName val="견적서세부내용"/>
      <sheetName val="발신정보"/>
      <sheetName val="토공"/>
      <sheetName val="예산내역서"/>
      <sheetName val="설계예산서"/>
      <sheetName val="총계"/>
      <sheetName val="부대"/>
      <sheetName val="archi(본사)"/>
      <sheetName val="시행예산"/>
      <sheetName val="산출금액내역"/>
      <sheetName val="계약서"/>
      <sheetName val="재료집계"/>
      <sheetName val="퇴비산출근거"/>
      <sheetName val="6호기"/>
      <sheetName val="교통표지"/>
      <sheetName val="danga"/>
      <sheetName val="월선수금"/>
      <sheetName val="공사비내역서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시중노임DATA"/>
      <sheetName val="예산명세서"/>
      <sheetName val="원하대비"/>
      <sheetName val="원도급"/>
      <sheetName val="자료입력"/>
      <sheetName val="하도급"/>
      <sheetName val="2.내역서"/>
      <sheetName val="TEST1"/>
      <sheetName val="2002상반기노임기준"/>
      <sheetName val="난방열교"/>
      <sheetName val="급탕열교"/>
      <sheetName val="기계"/>
      <sheetName val="단면 (2)"/>
      <sheetName val="세부내역서(전기)"/>
      <sheetName val="FCU (2)"/>
      <sheetName val="조도계산서 (도서)"/>
      <sheetName val="업무"/>
      <sheetName val="단가산출서"/>
      <sheetName val="단가산출서 (2)"/>
      <sheetName val="ETC"/>
      <sheetName val="식재인부"/>
      <sheetName val="동해title"/>
      <sheetName val="인건비 "/>
      <sheetName val="일반수량집계"/>
      <sheetName val="일반맨홀수량집계(A-7 LINE)"/>
      <sheetName val="효율계획(당월)"/>
      <sheetName val="기안"/>
      <sheetName val="종합"/>
      <sheetName val="단가비교"/>
      <sheetName val="케이블및전선관규격표"/>
      <sheetName val="토공(완충)"/>
      <sheetName val="건축(충일분)"/>
      <sheetName val="NAI"/>
      <sheetName val="사용자정의"/>
      <sheetName val="제품표준규격"/>
      <sheetName val="type-F"/>
      <sheetName val="Earthwork"/>
      <sheetName val="CAB_OD"/>
      <sheetName val="일반설비내역서"/>
      <sheetName val="품목"/>
      <sheetName val="현장코드"/>
      <sheetName val="해외코드"/>
      <sheetName val="수량집계"/>
      <sheetName val="JUCK"/>
      <sheetName val="견"/>
      <sheetName val="공주-교대(A1)"/>
      <sheetName val="자재단가"/>
      <sheetName val="가설공사비"/>
      <sheetName val="도로구조공사비"/>
      <sheetName val="도로토공공사비"/>
      <sheetName val="여수토공사비"/>
      <sheetName val="Sheet3"/>
      <sheetName val="일반부표"/>
      <sheetName val="PROCURE"/>
      <sheetName val="특수선일위대가"/>
      <sheetName val="OCT.FDN"/>
      <sheetName val="현금"/>
      <sheetName val="기성집계"/>
      <sheetName val="기자재비"/>
      <sheetName val="과천MAIN"/>
      <sheetName val="단"/>
      <sheetName val="예산M12A"/>
      <sheetName val="표지"/>
      <sheetName val="001"/>
      <sheetName val="목동세대 산출근거"/>
      <sheetName val="수입"/>
      <sheetName val="채권(하반기)"/>
      <sheetName val="SUMMARY(S)"/>
      <sheetName val="CAUDIT"/>
      <sheetName val="Data Vol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전기"/>
      <sheetName val="견적대비 견적서"/>
      <sheetName val="수량산출기초(케블등)"/>
      <sheetName val="Assumptions"/>
      <sheetName val="March"/>
      <sheetName val="FAND厰&amp;"/>
      <sheetName val="FAND咀,"/>
      <sheetName val="견적의뢰"/>
      <sheetName val="순환펌프"/>
      <sheetName val="저수조"/>
      <sheetName val="급,배기팬"/>
      <sheetName val="급탕순환펌프"/>
      <sheetName val="A"/>
      <sheetName val="BOQ건축"/>
      <sheetName val="최초침전지집계표"/>
      <sheetName val="단가산출집계"/>
      <sheetName val="CRUDE RE-bar"/>
      <sheetName val="건축2"/>
      <sheetName val="수량산출서 갑지"/>
      <sheetName val="NOMUBI"/>
      <sheetName val="sw1"/>
      <sheetName val="4안전율"/>
      <sheetName val="현황"/>
      <sheetName val="Grid &amp; A.M"/>
      <sheetName val="AP1"/>
      <sheetName val="Basic"/>
      <sheetName val="본지점중"/>
      <sheetName val="8"/>
      <sheetName val="10"/>
      <sheetName val="12"/>
      <sheetName val="9"/>
      <sheetName val="11"/>
      <sheetName val="갑지"/>
      <sheetName val="6동"/>
      <sheetName val="설 계"/>
      <sheetName val="유화"/>
      <sheetName val="S0"/>
      <sheetName val="D040416"/>
      <sheetName val="FAND唨6"/>
      <sheetName val="FAND_x0010__x0000_"/>
      <sheetName val="경비_원본"/>
      <sheetName val="노임"/>
      <sheetName val="건축집계표"/>
      <sheetName val="SS"/>
      <sheetName val="기준자료"/>
      <sheetName val="최초침-_x0000_ü_x0000_"/>
      <sheetName val="도급내역서"/>
      <sheetName val="CJE"/>
      <sheetName val="경산"/>
      <sheetName val="재1"/>
      <sheetName val="금액내역서"/>
      <sheetName val="기초1"/>
      <sheetName val="골재산출"/>
      <sheetName val="하중계산"/>
      <sheetName val="깨기"/>
      <sheetName val="산재 안전"/>
      <sheetName val="노무비 경비"/>
      <sheetName val="H-PILE수량집계"/>
      <sheetName val="경비산출"/>
      <sheetName val="Sheet2"/>
      <sheetName val="전 기"/>
      <sheetName val="산출근거목록"/>
      <sheetName val="일대목록"/>
      <sheetName val="협조전"/>
      <sheetName val="DS-최종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DESIGN CRITERIA"/>
      <sheetName val="h-013211-2"/>
      <sheetName val="CAT_5"/>
      <sheetName val="1995년 섹터별 매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시험연구비상각"/>
      <sheetName val="원본"/>
      <sheetName val="EXPENSE"/>
      <sheetName val="공사비집계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2.대외공문"/>
      <sheetName val="관로공표지"/>
      <sheetName val="인사자료총집계"/>
      <sheetName val="금융비용"/>
      <sheetName val="NPV"/>
      <sheetName val="inter"/>
      <sheetName val="1. Design Change"/>
      <sheetName val="회사99"/>
      <sheetName val="시화점실행"/>
      <sheetName val="Sheet6"/>
      <sheetName val="작업내역"/>
      <sheetName val="견적서"/>
      <sheetName val="참조"/>
      <sheetName val="Lookup tables"/>
      <sheetName val="변경총괄지(1)"/>
      <sheetName val="LAND_HOYU"/>
      <sheetName val="LAND_YUKO"/>
      <sheetName val="수문보고"/>
      <sheetName val="가동비율"/>
      <sheetName val="전선 및 전선관"/>
      <sheetName val="조명투자및환수계획"/>
      <sheetName val="제조중간결과"/>
      <sheetName val="내부부하"/>
      <sheetName val="half slab-1"/>
      <sheetName val="가정단면"/>
      <sheetName val="예산M2"/>
      <sheetName val="cctv"/>
      <sheetName val="외자배분"/>
      <sheetName val="외자내역"/>
      <sheetName val="일위"/>
      <sheetName val="DR(SUM)"/>
      <sheetName val="TL(SUM)"/>
      <sheetName val="기타 정보통신공사"/>
      <sheetName val="건내용"/>
      <sheetName val="산근"/>
      <sheetName val="방식총괄"/>
      <sheetName val="가설공사내역"/>
      <sheetName val="401"/>
      <sheetName val="CT "/>
      <sheetName val="현장관리비내역서"/>
      <sheetName val="RFP002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간접총괄"/>
      <sheetName val="Cash2"/>
      <sheetName val="Z"/>
      <sheetName val="지수"/>
      <sheetName val="경제성분석"/>
      <sheetName val="2000.05"/>
      <sheetName val="IMPEADENCE MAP 취수장"/>
      <sheetName val="잡비"/>
      <sheetName val="잡비계산서(총체2)"/>
      <sheetName val="주공 갑지"/>
      <sheetName val="한일양산"/>
      <sheetName val="in"/>
      <sheetName val="물량"/>
      <sheetName val="1단계"/>
      <sheetName val="철거수량(전송)"/>
      <sheetName val="LIST OF OFFICE EQUI"/>
      <sheetName val="Sheet1(X)"/>
      <sheetName val="입력DATA"/>
      <sheetName val="바닥판"/>
      <sheetName val="지표"/>
      <sheetName val="소요자재"/>
      <sheetName val="정산내역서"/>
      <sheetName val="건축외주"/>
      <sheetName val="자  재"/>
      <sheetName val="진주방향"/>
      <sheetName val="공사비명세서"/>
      <sheetName val="품의서"/>
      <sheetName val="SUM (INQNO."/>
      <sheetName val="약품공급2"/>
      <sheetName val="동원인원산출"/>
      <sheetName val="OCM"/>
      <sheetName val="REINF."/>
      <sheetName val="LOADS"/>
      <sheetName val="SKETCH"/>
      <sheetName val="CHECK1"/>
      <sheetName val="F5"/>
      <sheetName val="계산내역(설비)"/>
      <sheetName val="월별지출내역"/>
      <sheetName val="공사비지출기안"/>
      <sheetName val="cross beam"/>
      <sheetName val="영업소실적"/>
      <sheetName val="3희질산"/>
      <sheetName val="Administrative Prices"/>
      <sheetName val="HDECGTY"/>
      <sheetName val="기계설비"/>
      <sheetName val="C-노임단가"/>
      <sheetName val="별표총괄"/>
      <sheetName val="______골조부_x0012__x0015__x0008__x0006__x0004_"/>
      <sheetName val="Ѐ_x0000__x0000__x0000_"/>
      <sheetName val="수량산출(액티비티)"/>
      <sheetName val="제품"/>
      <sheetName val="DIAPHRAGM"/>
      <sheetName val="형상"/>
      <sheetName val="사급자재"/>
      <sheetName val="Tender Summary"/>
      <sheetName val="표지 (2)"/>
      <sheetName val="조명율표"/>
      <sheetName val="97"/>
      <sheetName val="b_balju (2)"/>
      <sheetName val="단위별 일위대가표"/>
      <sheetName val="몰탈재료산출"/>
      <sheetName val="PAC"/>
      <sheetName val="PROJECT BRIEF(EX.NEW)"/>
      <sheetName val="보할최종(준공)only"/>
      <sheetName val="NSMA-sက_x0000_諱ԃ"/>
      <sheetName val="청제공기계일위대가"/>
      <sheetName val="제경집계"/>
      <sheetName val="1.관로"/>
      <sheetName val="납부서"/>
      <sheetName val="PAINT"/>
      <sheetName val="SUMMARY"/>
      <sheetName val="본부장"/>
      <sheetName val="건축"/>
      <sheetName val="1.취수장"/>
      <sheetName val="NSMA-s㠨⑎蠀ᔁ"/>
      <sheetName val="NSMA-s㠨⪘ကᔁ"/>
      <sheetName val="단계별내역 (2)"/>
      <sheetName val="노무비"/>
      <sheetName val="Area"/>
      <sheetName val="도급자재"/>
      <sheetName val="주빔의 설계"/>
      <sheetName val="NSMA-s〯â_x0000__x0000__x0000_"/>
      <sheetName val="97생산제품"/>
      <sheetName val="총중목"/>
      <sheetName val="내2"/>
      <sheetName val="기본DATA"/>
      <sheetName val="8.PILE  (돌출)"/>
      <sheetName val="방음벽기초-수량"/>
      <sheetName val="(2)"/>
      <sheetName val="거래명세표"/>
      <sheetName val="HORI. VESSEL"/>
      <sheetName val="일위대가표 (2)"/>
      <sheetName val="한전고리-을"/>
      <sheetName val="용산1(해보)"/>
      <sheetName val="토공A"/>
      <sheetName val="내역을"/>
      <sheetName val="발주서양식"/>
      <sheetName val="이형관기호표1"/>
      <sheetName val="IMP_MAIN_"/>
      <sheetName val="IMP _REACTOR_"/>
      <sheetName val="견적내역서"/>
      <sheetName val="연동내역"/>
      <sheetName val="RCD-STRAND_PILE_압입및굴浐ௗ"/>
      <sheetName val="기초0_x0000_"/>
      <sheetName val="우배수"/>
      <sheetName val="직공비"/>
      <sheetName val="조작대(1연)"/>
      <sheetName val="SILICATE"/>
      <sheetName val="퍼스트"/>
      <sheetName val="관급자재"/>
      <sheetName val="흄관기초"/>
      <sheetName val="C.배수관공"/>
      <sheetName val="GCS 5F-19"/>
      <sheetName val="견적금액(2003.12.22)"/>
      <sheetName val="설계내역서"/>
      <sheetName val="RCD-ST_x0015__x0000__x000a__x0000__x0014__x0000__x000e__x0000__x0012__x0000__x0015__x0000__x0004__x0000__x0004__x0000_"/>
      <sheetName val="_x0000__x0004__x0000__x0004_"/>
      <sheetName val="2002상반기㥾ᆄ㰁딐"/>
      <sheetName val="______골ମ⿥_x0005__x0000__x0000__x0000_"/>
      <sheetName val="DESIGN(77C-102A)-2"/>
      <sheetName val="목차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인건비_"/>
      <sheetName val="일반맨홀수량집계(A-7_LINE)"/>
      <sheetName val="전동기_SPEC"/>
      <sheetName val="단면_(2)"/>
      <sheetName val="견적대비_견적서"/>
      <sheetName val="Data_Vol"/>
      <sheetName val="토공(우물통,기타)_"/>
      <sheetName val="2-3_V_D일위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WO"/>
      <sheetName val="산정표"/>
      <sheetName val="보도씀鈖ԯ_x0000_"/>
      <sheetName val="주관사업"/>
      <sheetName val="대비표"/>
      <sheetName val="0226"/>
      <sheetName val="총괄내역서"/>
      <sheetName val="내역서(음성금왕)"/>
      <sheetName val="기본사항"/>
      <sheetName val="환산"/>
      <sheetName val="일위(PN)"/>
      <sheetName val="1）WELDING POINT"/>
      <sheetName val="부대공집계표"/>
      <sheetName val="Mp-t_x0000__x0000_쩈_x0000__x0000_"/>
      <sheetName val="Mp-t_x0000__x0000_䉨_x0000__x0000_"/>
      <sheetName val="소업1교"/>
      <sheetName val="총내역"/>
      <sheetName val="공사수행방안"/>
      <sheetName val="입찰BMTL"/>
      <sheetName val="적용률"/>
      <sheetName val="토공 갑지"/>
      <sheetName val="장비명"/>
      <sheetName val="입찰보고"/>
      <sheetName val="을-ATYPE"/>
      <sheetName val="발안전력구"/>
      <sheetName val="기초༂६"/>
      <sheetName val="기초뀘ᬗ"/>
      <sheetName val="기초ဃᭂ"/>
      <sheetName val="기초퀃ᭂ"/>
      <sheetName val="기초됂ふ"/>
      <sheetName val="원가입력"/>
      <sheetName val="품셈"/>
      <sheetName val="바.한일양산"/>
      <sheetName val="CPM챠트 "/>
      <sheetName val="입찰품의"/>
      <sheetName val="적격점수(대DK)"/>
      <sheetName val="출력표"/>
      <sheetName val="안정검토"/>
      <sheetName val="단면설계"/>
      <sheetName val="MATRLDATﺬ"/>
      <sheetName val="대운산출"/>
      <sheetName val="Change r嗠O嘬"/>
      <sheetName val="화산肼᭭"/>
      <sheetName val="대가호표"/>
      <sheetName val="4)유동표"/>
      <sheetName val="변경내역서"/>
      <sheetName val="9GNG운반"/>
      <sheetName val="공통비"/>
      <sheetName val="부_x0000__x0000_Ԁ"/>
      <sheetName val="기초대가"/>
      <sheetName val="1.우편집중내_x0004__x0004_"/>
      <sheetName val="ЀԀȀȀЀᨀ"/>
      <sheetName val="INDIRECT MOBILIZATION Pԟ_x0000_缀"/>
      <sheetName val="______골_x0000__x0000_旨_x0000__x0000__x0000_ㅫ"/>
      <sheetName val="CPA33-34"/>
      <sheetName val="대로근거"/>
      <sheetName val="전등"/>
      <sheetName val="woo("/>
      <sheetName val="woo(_x0000__x0000__x0005__x0000_"/>
      <sheetName val="명세서"/>
      <sheetName val="부하계산서"/>
      <sheetName val="부안일위"/>
      <sheetName val="국공유지및사유지"/>
      <sheetName val="재료-CODE"/>
      <sheetName val="내역_FILE"/>
      <sheetName val="9.2단가산출서"/>
      <sheetName val="손료"/>
      <sheetName val="20131008102524_1_002_BM내역서(설비)2"/>
      <sheetName val="Util&amp; Real"/>
      <sheetName val="in1-3"/>
      <sheetName val="in2-2"/>
      <sheetName val="90.03혁⍧_x0000_"/>
      <sheetName val="일용직내역"/>
      <sheetName val="중기일위대가"/>
      <sheetName val="포장공"/>
      <sheetName val="단가목록"/>
      <sheetName val="97 사업추정(WEKI)"/>
      <sheetName val="ASTM C585"/>
      <sheetName val="INDIRECT COST-PART l"/>
      <sheetName val="Material"/>
      <sheetName val="요약배부"/>
      <sheetName val="ITEM CODE"/>
      <sheetName val="NSMA-sက"/>
      <sheetName val="gvl"/>
      <sheetName val="1608월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Chang"/>
      <sheetName val="단  가  대  비  표"/>
      <sheetName val="일  위  대  가  목  록"/>
      <sheetName val="수안보-MBR1"/>
      <sheetName val="연결塠ɪ"/>
      <sheetName val="골재집계"/>
      <sheetName val="Macro2"/>
      <sheetName val="2F 회의실견적_5_14 일대_"/>
      <sheetName val="단면치_x0000_"/>
      <sheetName val="OD"/>
      <sheetName val="Sheet15"/>
      <sheetName val="Areas"/>
      <sheetName val="에너지동"/>
      <sheetName val="잡철물"/>
      <sheetName val="01월TTL"/>
      <sheetName val="집1"/>
      <sheetName val="FA⢀㰀⢁"/>
      <sheetName val="3.현장배치"/>
      <sheetName val="부재치수입력"/>
      <sheetName val="FAࢾ㲄︀탕"/>
      <sheetName val="DNW"/>
      <sheetName val="3.공통공사대비"/>
      <sheetName val="data2"/>
      <sheetName val="수리결과"/>
      <sheetName val="FLANGE"/>
      <sheetName val="VALVE"/>
      <sheetName val="집계"/>
      <sheetName val="SELTDATA"/>
      <sheetName val="공사비_내역_(ﻆᇕ"/>
      <sheetName val="부대공"/>
      <sheetName val="기별"/>
      <sheetName val="산출내역서"/>
      <sheetName val="가격정보"/>
      <sheetName val="98지급계획"/>
      <sheetName val="1,2공구원가계산서"/>
      <sheetName val="1공구산출내역서"/>
      <sheetName val="KSC칸막이 일위대가"/>
      <sheetName val="预算"/>
      <sheetName val="CLAUSE"/>
      <sheetName val="90.03실행_x0000_"/>
      <sheetName val="ITEMS"/>
      <sheetName val="롤러"/>
      <sheetName val="부대tu"/>
      <sheetName val="해평견적"/>
      <sheetName val="설비내역서"/>
      <sheetName val="전기내역서"/>
      <sheetName val="대림경상68억"/>
      <sheetName val="GI-LIST"/>
      <sheetName val="기기리스트"/>
      <sheetName val="을부︀ꏕԯ_x0000_"/>
      <sheetName val="일반수량집계표"/>
      <sheetName val="요율"/>
      <sheetName val="1차 내역서"/>
      <sheetName val="road &amp;paving"/>
      <sheetName val="단위단가"/>
      <sheetName val="결과조달"/>
      <sheetName val="공사비집계표(서해안고속도로)"/>
      <sheetName val="3.하중산정4.지지력"/>
      <sheetName val="70%"/>
      <sheetName val="FA_x0006__x0000__x0000_棍"/>
      <sheetName val="참조자료"/>
      <sheetName val="RCD-ST_x0015__x0000_ _x0000__x0014__x0000__x000e__x0000__x0012__x0000__x0015__x0000__x0004__x0000__x0004__x0000_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일위대가(가설)"/>
      <sheetName val="FLA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parameter"/>
      <sheetName val="WK1B"/>
      <sheetName val="특별교실"/>
      <sheetName val="평당"/>
      <sheetName val="EQ-R1"/>
      <sheetName val="날개벽(좌,우=60도-4개)"/>
      <sheetName val="운반비정산"/>
      <sheetName val="정산"/>
      <sheetName val="통_x0000_"/>
      <sheetName val="통䓐"/>
      <sheetName val="단가견적조사표"/>
      <sheetName val="견적갑지"/>
      <sheetName val="을지 "/>
      <sheetName val="화설내"/>
      <sheetName val="Macro(전선)"/>
      <sheetName val="화전내"/>
      <sheetName val="청천내"/>
      <sheetName val="8."/>
      <sheetName val="5."/>
      <sheetName val="12."/>
      <sheetName val="14."/>
      <sheetName val="9."/>
      <sheetName val="13"/>
      <sheetName val="7."/>
      <sheetName val="간접비(1)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단가표_1"/>
      <sheetName val="별표_1"/>
      <sheetName val="Indirect_Cost1"/>
      <sheetName val="wblff(before_omi_pc&amp;stump)1"/>
      <sheetName val="DRAIN_DRUM_PIT_D-3011"/>
      <sheetName val="노원열병합__건축공사기성내역서1"/>
      <sheetName val="HRSG_SMALL072201"/>
      <sheetName val="Harga_material_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ISBL_(검증)1"/>
      <sheetName val="TABLE2-2_OSBL-(SITE_PREP)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효성CB_1P기초1"/>
      <sheetName val="C_&amp;_G_RHS1"/>
      <sheetName val="Sheet1_(2)1"/>
      <sheetName val="BOM-Form_A_1_III1"/>
      <sheetName val="Mp-team_11"/>
      <sheetName val="1_우편집중내역서1"/>
      <sheetName val="Change_rate1"/>
      <sheetName val="Requirement(Work_Crew)1"/>
      <sheetName val="90_03실행_1"/>
      <sheetName val="을_21"/>
      <sheetName val="11_자재단가1"/>
      <sheetName val="1_설계조건1"/>
      <sheetName val="2_내역서1"/>
      <sheetName val="인건비_1"/>
      <sheetName val="일반맨홀수량집계(A-7_LINE)1"/>
      <sheetName val="전동기_SPEC1"/>
      <sheetName val="강관_및_부속1"/>
      <sheetName val="CP-E2_(품셈표)1"/>
      <sheetName val="4_LINE1"/>
      <sheetName val="7_th1"/>
      <sheetName val="ACCESS_FLOOR1"/>
      <sheetName val="단면_(2)1"/>
      <sheetName val="FCU_(2)1"/>
      <sheetName val="조도계산서_(도서)1"/>
      <sheetName val="단가산출서_(2)1"/>
      <sheetName val="견적대비_견적서1"/>
      <sheetName val="Data_Vol1"/>
      <sheetName val="목동세대_산출근거1"/>
      <sheetName val="토공(우물통,기타)_1"/>
      <sheetName val="2-3_V_D일위1"/>
      <sheetName val="수량산출서_갑지1"/>
      <sheetName val="설_계1"/>
      <sheetName val="OCT_FDN1"/>
      <sheetName val="CRUDE_RE-bar1"/>
      <sheetName val="Grid_&amp;_A_M1"/>
      <sheetName val="산재_안전1"/>
      <sheetName val="노무비_경비1"/>
      <sheetName val="전_기1"/>
      <sheetName val="2_대외공문"/>
      <sheetName val="WAGE_RATE_BACK-UP_DATA"/>
      <sheetName val="COVERSHEET_PAGE"/>
      <sheetName val="TABLE2-1_ISBL(HDEC단가)"/>
      <sheetName val="TABLE2-2_OSBL(HDEC단가)"/>
      <sheetName val="DESIGN_CRITERIA"/>
      <sheetName val="1995년_섹터별_매출"/>
      <sheetName val="1_물가시세표"/>
      <sheetName val="12_부대공"/>
      <sheetName val="5_노임단가"/>
      <sheetName val="4_중기단가산출"/>
      <sheetName val="6_단가목록"/>
      <sheetName val="8_배수공"/>
      <sheetName val="1__Design_Change"/>
      <sheetName val="IMPEADENCE_MAP_취수장"/>
      <sheetName val="전선_및_전선관"/>
      <sheetName val="주공_갑지"/>
      <sheetName val="Lookup_tables"/>
      <sheetName val="CT_"/>
      <sheetName val="half_slab-1"/>
      <sheetName val="LIST_OF_OFFICE_EQUI"/>
      <sheetName val="자__재"/>
      <sheetName val="2000_05"/>
      <sheetName val="자재표"/>
      <sheetName val="1공구계약서"/>
      <sheetName val="패널"/>
      <sheetName val="연결砀ૹ"/>
      <sheetName val="______주닑⿂_x0005_"/>
      <sheetName val="______주_x0005__x0000_"/>
      <sheetName val="노임적용"/>
      <sheetName val="DATA 입력란"/>
      <sheetName val="RCD-ST_x0015_"/>
      <sheetName val="archi(본勆_x0010_"/>
      <sheetName val="식재가격"/>
      <sheetName val="식재총괄"/>
      <sheetName val="일위목록"/>
      <sheetName val="원형1호맨홀토공수량"/>
      <sheetName val="오억ø_x0000_"/>
      <sheetName val="단가조사׃"/>
      <sheetName val="견적정보"/>
      <sheetName val="입력"/>
      <sheetName val="GCS_5F-19"/>
      <sheetName val="기타_정보통신공사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SUM_(INQNO_"/>
      <sheetName val="1_관로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1__Design_Change1"/>
      <sheetName val="2_대외공문1"/>
      <sheetName val="1995년_섹터별_매출1"/>
      <sheetName val="GCS_5F-191"/>
      <sheetName val="1_물가시세표1"/>
      <sheetName val="12_부대공1"/>
      <sheetName val="5_노임단가1"/>
      <sheetName val="4_중기단가산출1"/>
      <sheetName val="6_단가목록1"/>
      <sheetName val="8_배수공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설비"/>
      <sheetName val="제원.설계조건"/>
      <sheetName val="자동제어"/>
      <sheetName val="EQT-ESTN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Mp-t"/>
      <sheetName val="FA_x0006_"/>
      <sheetName val="______골"/>
      <sheetName val="공수견적"/>
      <sheetName val="프랜ㆨӫ"/>
      <sheetName val="노집"/>
      <sheetName val="FA_x0000__x0000__x0000__x0001_"/>
      <sheetName val="Chang_x0000__x0000_Ԁ_x0000_夓"/>
      <sheetName val="Chang_x0000__x0000_Ԁ_x0000_ꀀⱋ"/>
      <sheetName val="설계"/>
      <sheetName val="노무산출서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빙장비사양"/>
      <sheetName val="TIE-IN"/>
      <sheetName val="Detail"/>
      <sheetName val="유림골조"/>
      <sheetName val="실행예산-변경분"/>
      <sheetName val="검사현황"/>
      <sheetName val="______골조부_x0012__x0015__x0008__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/>
      <sheetData sheetId="1297" refreshError="1"/>
      <sheetData sheetId="1298" refreshError="1"/>
      <sheetData sheetId="1299" refreshError="1"/>
      <sheetData sheetId="1300" refreshError="1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 refreshError="1"/>
      <sheetData sheetId="1420" refreshError="1"/>
      <sheetData sheetId="1421" refreshError="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/>
      <sheetData sheetId="2077">
        <row r="5">
          <cell r="A5">
            <v>2</v>
          </cell>
        </row>
      </sheetData>
      <sheetData sheetId="2078"/>
      <sheetData sheetId="2079"/>
      <sheetData sheetId="2080"/>
      <sheetData sheetId="2081"/>
      <sheetData sheetId="2082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ITEM"/>
      <sheetName val="Cover"/>
      <sheetName val="Sheet5"/>
      <sheetName val="하수급견적대비"/>
      <sheetName val="A-4"/>
      <sheetName val="Dae_Jiju"/>
      <sheetName val="Sikje_ingun"/>
      <sheetName val="TREE_D"/>
      <sheetName val="일반부표"/>
      <sheetName val="공비대비"/>
      <sheetName val="장비당단가 (1)"/>
      <sheetName val="WORK"/>
      <sheetName val="견적서"/>
      <sheetName val="Sheet4"/>
      <sheetName val="c_balju"/>
      <sheetName val="건축내역"/>
      <sheetName val="시행예산"/>
      <sheetName val="을"/>
      <sheetName val=" 견적서"/>
      <sheetName val="한일양산"/>
      <sheetName val="DATA"/>
      <sheetName val="데이타"/>
      <sheetName val="실행철강하도"/>
      <sheetName val="1.맹암거관련"/>
      <sheetName val="입찰안"/>
      <sheetName val="수목표준대가"/>
      <sheetName val="L형옹벽(key)"/>
      <sheetName val="3BL공동구 수량"/>
      <sheetName val="BSD (2)"/>
      <sheetName val="환률"/>
      <sheetName val="Y-WORK"/>
      <sheetName val="차액보증"/>
      <sheetName val="적용률"/>
      <sheetName val="BQ"/>
      <sheetName val="BID"/>
      <sheetName val="Site Expenses"/>
      <sheetName val="부대내역"/>
      <sheetName val="내역"/>
      <sheetName val="동원인원"/>
      <sheetName val="GAEYO"/>
      <sheetName val="토목내역"/>
      <sheetName val="가시설수량"/>
      <sheetName val="단위수량"/>
      <sheetName val="ilch"/>
      <sheetName val="설계"/>
      <sheetName val="Sheet1"/>
      <sheetName val="식재인부"/>
      <sheetName val="영동(D)"/>
      <sheetName val="일위대가목록"/>
      <sheetName val="일위"/>
      <sheetName val="투찰"/>
      <sheetName val="Proposal"/>
      <sheetName val="산업개발안내서"/>
      <sheetName val="원가계산"/>
      <sheetName val="공문"/>
      <sheetName val="공통부대비"/>
      <sheetName val="일위대가"/>
      <sheetName val="MOTOR"/>
      <sheetName val="도급"/>
      <sheetName val="품셈TABL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공사비 내역 (가)"/>
      <sheetName val="gyun"/>
      <sheetName val="01"/>
      <sheetName val="IPL_SCHEDULE"/>
      <sheetName val="CONCRETE"/>
      <sheetName val="산출근거"/>
      <sheetName val="FAB별"/>
      <sheetName val="기계내역"/>
      <sheetName val="변압기 및 발전기 용량"/>
      <sheetName val="보합"/>
      <sheetName val="2F 회의실견적(5_14 일대)"/>
      <sheetName val="OCT.FDN"/>
      <sheetName val="20관리비율"/>
      <sheetName val="물량산출근거"/>
      <sheetName val="GRDBS"/>
      <sheetName val="당초"/>
      <sheetName val="실행(ALT1)"/>
      <sheetName val="ABUT수량-A1"/>
      <sheetName val="GTG TR PIT"/>
      <sheetName val="결선list"/>
      <sheetName val="빙장비사양"/>
      <sheetName val="9811"/>
      <sheetName val="토공사"/>
      <sheetName val="골재집계"/>
      <sheetName val="INST_DCI"/>
      <sheetName val="INPUT"/>
      <sheetName val="감가상각"/>
      <sheetName val="노임단가"/>
      <sheetName val="8월현금흐름표"/>
      <sheetName val="맨홀수량집계"/>
      <sheetName val="토목"/>
      <sheetName val="PUMP"/>
      <sheetName val="TABLE"/>
      <sheetName val="직노"/>
      <sheetName val="J直材4"/>
      <sheetName val="BJJIN"/>
      <sheetName val="말뚝물량"/>
      <sheetName val="갑지"/>
      <sheetName val="집계표"/>
      <sheetName val="단면치수"/>
      <sheetName val="PRO_DCI"/>
      <sheetName val="HVAC_DCI"/>
      <sheetName val="PIPE_DCI"/>
      <sheetName val="자재단가비교표"/>
      <sheetName val="말뚝지지력산정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단가결정"/>
      <sheetName val="공사개요"/>
      <sheetName val="명세서"/>
      <sheetName val="원가"/>
      <sheetName val="밸브설치"/>
      <sheetName val="오산갈곳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DATE"/>
      <sheetName val="일반맨홀수량집계"/>
      <sheetName val="단가"/>
      <sheetName val="시설물일위"/>
      <sheetName val="XL4Poppy"/>
      <sheetName val="PhaDoMong"/>
      <sheetName val="과천MAIN"/>
      <sheetName val="DATA(BAC)"/>
      <sheetName val="소업1교"/>
      <sheetName val="BLOCK(1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국별인원"/>
      <sheetName val="부하LOAD"/>
      <sheetName val="연수동"/>
      <sheetName val="물량표"/>
      <sheetName val="b_balju_cho"/>
      <sheetName val="입찰견적보고서"/>
      <sheetName val="woo(mac)"/>
      <sheetName val="식재품셈"/>
      <sheetName val="견"/>
      <sheetName val="일위대가목차"/>
      <sheetName val="단가조사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변화치수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내역1"/>
      <sheetName val="설변물량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TC IN"/>
      <sheetName val="갑지(추정)"/>
      <sheetName val="Construction"/>
      <sheetName val="SL dau tien"/>
      <sheetName val="Item정리"/>
      <sheetName val="TYPE-A"/>
      <sheetName val="기초일위"/>
      <sheetName val="시설일위"/>
      <sheetName val="조명일위"/>
      <sheetName val="전선 및 전선관"/>
      <sheetName val="I一般比"/>
      <sheetName val="N賃率-職"/>
      <sheetName val="전신환매도율"/>
      <sheetName val="RAHMEN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Baby일위대가"/>
      <sheetName val="7단가"/>
      <sheetName val="월선수금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Front"/>
      <sheetName val="SCH"/>
      <sheetName val="CTEMCOST"/>
      <sheetName val="design data"/>
      <sheetName val="member design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횡배위치"/>
      <sheetName val="공종별 집계"/>
      <sheetName val="인제내역"/>
      <sheetName val="가동비율"/>
      <sheetName val="노원열병합  건축공사기성내역서"/>
      <sheetName val="금액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자재단가"/>
      <sheetName val="Macro1"/>
      <sheetName val="Macro2"/>
      <sheetName val="덕전리"/>
      <sheetName val="요율"/>
      <sheetName val="노임"/>
      <sheetName val="자재대"/>
      <sheetName val="기계"/>
      <sheetName val="공사비예산서(토목분)"/>
      <sheetName val="CALCULATION"/>
      <sheetName val="경비"/>
      <sheetName val="매원개착터널총괄"/>
      <sheetName val="제원.설계조건"/>
      <sheetName val="업무"/>
      <sheetName val="Galaxy 소비자가격표"/>
      <sheetName val="남대문빌딩"/>
      <sheetName val="진천"/>
      <sheetName val="A"/>
      <sheetName val="C &amp; G RHS"/>
      <sheetName val="비교표"/>
      <sheetName val="골조시행"/>
      <sheetName val="RING WALL"/>
      <sheetName val="Sheet1 (2)"/>
      <sheetName val="품셈표"/>
      <sheetName val="EXTERNAL(BOQ)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식재"/>
      <sheetName val="시설물"/>
      <sheetName val="식재출력용"/>
      <sheetName val="유지관리"/>
      <sheetName val="CCC"/>
      <sheetName val="DOGI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토&amp;흙"/>
      <sheetName val="배수통관(좌)"/>
      <sheetName val="Data Vol"/>
      <sheetName val="일위대가목록(1)"/>
      <sheetName val="단가대비표(1)"/>
      <sheetName val="설계조건"/>
      <sheetName val="안정계산"/>
      <sheetName val="단면검토"/>
      <sheetName val="AS포장복구 "/>
      <sheetName val="산출금액내역"/>
      <sheetName val="참조자료"/>
      <sheetName val="현장관리비내역서"/>
      <sheetName val="내역5"/>
      <sheetName val="Schedule E - P磇⊅밀⊅︀ꃕԯ_x0000_缀_x0000__x0000_"/>
      <sheetName val="토공계산서(부체도로)"/>
      <sheetName val="T1"/>
      <sheetName val="1.취수장"/>
      <sheetName val="H-PILE수량집계"/>
      <sheetName val="Util&amp; Real"/>
      <sheetName val="HORI. VESSEL"/>
      <sheetName val="BQ-Offsite"/>
      <sheetName val="대창(함평)"/>
      <sheetName val="대창(장성)"/>
      <sheetName val="대창(함평)-창열"/>
      <sheetName val="차수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일위집계표"/>
      <sheetName val="조명투자및환수계획"/>
      <sheetName val="배수공"/>
      <sheetName val="암거"/>
      <sheetName val="포장공"/>
      <sheetName val="I-O(번호별)"/>
      <sheetName val="NSMA-status"/>
      <sheetName val="기성집계"/>
      <sheetName val="도급내역서"/>
      <sheetName val="Y_WORK"/>
      <sheetName val="뚝토공"/>
      <sheetName val="제조중간결과"/>
      <sheetName val="type-F"/>
      <sheetName val="물량"/>
      <sheetName val="일위목록"/>
      <sheetName val="현황"/>
      <sheetName val="기둥(원형)"/>
      <sheetName val="웅진교-S2"/>
      <sheetName val="화성태안9공구내역(실행)"/>
      <sheetName val="직접인건비"/>
      <sheetName val="경비_원본"/>
      <sheetName val="SOHAR(2nd)"/>
      <sheetName val="WORK-VOL"/>
      <sheetName val="as boq list up"/>
      <sheetName val="목록"/>
      <sheetName val="Schedule E - Pag_x0000__x0000_ﳨ_x0000__x0000__x0000_即酴諬4"/>
      <sheetName val="DB"/>
      <sheetName val="인건비"/>
      <sheetName val="기초코드"/>
      <sheetName val="간접"/>
      <sheetName val="FACTOR94"/>
      <sheetName val="자료(통합)"/>
      <sheetName val="대상공사(조달청)"/>
      <sheetName val="기초공"/>
      <sheetName val="1.우편집중내역서"/>
      <sheetName val="FRT_O"/>
      <sheetName val="FAB_I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guard(mac)"/>
      <sheetName val="예산서"/>
      <sheetName val="설계명세서"/>
      <sheetName val="4안전율"/>
      <sheetName val="APT내역"/>
      <sheetName val="K1자재(3차등)"/>
      <sheetName val="이토변실(A3-LINE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계수시트"/>
      <sheetName val="원가계산서"/>
      <sheetName val="DIAPHRAGM"/>
      <sheetName val="견적접수"/>
      <sheetName val="견적내역서"/>
      <sheetName val="Lookup tables"/>
      <sheetName val="화강석_보조기"/>
      <sheetName val="건축원가계산서"/>
      <sheetName val="6호기"/>
      <sheetName val="공통가설공사"/>
      <sheetName val="부하(성남)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금융비용"/>
      <sheetName val="H-01월"/>
      <sheetName val="1차 내역서"/>
      <sheetName val="일위대가(1)"/>
      <sheetName val="우각부보강"/>
      <sheetName val="001"/>
      <sheetName val="공사수행방안"/>
      <sheetName val="내역서_x0000__x0000__x0000__x0000__x0000__x0000__x0000__x0000__x0000_ _x0000_띤ͤ_x0000__x0004__x0000__x0000__x0000__x0000__x0000__x0000_눼ͤ_x0000__x0000__x0000__x0000__x0000_"/>
      <sheetName val="자재"/>
      <sheetName val="타공종이기"/>
      <sheetName val="2.내역서"/>
      <sheetName val="NOMUBI"/>
      <sheetName val="sw1"/>
      <sheetName val="가시설단위수량"/>
      <sheetName val="견적"/>
      <sheetName val="실행견적"/>
      <sheetName val="전체실적"/>
      <sheetName val="검수고1-1층"/>
      <sheetName val="예산명세서"/>
      <sheetName val="자료입력"/>
      <sheetName val="내역단가"/>
      <sheetName val="일위단가"/>
      <sheetName val="MFAB"/>
      <sheetName val="MFRT"/>
      <sheetName val="MPKG"/>
      <sheetName val="MPRD"/>
      <sheetName val="품의서"/>
      <sheetName val="IMP_MAIN_"/>
      <sheetName val="IMP _REACTOR_"/>
      <sheetName val="단위세대"/>
      <sheetName val="Schedule C - Page 1 of _x0000_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플랜트 설치"/>
      <sheetName val="일반공사"/>
      <sheetName val="약품공급2"/>
      <sheetName val="경산"/>
      <sheetName val="단가비교"/>
      <sheetName val="화강석_보조기_x0005__x0000_"/>
      <sheetName val="직재"/>
      <sheetName val="도장비"/>
      <sheetName val="잡철물"/>
      <sheetName val="실행내역 "/>
      <sheetName val="협조전"/>
      <sheetName val="전기"/>
      <sheetName val="내역서1"/>
      <sheetName val="방송노임"/>
      <sheetName val="CT "/>
      <sheetName val="바.한일양산"/>
      <sheetName val="Schedule E - Pageက_x0000_諱ԃ恭䀯E_x0000_"/>
      <sheetName val="Sheet3 (2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공사비집계"/>
      <sheetName val="하도급대비"/>
      <sheetName val="특별교실"/>
      <sheetName val="실행내역"/>
      <sheetName val="골조단가"/>
      <sheetName val="Sheet3"/>
      <sheetName val="골조(가)"/>
      <sheetName val="sheets"/>
      <sheetName val="단가표 "/>
      <sheetName val="계화배수"/>
      <sheetName val="101동"/>
      <sheetName val="단중표"/>
      <sheetName val="PROJECT BRIEF(EX.NEW)"/>
      <sheetName val="내역을"/>
      <sheetName val="단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표지"/>
      <sheetName val="EQUIP-H"/>
      <sheetName val="99노임기준"/>
      <sheetName val="회사99"/>
      <sheetName val="2.ㄱ)교량"/>
      <sheetName val="토공 토적표"/>
      <sheetName val="3련 BOX"/>
      <sheetName val="설계명세서(선로)"/>
      <sheetName val="Bdown_ISBL"/>
      <sheetName val="Graph (LGEN)"/>
      <sheetName val="out_prog"/>
      <sheetName val="선적schedule (2)"/>
      <sheetName val="VL"/>
      <sheetName val="0502-2087-Erection"/>
      <sheetName val="Form MF - 2"/>
      <sheetName val="물가자료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Sheet13"/>
      <sheetName val="Sheet14"/>
      <sheetName val="Schedule E - Page倯ñ_x0000__x0000__x0000__x0000_가뮙"/>
      <sheetName val="Schedule E - Page〯â_x0000__x0000__x0000__x0000_였뒋㰜"/>
      <sheetName val="JUCK"/>
      <sheetName val="archi(본사)"/>
      <sheetName val="문학간접"/>
      <sheetName val="일위대가(건축)"/>
      <sheetName val="계산근거"/>
      <sheetName val="KMT물량"/>
      <sheetName val="토공(우물통,기타) "/>
      <sheetName val="Schedule E - Page 3 of︀ԯ"/>
      <sheetName val="BOX전기내역"/>
      <sheetName val="조명시설"/>
      <sheetName val="요약지"/>
      <sheetName val="현황산출서"/>
      <sheetName val="전압강하계산"/>
      <sheetName val="Schedule C - Page 1 䃈絎쬂䆕"/>
      <sheetName val="Schedule C - Page 1 È_x0000_Ԁ_x0000_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Schedule E - Page 11 of浐ௗ펈"/>
      <sheetName val="형상"/>
      <sheetName val="건축2"/>
      <sheetName val="패널"/>
      <sheetName val="2002상반기노임기준"/>
      <sheetName val="전체현황"/>
      <sheetName val="Schedule E - Pa何Ⰰ佖✀訒ԯ_x0000_缀_x0000_"/>
      <sheetName val="purpose&amp;input"/>
      <sheetName val="water prop."/>
      <sheetName val="15100"/>
      <sheetName val="개시대사 (2)"/>
      <sheetName val="VA_code"/>
      <sheetName val="품셈"/>
      <sheetName val="3희질산"/>
      <sheetName val="IN"/>
      <sheetName val="제조원가계산서 (2)"/>
      <sheetName val="제품(수출)매출"/>
      <sheetName val="상품보조수불"/>
      <sheetName val="제품입고(생산)"/>
      <sheetName val="6PILE  (돌출)"/>
      <sheetName val="LAB"/>
      <sheetName val="ROOF(ALKALI)"/>
      <sheetName val="추가예산"/>
      <sheetName val="돈암사업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6. FLOOR"/>
      <sheetName val="부산4"/>
      <sheetName val="산출기준(파견전산실)"/>
      <sheetName val="공사비명세서"/>
      <sheetName val="토목집계표"/>
      <sheetName val="직접공사비"/>
      <sheetName val="깨기"/>
      <sheetName val="S0"/>
      <sheetName val="옹벽기초자료"/>
      <sheetName val="기본DATA"/>
      <sheetName val="재무가정"/>
      <sheetName val="OH공량old"/>
      <sheetName val="입력DATA"/>
      <sheetName val="바닥판"/>
      <sheetName val="Schedule E - P滂"/>
      <sheetName val="IMPEADENCE MAP 취수장"/>
      <sheetName val="자재co"/>
      <sheetName val="토사(PE)"/>
      <sheetName val="Schedule A - Page 柖#_x0000__x0000_솈ᦑ"/>
      <sheetName val="Schedule A - Page 柖#_x0000__x0000_ℶ"/>
      <sheetName val="노임적용"/>
      <sheetName val="4_맹암거집계표ሧ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E -邀䨹ଂ⿚砀ニ쀕潓_x0015__x0000_鐀_xdc12_؂"/>
      <sheetName val="Schedule E -邀䨹ଂ⿚᠀ꬉ쀦潓_x0015__x0000_鐀_xdc12_؂"/>
      <sheetName val="Schedule B - Page 3 of Ԁ"/>
      <sheetName val="Schedule C - P塠ɪđ乔T⭸ᡨ⣸ᡨ"/>
      <sheetName val="충주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DS"/>
      <sheetName val="종합"/>
      <sheetName val="인건-측정"/>
      <sheetName val="Schedule E - P磇⊅밀⊅︀ꃕԯ"/>
      <sheetName val="공사현황"/>
      <sheetName val="방식총괄"/>
      <sheetName val="전력"/>
      <sheetName val="Schedule E -_x0000__x0000__x0005__x0000_ⶫɌ_x0000__x0000__x0000__x0001__x0000_薰"/>
      <sheetName val="노무비"/>
      <sheetName val="J01"/>
      <sheetName val="Corrib Haz"/>
      <sheetName val="특2호하천산근"/>
      <sheetName val="특2호부관하천산근"/>
      <sheetName val="PTR台손익"/>
      <sheetName val="총괄내역서"/>
      <sheetName val="BOM-Form A.1.III"/>
      <sheetName val="전체"/>
      <sheetName val="일위대가표"/>
      <sheetName val="지수"/>
      <sheetName val="01월TTL"/>
      <sheetName val="시화점실행"/>
      <sheetName val="관람석제출"/>
      <sheetName val="공작물조직표(용배수)"/>
      <sheetName val="1F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單價表단가표"/>
      <sheetName val="기초입력 DATA"/>
      <sheetName val="혼합기층_포설_및다짐__x0000__x0000_Ԁ_x0000_"/>
      <sheetName val="Schedule B - P嗈B닑⾿_x0005__x0000__x0000__x0000__x0000_"/>
      <sheetName val="Schedule E -萈&lt;헾⿐_x0005__x0000__x0000__x0000__x0000_퀱掍菄"/>
      <sheetName val="Condition"/>
      <sheetName val="9GNG운반"/>
      <sheetName val="용산1(해보)"/>
      <sheetName val="작업금지"/>
      <sheetName val="Schedule E - Pageက"/>
      <sheetName val="Schedule E - Page〯â"/>
      <sheetName val="Schedule E - Pag"/>
      <sheetName val="Schedule E - Page倯ñ"/>
      <sheetName val="SG"/>
      <sheetName val="맨홀조서"/>
      <sheetName val="Schedule B - Page 1 兩∊꘨✝"/>
      <sheetName val="Schedule E - PÂ_x0000_Ԁ_x0000_　㳙힆_x0001__x0000__x0000_Ā"/>
      <sheetName val="Schedule E - PÂ_x0000_퀀隝ခ婶쐀ᠵ适ᢀ"/>
      <sheetName val="Schedule B - Pa⠉⼳瀀桬0_x0000_退"/>
      <sheetName val="Schedule B - Pa⠉⼳瀀桬0_x0000__xd800_"/>
      <sheetName val="역T형교대(말뚝기초)"/>
      <sheetName val="원형1호맨홀토공수량"/>
      <sheetName val="Schedule E -谔È斨᫭䨐ᨧ_x0000__x0000_Ứ]_x0006__x0000_͸"/>
      <sheetName val="기자재비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Schedule E -_x0000__x0000__x0005__x0000_໔_x0000__x0000__x0000__x0000__x0001__x0000_ࠉ"/>
      <sheetName val="Schedule E - PÂ_x0000_Ԁ_x0000_退୤咘_x0002__x0000__x0000_Ā"/>
      <sheetName val="★도급내역"/>
      <sheetName val="기존단가_(2)1"/>
      <sheetName val="인원계획-미화"/>
      <sheetName val="Schedule C - Page 1 ᦖ턠˥"/>
      <sheetName val="Schedule C - Page 1 ⿸㢨漰➋"/>
      <sheetName val="200"/>
      <sheetName val="Schedule E - Pa何Ⰰ佖✀訒ԯ"/>
      <sheetName val="값 목록"/>
      <sheetName val="Schedule B - Page 4 ofၒ_x0000_"/>
      <sheetName val="Schedule E -׃〇_x0000__x0000_뤰_x0000__x0000__x0000_ꋝ臭區^_x0000_"/>
      <sheetName val="견적갑지"/>
      <sheetName val="을지 "/>
      <sheetName val="기별명세"/>
      <sheetName val="TB-내역서"/>
      <sheetName val="집계표(육상)"/>
      <sheetName val="OD5000"/>
      <sheetName val="금액내역서"/>
      <sheetName val="대치판정"/>
      <sheetName val="실행예산-변경분"/>
      <sheetName val="견적기준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21"/>
      <sheetName val="22"/>
      <sheetName val="in_progress"/>
      <sheetName val="단가견적조사표"/>
      <sheetName val="Tool"/>
      <sheetName val="그림"/>
      <sheetName val="양식"/>
      <sheetName val="전익자재"/>
      <sheetName val="내역서_x0000__x0000__x0000__x0000__x0000__x0000__x0000__x0000__x00"/>
      <sheetName val="▶ 일일출역 집계_20210729080244"/>
      <sheetName val="Schedule E - Page 1ㆨӫƽꙭ"/>
      <sheetName val="연돌일위집계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磇⊅밀⊅︀ꃕԯ_x0000_缀_x"/>
      <sheetName val="Schedule E - Pa렀ꔇ砯_xdd02_✣⠁⠦"/>
      <sheetName val="기별"/>
      <sheetName val="재료-CODE"/>
      <sheetName val="9.2단가산출서"/>
      <sheetName val="손료"/>
      <sheetName val="Schedule E - Page 6 of 1_x0000_"/>
      <sheetName val="Finansal tamamlanma Eğrisi"/>
      <sheetName val=" "/>
      <sheetName val="Schedule C - Page 1 of_x0000__x0000_"/>
      <sheetName val="혼합기층_포설_및다짐_"/>
      <sheetName val="Schedule A - Page 柖#"/>
      <sheetName val="Schedule E - Pa렀ꔇ砯?✣⠁⠦"/>
      <sheetName val="건축집계표"/>
      <sheetName val="가로등기초"/>
      <sheetName val="GC산출"/>
      <sheetName val="증감내역"/>
      <sheetName val="자재집계표"/>
      <sheetName val="사업부별"/>
      <sheetName val="화강석_보조기 _x0000_"/>
      <sheetName val="화산경계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/>
      <sheetData sheetId="711"/>
      <sheetData sheetId="712"/>
      <sheetData sheetId="713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 refreshError="1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 refreshError="1"/>
      <sheetData sheetId="1164" refreshError="1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>
        <row r="5">
          <cell r="A5" t="str">
            <v>01 기계설비공사</v>
          </cell>
        </row>
      </sheetData>
      <sheetData sheetId="1459"/>
      <sheetData sheetId="1460"/>
      <sheetData sheetId="1461"/>
      <sheetData sheetId="1462"/>
      <sheetData sheetId="1463"/>
      <sheetData sheetId="1464">
        <row r="5">
          <cell r="A5" t="str">
            <v>01 기계설비공사</v>
          </cell>
        </row>
      </sheetData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/>
      <sheetData sheetId="1484">
        <row r="5">
          <cell r="A5" t="str">
            <v>공사관리</v>
          </cell>
        </row>
      </sheetData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2F 회의실견적(5_14 일대)"/>
      <sheetName val="터널조도"/>
      <sheetName val="ilch"/>
      <sheetName val="P礔CKAGE"/>
      <sheetName val="남양시작동자105노65기1.3화1.2"/>
      <sheetName val="WORK"/>
      <sheetName val="일반공사"/>
      <sheetName val="CONCRETE"/>
      <sheetName val="대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ITEM"/>
      <sheetName val="데이타"/>
      <sheetName val="경비"/>
      <sheetName val="D-3503"/>
      <sheetName val="운반비(전선륐)"/>
      <sheetName val="지급자재"/>
      <sheetName val="공통비"/>
      <sheetName val="차액보증"/>
      <sheetName val="전기일위대가"/>
      <sheetName val="Y-WORK"/>
      <sheetName val="건축내역"/>
      <sheetName val="날개벽"/>
      <sheetName val="11.자재단가"/>
      <sheetName val="A-4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중기일위대가"/>
      <sheetName val="자재집계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c_balju"/>
      <sheetName val="코드"/>
      <sheetName val="자재단가"/>
      <sheetName val="BLOCK(1)"/>
      <sheetName val="투찰"/>
      <sheetName val="전차선로 물량표"/>
      <sheetName val="설계예산내역서"/>
      <sheetName val="중기사용료"/>
      <sheetName val="CODE"/>
      <sheetName val="연결임시"/>
      <sheetName val="부대내역"/>
      <sheetName val="출근부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TABLE"/>
      <sheetName val="수량산출"/>
      <sheetName val="Sheet1 (2)"/>
      <sheetName val="토공계산서(부체도로)"/>
      <sheetName val="노무비"/>
      <sheetName val="ABUT수량-A1"/>
      <sheetName val="인건비"/>
      <sheetName val="토공"/>
      <sheetName val="001"/>
      <sheetName val="CTEMCOST"/>
      <sheetName val="금액내역서"/>
      <sheetName val="현금"/>
      <sheetName val="98지급계획"/>
      <sheetName val="단위중량"/>
      <sheetName val="6호기"/>
      <sheetName val="판"/>
      <sheetName val="설계조건"/>
      <sheetName val="안정계산"/>
      <sheetName val="단면검토"/>
      <sheetName val="#REF"/>
      <sheetName val="토공(완충)"/>
      <sheetName val="L형옹벽(key)"/>
      <sheetName val="집1"/>
      <sheetName val="8.PILE  (돌출)"/>
      <sheetName val="TOTAL"/>
      <sheetName val="fitting"/>
      <sheetName val="한강운반비"/>
      <sheetName val="B"/>
      <sheetName val="기계내역"/>
      <sheetName val="TYPE-B 평균H"/>
      <sheetName val="관람석제출"/>
      <sheetName val="한전고리-을"/>
      <sheetName val="(2)"/>
      <sheetName val="BJJIN"/>
      <sheetName val="단가"/>
      <sheetName val="시설물일위"/>
      <sheetName val="견적시담(송포2공구)"/>
      <sheetName val="공통부대비"/>
      <sheetName val="기초공"/>
      <sheetName val="기둥(원형)"/>
      <sheetName val="단가조사서"/>
      <sheetName val="BQ"/>
      <sheetName val="K1자재(3차등)"/>
      <sheetName val="정렬"/>
      <sheetName val="danga"/>
      <sheetName val="백호우계수"/>
      <sheetName val="손익분석"/>
      <sheetName val="Explanation for Page 17"/>
      <sheetName val="06-BATCH "/>
      <sheetName val="현장지지물물량"/>
      <sheetName val="보합"/>
      <sheetName val="환률"/>
      <sheetName val="구조물철거타공정이월"/>
      <sheetName val="내역서(총)"/>
      <sheetName val="횡배위치"/>
      <sheetName val="BID"/>
      <sheetName val="부대대비"/>
      <sheetName val="냉연집계"/>
      <sheetName val="신공"/>
      <sheetName val="공사개요"/>
      <sheetName val="토목주소"/>
      <sheetName val="프랜트면허"/>
      <sheetName val="NEWDRAW"/>
      <sheetName val="건축"/>
      <sheetName val="DATE"/>
      <sheetName val="FACTOR"/>
      <sheetName val="Sheet4"/>
      <sheetName val="총집계표"/>
      <sheetName val="총계"/>
      <sheetName val="내역서 "/>
      <sheetName val="준검 내역서"/>
      <sheetName val="산거각호표"/>
      <sheetName val="노임"/>
      <sheetName val="수목단가"/>
      <sheetName val="시설수량표"/>
      <sheetName val="식재수량표"/>
      <sheetName val="일위목록"/>
      <sheetName val="토목내역"/>
      <sheetName val="March"/>
      <sheetName val="화재 탐지 설비"/>
      <sheetName val="3BL공동구 수량"/>
      <sheetName val="조도계산서 (도서)"/>
      <sheetName val="몰탈재료산출"/>
      <sheetName val="수량산출서"/>
      <sheetName val="일위대가목차"/>
      <sheetName val="최초침전지집계표"/>
      <sheetName val="회사99"/>
      <sheetName val="가공비"/>
      <sheetName val="간선계산"/>
      <sheetName val="DATA(BAC)"/>
      <sheetName val="난방열교"/>
      <sheetName val="급탕열교"/>
      <sheetName val="겉장"/>
      <sheetName val="기성검사원"/>
      <sheetName val="원가"/>
      <sheetName val="토목"/>
      <sheetName val="2000년1차"/>
      <sheetName val="2000전체분"/>
      <sheetName val="수량집계"/>
      <sheetName val="총괄집계표"/>
      <sheetName val="맨홀수량집계"/>
      <sheetName val="STORAGE"/>
      <sheetName val="실행내역"/>
      <sheetName val="UNIT"/>
      <sheetName val="CALCULATION"/>
      <sheetName val="DESIGN_CRETERIA"/>
      <sheetName val="Base_Data"/>
      <sheetName val="조경"/>
      <sheetName val="GIS재"/>
      <sheetName val="MTR재(한기)"/>
      <sheetName val="GIS.Ry재"/>
      <sheetName val="일위대가표"/>
      <sheetName val="계산근거"/>
      <sheetName val="Site Expenses"/>
      <sheetName val="교각1"/>
      <sheetName val="경비2내역"/>
      <sheetName val="골조시행"/>
      <sheetName val="단면가정"/>
      <sheetName val="현장"/>
      <sheetName val="Sheet2"/>
      <sheetName val="기계실"/>
      <sheetName val="Customer Databas"/>
      <sheetName val="을"/>
      <sheetName val="31.고"/>
      <sheetName val="JUCK"/>
      <sheetName val="조건표"/>
      <sheetName val="32.銅기기초"/>
      <sheetName val="소업1교"/>
      <sheetName val="토공총괄집계"/>
      <sheetName val="설변물량"/>
      <sheetName val="점수계산1-2"/>
      <sheetName val="IMP(MAIN)"/>
      <sheetName val="IMP (REACTOR)"/>
      <sheetName val="7.1유효폭"/>
      <sheetName val="교각계산"/>
      <sheetName val="단중표"/>
      <sheetName val="실행예산"/>
      <sheetName val="unit 4"/>
      <sheetName val="자료"/>
      <sheetName val="8.자재단가"/>
      <sheetName val="입찰"/>
      <sheetName val="현경"/>
      <sheetName val="말뚝물량"/>
      <sheetName val="35_x000e_장주신설"/>
      <sheetName val="dtxl"/>
      <sheetName val="woo(mac)"/>
      <sheetName val="사용성검토"/>
      <sheetName val="TYPE1"/>
      <sheetName val="여흥"/>
      <sheetName val="eq_data"/>
      <sheetName val="단면(RW1)"/>
      <sheetName val="9GNG운반"/>
      <sheetName val="45,46"/>
      <sheetName val="내역1"/>
      <sheetName val="Dae_Jiju"/>
      <sheetName val="Sikje_ingun"/>
      <sheetName val="TREE_D"/>
      <sheetName val="EUPDAT2"/>
      <sheetName val="전체총괄표"/>
      <sheetName val="요소별"/>
      <sheetName val="전기요금"/>
      <sheetName val="도급대비"/>
      <sheetName val="조건"/>
      <sheetName val="한전위탁공사비2"/>
      <sheetName val="비대칭계수"/>
      <sheetName val="전동기 SPEC"/>
      <sheetName val="공틀공사"/>
      <sheetName val="2.예산냴역검토서"/>
      <sheetName val="품질 및 특성 보정계수"/>
      <sheetName val="장문교(대전)"/>
      <sheetName val="건축(충일분)"/>
      <sheetName val="관리비"/>
      <sheetName val="금액집계"/>
      <sheetName val="공종별 집계"/>
      <sheetName val="단위세대"/>
      <sheetName val="설계예산서"/>
      <sheetName val="터파기및재료"/>
      <sheetName val="U-TYPE(1)"/>
      <sheetName val="단면 (2)"/>
      <sheetName val="변화치수"/>
      <sheetName val="일위대가목록"/>
      <sheetName val="단가대비표"/>
      <sheetName val="Sheet5"/>
      <sheetName val="FRP배관단가(만수)"/>
      <sheetName val="만수배관단가"/>
      <sheetName val="년"/>
      <sheetName val="산업개발안내서"/>
      <sheetName val="귀래 설계 공내역서"/>
      <sheetName val="대비표"/>
      <sheetName val="입력DATA"/>
      <sheetName val="바닥판"/>
      <sheetName val="견적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전기일위목록"/>
      <sheetName val="초"/>
      <sheetName val="총투자비산정"/>
      <sheetName val="ROE(FI)"/>
      <sheetName val="Sens&amp;Anal"/>
      <sheetName val="SE-611"/>
      <sheetName val="총괄내역서"/>
      <sheetName val="오산갈곳"/>
      <sheetName val="5공철탑검토표"/>
      <sheetName val="4공철탑검토"/>
      <sheetName val="구왤집계표"/>
      <sheetName val="Ⅴ-2.공종별내역"/>
      <sheetName val="부대공집계표"/>
      <sheetName val="품목"/>
      <sheetName val="장비집계"/>
      <sheetName val="기계경비"/>
      <sheetName val="Macro1"/>
      <sheetName val="일위대가 (목록)"/>
      <sheetName val="hvac(제어동)"/>
      <sheetName val="#230,#235"/>
      <sheetName val="2.대외공문"/>
      <sheetName val="실시설계"/>
      <sheetName val="CS2"/>
      <sheetName val="아파트건축"/>
      <sheetName val="1을"/>
      <sheetName val="C &amp; G RHS"/>
      <sheetName val="직노"/>
      <sheetName val="예산변경사항"/>
      <sheetName val="설계명세서(선로)"/>
      <sheetName val="자재단가표"/>
      <sheetName val="철거수량"/>
      <sheetName val=" 견적서"/>
      <sheetName val="하수급견적대비"/>
      <sheetName val="원형맨홀수량"/>
      <sheetName val="1.수인터널"/>
      <sheetName val="연수동"/>
      <sheetName val="LOPCALC"/>
      <sheetName val="실행철강하도"/>
      <sheetName val="전신환매도율"/>
      <sheetName val="예산서"/>
      <sheetName val="Model"/>
      <sheetName val="Ⅱ1-0타"/>
      <sheetName val="물량산출근거"/>
      <sheetName val="제경비"/>
      <sheetName val="P.M 별"/>
      <sheetName val="내역총괄표"/>
      <sheetName val="계화배수"/>
      <sheetName val="토 적 표"/>
      <sheetName val="표지 (2)"/>
      <sheetName val="대비2"/>
      <sheetName val="동원인원산출"/>
      <sheetName val="단가산출2"/>
      <sheetName val="명세서"/>
      <sheetName val="J直材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UCK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간선계산"/>
      <sheetName val="표지 (2)"/>
      <sheetName val="MOTOR"/>
      <sheetName val="매립"/>
      <sheetName val="제-노임"/>
      <sheetName val="제직재"/>
      <sheetName val="노무비"/>
      <sheetName val="기초단가"/>
      <sheetName val="DATA"/>
      <sheetName val="직노"/>
      <sheetName val="실행내역"/>
      <sheetName val="단가산출"/>
      <sheetName val="아산추가1220"/>
      <sheetName val="200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부대공Ⅱ"/>
      <sheetName val="설계내역서"/>
      <sheetName val="손익분석"/>
      <sheetName val="전선 및 전선관"/>
      <sheetName val="구역화물"/>
      <sheetName val="단가일람"/>
      <sheetName val="3-1.CB"/>
      <sheetName val="을지"/>
      <sheetName val="당초"/>
      <sheetName val="AIR SHOWER(3인용)"/>
      <sheetName val="노임"/>
      <sheetName val="부하계산서"/>
      <sheetName val="조도계산서 (도서)"/>
      <sheetName val="ITB COST"/>
      <sheetName val="내역"/>
      <sheetName val="I一般比"/>
      <sheetName val="자재단가"/>
      <sheetName val="신우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설계예산서"/>
      <sheetName val="일위대가(가설)"/>
      <sheetName val="48전력선로일위"/>
      <sheetName val="준검 내역서"/>
      <sheetName val="96보완계획7.12"/>
      <sheetName val="DANGA"/>
      <sheetName val="Macro(전선)"/>
      <sheetName val="말뚝지지력산정"/>
      <sheetName val="대치판정"/>
      <sheetName val="입찰보고"/>
      <sheetName val="Macro1"/>
      <sheetName val="#REF"/>
      <sheetName val="재료"/>
      <sheetName val="내역(설계)"/>
      <sheetName val="식생블럭단위수량"/>
      <sheetName val="MAIN_TABLE"/>
      <sheetName val="1.설계조건"/>
      <sheetName val="LOPCALC"/>
      <sheetName val="가로등부표"/>
      <sheetName val="제경비율"/>
      <sheetName val="XL4Poppy"/>
      <sheetName val="CTEMCOST"/>
      <sheetName val="수량"/>
      <sheetName val="인건비"/>
      <sheetName val="연습"/>
      <sheetName val="포장공"/>
      <sheetName val="금리계산"/>
      <sheetName val="원가계산서"/>
      <sheetName val="2F 회의실견적(5_14 일대)"/>
      <sheetName val="STORAGE"/>
      <sheetName val="Y-WORK"/>
      <sheetName val="BID"/>
      <sheetName val="현장관리비집계표"/>
      <sheetName val="점수계산1-2"/>
      <sheetName val="대비"/>
      <sheetName val="수량집계"/>
      <sheetName val="토목"/>
      <sheetName val="가로등내역서"/>
      <sheetName val="수량산출서"/>
      <sheetName val="2000.11월설계내역"/>
      <sheetName val="터파기및재료"/>
      <sheetName val="집계표"/>
      <sheetName val="단가"/>
      <sheetName val="총괄표"/>
      <sheetName val="실행철강하도"/>
      <sheetName val="내역서2안"/>
      <sheetName val="조명율표"/>
      <sheetName val="소야공정계획표"/>
      <sheetName val="부대공사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재집"/>
      <sheetName val="직재"/>
      <sheetName val="연부97-1"/>
      <sheetName val="갑지1"/>
      <sheetName val="부하(성남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내역서(전기)"/>
      <sheetName val="일위대가목차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BQ"/>
      <sheetName val="정부노임단가"/>
      <sheetName val="unit 4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1.수인터널"/>
      <sheetName val="C3"/>
      <sheetName val="토공"/>
      <sheetName val="본공사"/>
      <sheetName val="노무비단가"/>
      <sheetName val="실행내역서"/>
      <sheetName val="1차설계변경내역"/>
      <sheetName val="설비내역서"/>
      <sheetName val="건축내역서"/>
      <sheetName val="전기내역서"/>
      <sheetName val="INPUT"/>
      <sheetName val="적용공정"/>
      <sheetName val="L_RPTB02_01"/>
      <sheetName val="주사무실종합"/>
      <sheetName val="부대내역"/>
      <sheetName val="98NS-N"/>
      <sheetName val="자료입력"/>
      <sheetName val="예산명세서"/>
      <sheetName val="가설건물"/>
      <sheetName val="계수시트"/>
      <sheetName val="Total"/>
      <sheetName val="L_RPTA05_목록"/>
      <sheetName val="토량산출서"/>
      <sheetName val="원가"/>
      <sheetName val="지진시"/>
      <sheetName val="BID-도로"/>
      <sheetName val="001"/>
      <sheetName val="총계"/>
      <sheetName val="내력서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6PILE  (돌출)"/>
      <sheetName val="Macro2"/>
      <sheetName val="보차도경계석"/>
      <sheetName val="연결임시"/>
      <sheetName val="90.03실행 "/>
      <sheetName val="우배수"/>
      <sheetName val="맨홀"/>
      <sheetName val="Sheet17"/>
      <sheetName val="금호"/>
      <sheetName val="계산식"/>
      <sheetName val="가도공"/>
      <sheetName val="SG"/>
      <sheetName val="DATE"/>
      <sheetName val="JUCKEYK"/>
      <sheetName val="지급자재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지주목시비량산출서"/>
      <sheetName val="단가조사"/>
      <sheetName val="율촌법률사무소2내역"/>
      <sheetName val="인건-측정"/>
      <sheetName val="가시설흙막이"/>
      <sheetName val="노원열병합  건축공사기성내역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간접비"/>
      <sheetName val="J直材4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CA지입"/>
      <sheetName val="49-119"/>
      <sheetName val="설직재-1"/>
      <sheetName val="개요"/>
      <sheetName val="중기일위대가"/>
      <sheetName val="BOQ"/>
      <sheetName val="노무비산출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유첨#2"/>
      <sheetName val="1공구(을)"/>
      <sheetName val="TOT"/>
      <sheetName val="총괄집계표"/>
      <sheetName val="고창터널(고창방향)"/>
      <sheetName val="교각별철근수량집계표"/>
      <sheetName val="기계경비(시간당)"/>
      <sheetName val="램머"/>
      <sheetName val="단위단가"/>
      <sheetName val="화재 탐지 설비"/>
      <sheetName val="총괄내역서"/>
      <sheetName val="기초코드"/>
      <sheetName val="본부소개"/>
      <sheetName val="기초자료"/>
      <sheetName val="여과지동"/>
      <sheetName val="내역표지"/>
      <sheetName val="NYS"/>
      <sheetName val="플랜트 설치"/>
      <sheetName val="총수량집계표"/>
      <sheetName val="고분전시관"/>
      <sheetName val="설비"/>
      <sheetName val="기계경비일람"/>
      <sheetName val="공종별내역서"/>
      <sheetName val="연령현황"/>
      <sheetName val="집수정(600-700)"/>
      <sheetName val="현관"/>
      <sheetName val="간접"/>
      <sheetName val="3련 BOX"/>
      <sheetName val="12월31일"/>
      <sheetName val="Man Power &amp; Comp"/>
      <sheetName val="차종별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고등학교"/>
      <sheetName val="발신정보"/>
      <sheetName val="U-TYPE(1)"/>
      <sheetName val="전기2005"/>
      <sheetName val="통신2005"/>
      <sheetName val="세부견적서(DAS Call Back)"/>
      <sheetName val="철거산출근거"/>
      <sheetName val="접지수량"/>
      <sheetName val="보합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전선"/>
      <sheetName val="CABLE"/>
      <sheetName val="증감대비"/>
      <sheetName val="전체"/>
      <sheetName val="단"/>
      <sheetName val="단가 "/>
      <sheetName val="관리,공감"/>
      <sheetName val="수로교총재료집계"/>
      <sheetName val="건축공사"/>
      <sheetName val="20관리비율"/>
      <sheetName val="입적표"/>
      <sheetName val="노임변동률"/>
      <sheetName val="조건"/>
      <sheetName val="COMPRESSOR"/>
      <sheetName val="변경내역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 견적서"/>
      <sheetName val="기본설계도급항목"/>
      <sheetName val="³ëÀÓ"/>
      <sheetName val="적상기초자료"/>
      <sheetName val="PROJECT BRIEF"/>
      <sheetName val="내역서 (2)"/>
      <sheetName val="ELECTRIC"/>
      <sheetName val="SCHEDULE"/>
      <sheetName val="일반수량"/>
      <sheetName val="토적표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</sheetNames>
    <definedNames>
      <definedName name="Macro13"/>
      <definedName name="Macro1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터널조도"/>
      <sheetName val="BID"/>
      <sheetName val="부하계산서"/>
      <sheetName val="조도계산서 (도서)"/>
      <sheetName val="입찰"/>
      <sheetName val="현경"/>
      <sheetName val="#REF"/>
      <sheetName val="COPING"/>
      <sheetName val="MOTOR"/>
      <sheetName val="SELTDATA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대치판정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철산여중"/>
      <sheetName val="철산여자중"/>
      <sheetName val="광문갑지"/>
      <sheetName val="원가계산서"/>
      <sheetName val="재활자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견적서"/>
      <sheetName val="코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수량산출"/>
    </sheetNames>
    <sheetDataSet>
      <sheetData sheetId="0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</sheetNames>
    <sheetDataSet>
      <sheetData sheetId="0"/>
      <sheetData sheetId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/>
      <sheetData sheetId="3"/>
      <sheetData sheetId="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롯데쇼핑(포항점)"/>
    </sheetNames>
    <definedNames>
      <definedName name="견적서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</sheetNames>
    <sheetDataSet>
      <sheetData sheetId="0"/>
      <sheetData sheetId="1"/>
      <sheetData sheetId="2"/>
      <sheetData sheetId="3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102역사"/>
      <sheetName val="기계경비_시간당_"/>
      <sheetName val="설계예산서"/>
      <sheetName val="경산"/>
      <sheetName val="평가데이터"/>
      <sheetName val="기초입력 DATA"/>
      <sheetName val="견적대비"/>
      <sheetName val="설명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DATA1"/>
      <sheetName val="CABLE SIZE-1"/>
      <sheetName val="청천내"/>
      <sheetName val="내역"/>
      <sheetName val="일위대가 "/>
      <sheetName val="2.고용보험료산출근거"/>
      <sheetName val="구천"/>
      <sheetName val="2공구하도급내역서"/>
      <sheetName val="현장경비"/>
      <sheetName val="내역서1"/>
      <sheetName val="물량산출"/>
      <sheetName val="전기"/>
      <sheetName val="Baby일위대가"/>
      <sheetName val="현장경상비"/>
      <sheetName val="내역(토목)"/>
      <sheetName val="토목내역"/>
      <sheetName val="방배동내역(리라)"/>
      <sheetName val="건축공사집계표"/>
      <sheetName val="방배동내역 (총괄)"/>
      <sheetName val="부대공사총괄"/>
      <sheetName val="예산내~1"/>
      <sheetName val="Sheet1"/>
      <sheetName val="총괄내역서"/>
      <sheetName val="동원인원"/>
      <sheetName val="노무비"/>
      <sheetName val="전기일위대가"/>
      <sheetName val="변수값"/>
      <sheetName val="데이타"/>
      <sheetName val="토목"/>
      <sheetName val="식재인부"/>
      <sheetName val="요율"/>
      <sheetName val="공사원가계산서"/>
      <sheetName val="도급예산내역서총괄표"/>
      <sheetName val="DATE"/>
      <sheetName val="자재대"/>
      <sheetName val="공사개요"/>
      <sheetName val="가격조사서"/>
      <sheetName val="단가"/>
      <sheetName val="서울대규장각(가시설흙막이)"/>
      <sheetName val="하수급견적대비"/>
      <sheetName val="아파트 내역"/>
      <sheetName val="집계표"/>
      <sheetName val="조경내역서"/>
      <sheetName val="전선 및 전선관"/>
      <sheetName val="업무처리전"/>
      <sheetName val="Sheet5"/>
      <sheetName val="기본자료"/>
      <sheetName val="배수공"/>
      <sheetName val="부대공"/>
      <sheetName val="수주추정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03전반노무비"/>
      <sheetName val="계양가시설"/>
      <sheetName val="2000년1차"/>
      <sheetName val="단가산출"/>
      <sheetName val="L_RPTB02_01"/>
      <sheetName val="도급예산내역서봉투"/>
      <sheetName val="설계산출표지"/>
      <sheetName val="을부담운반비"/>
      <sheetName val="운반비산출"/>
      <sheetName val="Sheet2 (2)"/>
      <sheetName val="계정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수량산출"/>
      <sheetName val="Y-WORK"/>
      <sheetName val="연결임시"/>
      <sheetName val="일반공사"/>
      <sheetName val="#REF"/>
      <sheetName val="수배전반"/>
      <sheetName val="공사관리대장"/>
      <sheetName val="설계산출기초"/>
      <sheetName val="MCC제원"/>
      <sheetName val="프랜트면허"/>
      <sheetName val="직재"/>
      <sheetName val="중기상차"/>
      <sheetName val="AS복구"/>
      <sheetName val="중기터파기"/>
      <sheetName val="설계명세"/>
      <sheetName val="기초자료입력"/>
      <sheetName val="품셈 "/>
      <sheetName val="PAINT"/>
      <sheetName val="방화도료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물량"/>
      <sheetName val="조도계산서 (도서)"/>
      <sheetName val="관로토공"/>
      <sheetName val="Total"/>
      <sheetName val="기계경비(시간당)"/>
      <sheetName val="램머"/>
      <sheetName val="관급총괄"/>
      <sheetName val="총괄집계표"/>
      <sheetName val="내역서01"/>
      <sheetName val="단가조사"/>
      <sheetName val="자재단가"/>
      <sheetName val="CTEMCOST"/>
      <sheetName val="1호인버트수량"/>
      <sheetName val="관급_File"/>
      <sheetName val="조명율표"/>
      <sheetName val="계수시트"/>
      <sheetName val="#REF"/>
      <sheetName val="성곽내역서"/>
      <sheetName val="내역서"/>
      <sheetName val="DATE"/>
      <sheetName val="단가산출"/>
      <sheetName val="토사(PE)"/>
      <sheetName val="홍보비디오"/>
      <sheetName val="내역서2안"/>
      <sheetName val="직노"/>
      <sheetName val="공량산출서"/>
      <sheetName val="내역(토목)"/>
      <sheetName val="교사기준면적(초등)"/>
      <sheetName val="설계명세서"/>
      <sheetName val="토목공사일반"/>
      <sheetName val="Y-WORK"/>
      <sheetName val="평가데이터"/>
      <sheetName val="단가"/>
      <sheetName val="전력구구조물산근"/>
      <sheetName val="견적의뢰"/>
      <sheetName val="일위목록"/>
      <sheetName val="Customer Databas"/>
      <sheetName val="일위대가 "/>
      <sheetName val="내역"/>
      <sheetName val="내역서관로"/>
      <sheetName val="내역서설비"/>
      <sheetName val="내역서케이블"/>
      <sheetName val="6.관급자재조서"/>
      <sheetName val="부하계산서"/>
      <sheetName val="관로부문"/>
      <sheetName val="품셈TABLE"/>
      <sheetName val="공사개요"/>
      <sheetName val="설명"/>
      <sheetName val="수주추정"/>
      <sheetName val="파일의이용"/>
      <sheetName val="수량산출"/>
      <sheetName val="01"/>
      <sheetName val="도급내역"/>
      <sheetName val="투찰금액"/>
      <sheetName val="재정비직인"/>
      <sheetName val="재정비내역"/>
      <sheetName val="지적고시내역"/>
      <sheetName val="설계내역서"/>
      <sheetName val="원가+내역"/>
      <sheetName val="21301동"/>
      <sheetName val="2000년1차"/>
      <sheetName val="2000전체분"/>
      <sheetName val="순공사비"/>
      <sheetName val="노무비 근거"/>
      <sheetName val="일산실행내역"/>
      <sheetName val="부하(성남)"/>
      <sheetName val="단가설계"/>
      <sheetName val="공사비산출서"/>
      <sheetName val="재료"/>
      <sheetName val="작성"/>
      <sheetName val="효성CB 1P기초"/>
      <sheetName val="도급기성"/>
      <sheetName val="원가계산서"/>
      <sheetName val="데이타"/>
      <sheetName val="공종"/>
      <sheetName val="재노경"/>
      <sheetName val="wall"/>
      <sheetName val="출력X"/>
      <sheetName val="단가비교표"/>
      <sheetName val="참조"/>
      <sheetName val="임대견적서"/>
      <sheetName val="일위대가"/>
      <sheetName val="공사원가계산서"/>
      <sheetName val="관급자재"/>
      <sheetName val="변경관급자재"/>
      <sheetName val="프랜트면허"/>
      <sheetName val="22신설수량"/>
      <sheetName val="당사"/>
      <sheetName val="공정집계"/>
      <sheetName val="서울대규장각(가시설흙막이)"/>
      <sheetName val="옥외외등집계표"/>
      <sheetName val="예비"/>
      <sheetName val="노임단가"/>
      <sheetName val="전선 및 전선관"/>
      <sheetName val="가로등내역서"/>
      <sheetName val="DATA"/>
      <sheetName val="오수토공"/>
      <sheetName val="구천"/>
      <sheetName val="공통가설"/>
      <sheetName val="본사공가현황"/>
      <sheetName val="Sheet1"/>
      <sheetName val="자재"/>
      <sheetName val="증감대비"/>
      <sheetName val="노무비"/>
      <sheetName val="실행기초"/>
      <sheetName val="인제내역"/>
      <sheetName val="실행견적"/>
      <sheetName val="설계예산서"/>
      <sheetName val="총괄내역서"/>
      <sheetName val="적현로"/>
      <sheetName val="소비자가"/>
      <sheetName val="요율"/>
      <sheetName val="자재대"/>
      <sheetName val="빌딩 안내"/>
      <sheetName val="기초입력 DATA"/>
      <sheetName val="경상"/>
      <sheetName val="가설"/>
      <sheetName val="예산조서"/>
      <sheetName val="물품구매"/>
      <sheetName val="총괄표"/>
      <sheetName val="한전일위"/>
      <sheetName val="단위수량"/>
      <sheetName val="Baby일위대가"/>
      <sheetName val="기둥(원형)"/>
      <sheetName val="토사_PE_"/>
      <sheetName val="투찰가"/>
      <sheetName val="투찰내역"/>
      <sheetName val="예산내역서"/>
      <sheetName val="청천내"/>
      <sheetName val="정부노임단가"/>
      <sheetName val="인건비"/>
      <sheetName val="기계경비"/>
      <sheetName val="XL4Poppy"/>
      <sheetName val="공정코드"/>
      <sheetName val="전기"/>
      <sheetName val="1-최종안"/>
      <sheetName val="사업분석-분양가결정"/>
      <sheetName val="부대공"/>
      <sheetName val="포장공"/>
      <sheetName val="토공"/>
      <sheetName val="기계경비_시간당_"/>
      <sheetName val="(C)원내역"/>
      <sheetName val="유림골조"/>
      <sheetName val="공종단가"/>
      <sheetName val="판매시설"/>
      <sheetName val="주민복지관"/>
      <sheetName val="지하주차장"/>
      <sheetName val="실행간접비용"/>
      <sheetName val="단가 및 재료비"/>
      <sheetName val="중기사용료산출근거"/>
      <sheetName val="단위단가"/>
      <sheetName val="도급"/>
      <sheetName val="010101"/>
      <sheetName val="9.운반비산출"/>
      <sheetName val="49"/>
      <sheetName val="수량집계"/>
      <sheetName val="2.고용보험료산출근거"/>
      <sheetName val="한일양산"/>
      <sheetName val="관급자재내역서"/>
      <sheetName val="설계예산내역서"/>
      <sheetName val="일 위 대 가 표"/>
      <sheetName val="경산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익산-"/>
      <sheetName val="Sheet5"/>
      <sheetName val="2-5. 예산조서"/>
      <sheetName val="주요자재단가"/>
      <sheetName val="관급단가"/>
      <sheetName val="Macro1"/>
      <sheetName val="하조서"/>
      <sheetName val="갑지"/>
      <sheetName val="차도조도계산"/>
      <sheetName val="우수관로집계"/>
      <sheetName val="물가자료"/>
      <sheetName val="은평작업지시대장"/>
      <sheetName val="수안보-MBR1"/>
      <sheetName val="제경비"/>
      <sheetName val="원가계산"/>
      <sheetName val="목차"/>
      <sheetName val="조명시설"/>
      <sheetName val="Sheet9"/>
      <sheetName val="Sheet14"/>
      <sheetName val="Sheet13"/>
      <sheetName val="Sheet10"/>
      <sheetName val="전기자료"/>
      <sheetName val="1.토공집계"/>
      <sheetName val="30신설일위대가"/>
      <sheetName val="연장(직관)"/>
      <sheetName val="서대문대장"/>
      <sheetName val="도급예산내역서봉투"/>
      <sheetName val="설계산출표지"/>
      <sheetName val="도급예산내역서총괄표"/>
      <sheetName val="을부담운반비"/>
      <sheetName val="운반비산출"/>
      <sheetName val="구조물공집계"/>
      <sheetName val="GI-LIST"/>
      <sheetName val="G.R300경비"/>
      <sheetName val="설계내역(2000)"/>
      <sheetName val="시행예산"/>
      <sheetName val="공종구간"/>
      <sheetName val="공종목록표"/>
      <sheetName val="기본자료입력"/>
      <sheetName val="J"/>
      <sheetName val="Sheet4"/>
      <sheetName val="자료"/>
      <sheetName val="입사일"/>
      <sheetName val="노무비산출(아파트 전체)-경보"/>
      <sheetName val="99년신청"/>
      <sheetName val="9GNG운반"/>
      <sheetName val="표지"/>
      <sheetName val="97 사업추정(WEKI)"/>
      <sheetName val="총투입계"/>
      <sheetName val="기초자료입력"/>
      <sheetName val="단"/>
      <sheetName val="일위대가목차"/>
      <sheetName val="을"/>
      <sheetName val="설비"/>
      <sheetName val="1"/>
      <sheetName val="준검 내역서"/>
      <sheetName val="허용전류"/>
      <sheetName val="MCC"/>
      <sheetName val="건축"/>
      <sheetName val="구조물철거타공정이월"/>
      <sheetName val="초기화면"/>
      <sheetName val="설비원가"/>
      <sheetName val="설계예시"/>
      <sheetName val="가시설단위수량"/>
      <sheetName val="SORCE1"/>
      <sheetName val="굴착현장"/>
      <sheetName val="견적단가"/>
      <sheetName val="산출금액내역"/>
      <sheetName val="도급내역5+800"/>
      <sheetName val="도급금액"/>
      <sheetName val="관접합및부설"/>
      <sheetName val="기초단가"/>
      <sheetName val="현장관리비"/>
      <sheetName val="설비(제출)"/>
      <sheetName val="터널조도"/>
      <sheetName val="노임(1차)"/>
      <sheetName val="약품공급2"/>
      <sheetName val="말뚝물량"/>
      <sheetName val="상호참고자료"/>
      <sheetName val="기성내역서표지"/>
      <sheetName val="변경내역서간지"/>
      <sheetName val="03전반노무비"/>
      <sheetName val="대가표(품셈)"/>
      <sheetName val="설계산출기초"/>
      <sheetName val="VII-2현장경비"/>
      <sheetName val="Ⅴ-2.공종별내역"/>
      <sheetName val="값"/>
      <sheetName val="기본단가"/>
      <sheetName val="인건비단가"/>
      <sheetName val="총괄"/>
      <sheetName val="database"/>
      <sheetName val="시설물일위"/>
      <sheetName val="물량산출서"/>
      <sheetName val="계림(함평)"/>
      <sheetName val="계림(장성)"/>
      <sheetName val="코드표"/>
      <sheetName val="자재코드"/>
      <sheetName val="신영교차로"/>
      <sheetName val="공정표"/>
      <sheetName val="c_balju"/>
      <sheetName val=" 견적서"/>
      <sheetName val="손익분석"/>
      <sheetName val="갑지1"/>
      <sheetName val="일위(열차무선)"/>
      <sheetName val="대구-교대(A1)"/>
      <sheetName val="OPGW기별"/>
      <sheetName val="N賃率-職"/>
      <sheetName val="을지"/>
      <sheetName val="2공구산출내역"/>
      <sheetName val="입적6-10"/>
      <sheetName val="I一般比"/>
      <sheetName val="산출"/>
      <sheetName val="시설물"/>
      <sheetName val="식재출력용"/>
      <sheetName val="유지관리"/>
      <sheetName val="분전함신설"/>
      <sheetName val="접지1종"/>
      <sheetName val="전기일위대가"/>
      <sheetName val="별표 "/>
      <sheetName val="[자재물량.XLS][자재물량.XLS][자재물량.XLS]["/>
      <sheetName val=""/>
      <sheetName val="[자재물량.XLS][자재물량.XLS][자재물량.XLS]\"/>
      <sheetName val="[자재물량.XLS][자재물량.XLS]\\유기한1\c\MA"/>
      <sheetName val="[자재물량.XLS]\\유기한1\c\MAYBE\자재물량.X"/>
      <sheetName val="산근"/>
      <sheetName val="개요"/>
      <sheetName val="단면치수"/>
      <sheetName val="건축내역"/>
      <sheetName val="조경"/>
      <sheetName val="설계내역2"/>
      <sheetName val="단가대비표"/>
      <sheetName val="집계표"/>
      <sheetName val="부대집계"/>
      <sheetName val="기본단가표"/>
      <sheetName val="터파기및재료"/>
      <sheetName val="견적대비"/>
      <sheetName val="협력업체"/>
      <sheetName val="물집"/>
      <sheetName val="내역서1999.8최종"/>
      <sheetName val="기본자료"/>
      <sheetName val="연결임시"/>
      <sheetName val="2-1. 경관조명 내역총괄표"/>
      <sheetName val="인건-측정"/>
      <sheetName val="1.변압기용량"/>
      <sheetName val="투자비"/>
      <sheetName val="조성원가DATA"/>
      <sheetName val="사업비"/>
      <sheetName val="공사비_NDE"/>
      <sheetName val="배관표"/>
      <sheetName val="소방"/>
      <sheetName val="전기공사일위대가"/>
      <sheetName val="Macro(차단기)"/>
      <sheetName val="원가 계산"/>
      <sheetName val="샤워실위생"/>
      <sheetName val="기자재비"/>
      <sheetName val="대전-교대(A1-A2)"/>
      <sheetName val="70%"/>
      <sheetName val="전통건설"/>
      <sheetName val="기계공사물량집계"/>
      <sheetName val="국내총괄"/>
      <sheetName val="토공사"/>
      <sheetName val="제경비율"/>
      <sheetName val="변경내역서"/>
      <sheetName val="방식총괄"/>
      <sheetName val="Inst."/>
      <sheetName val="철거산출근거"/>
      <sheetName val="몰탈콘크리트"/>
      <sheetName val="철근집계"/>
      <sheetName val="시중노임"/>
      <sheetName val="품셈표"/>
      <sheetName val="2003 일위대가"/>
      <sheetName val="설변내역서"/>
      <sheetName val="우수관로터파기고"/>
      <sheetName val="실행철강하도"/>
      <sheetName val="Hauptdaten"/>
      <sheetName val="DATA1"/>
      <sheetName val="용역비내역-진짜"/>
      <sheetName val="단가표"/>
      <sheetName val="노임단가적용"/>
      <sheetName val="일위총괄"/>
      <sheetName val="ITEM"/>
      <sheetName val="WORK"/>
      <sheetName val="5지구단위"/>
      <sheetName val="교차로(1) "/>
      <sheetName val="배수공"/>
      <sheetName val="실행대비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</sheetNames>
    <sheetDataSet>
      <sheetData sheetId="0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산출근거 (2)"/>
      <sheetName val="COST"/>
      <sheetName val="노임"/>
      <sheetName val="견적서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포항점 (롯데폼ȩ"/>
      <sheetName val="CO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
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
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
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
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
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
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
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
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</sheetNames>
    <sheetDataSet>
      <sheetData sheetId="0" refreshError="1"/>
      <sheetData sheetId="1"/>
      <sheetData sheetId="2"/>
      <sheetData sheetId="3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>
        <row r="4">
          <cell r="B4" t="str">
            <v>갱부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단가표"/>
      <sheetName val="관급자재단가표"/>
      <sheetName val="Macro1"/>
      <sheetName val="Macro2"/>
      <sheetName val="Module1"/>
      <sheetName val="Macro3"/>
      <sheetName val="Macro4"/>
      <sheetName val="Macro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단가산출서외곽선 (L)</v>
          </cell>
        </row>
      </sheetData>
      <sheetData sheetId="12">
        <row r="1">
          <cell r="B1" t="str">
            <v>매크로2</v>
          </cell>
        </row>
      </sheetData>
      <sheetData sheetId="13" refreshError="1"/>
      <sheetData sheetId="14"/>
      <sheetData sheetId="15"/>
      <sheetData sheetId="1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노임"/>
      <sheetName val="단가산출"/>
      <sheetName val="전기일위목록"/>
      <sheetName val="Macro1"/>
      <sheetName val="터널조도"/>
      <sheetName val="단가일람"/>
      <sheetName val="단위량당중기"/>
      <sheetName val="소비자가"/>
      <sheetName val="DATA"/>
      <sheetName val="물가대비표"/>
      <sheetName val="Y-WORK"/>
      <sheetName val="단가대비표"/>
      <sheetName val="일위_파일"/>
      <sheetName val="내역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요율"/>
      <sheetName val="단가"/>
      <sheetName val="일위목록"/>
      <sheetName val="gyun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기구내역서(HOTEL)"/>
      <sheetName val="견적서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건물"/>
      <sheetName val="입찰안"/>
      <sheetName val="전선 및 전선관"/>
      <sheetName val="ELECTRIC"/>
      <sheetName val="CTEMCOST"/>
      <sheetName val="DATE"/>
      <sheetName val="단가산출"/>
      <sheetName val="분당전기"/>
      <sheetName val="단가"/>
      <sheetName val="N賃率-職"/>
      <sheetName val="쌍송교"/>
      <sheetName val="전차선로 물량표"/>
      <sheetName val="1차 내역서"/>
      <sheetName val="SAMPLE"/>
      <sheetName val="부대공"/>
      <sheetName val="포장공"/>
      <sheetName val="토공"/>
      <sheetName val="배관배선 단가조사"/>
      <sheetName val="옥외 전력간선공사"/>
      <sheetName val="터파기및재료"/>
      <sheetName val="INPUT"/>
      <sheetName val="원가계산서 "/>
      <sheetName val="MOTOR"/>
      <sheetName val="램머"/>
      <sheetName val="기계경비(시간당)"/>
      <sheetName val="부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DATA"/>
      <sheetName val="데이타"/>
      <sheetName val="전기일위대가"/>
      <sheetName val="수량산출"/>
      <sheetName val="49일위"/>
      <sheetName val="48일위"/>
      <sheetName val="1안"/>
      <sheetName val="3.내역서"/>
      <sheetName val="가로등내역서"/>
      <sheetName val="내역서"/>
      <sheetName val="정산"/>
      <sheetName val="BEND LOSS"/>
      <sheetName val="수로단위수량"/>
      <sheetName val="산출"/>
      <sheetName val="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간선계산"/>
      <sheetName val="패널"/>
      <sheetName val="물가대비표"/>
      <sheetName val="요율"/>
      <sheetName val="#REF"/>
      <sheetName val="2공구산출내역"/>
      <sheetName val="직노"/>
      <sheetName val="설비"/>
      <sheetName val="자재목록"/>
      <sheetName val="고압큐비클"/>
      <sheetName val="갑지"/>
      <sheetName val="집계표"/>
      <sheetName val="단가표"/>
      <sheetName val="첨부1-1"/>
      <sheetName val="교각1"/>
      <sheetName val="용수개거 내역수량집계표"/>
      <sheetName val="손익분석"/>
      <sheetName val="LIST"/>
      <sheetName val="말뚝물량"/>
      <sheetName val="설비2차"/>
      <sheetName val="guard(mac)"/>
      <sheetName val="덤프트럭계수"/>
      <sheetName val="이식운반"/>
      <sheetName val="단가대비표"/>
      <sheetName val="용산1(해보)"/>
      <sheetName val="프랜트면허"/>
      <sheetName val="토목주소"/>
      <sheetName val="수목표준대가"/>
      <sheetName val="전국현황"/>
      <sheetName val="BOX전기내역"/>
      <sheetName val="자재단가"/>
      <sheetName val="노임단가"/>
      <sheetName val="200"/>
      <sheetName val="Sheet1"/>
      <sheetName val="일위대가"/>
      <sheetName val="ABUT수량-A1"/>
      <sheetName val="실행내역서"/>
      <sheetName val="기자재비"/>
      <sheetName val="시설물기초"/>
      <sheetName val="1.설계기준"/>
      <sheetName val="중기사용료산출근거"/>
      <sheetName val="단가 및 재료비"/>
      <sheetName val="명일작업계획 (3)"/>
      <sheetName val="2000시행총괄"/>
      <sheetName val="wall"/>
      <sheetName val="수량집계"/>
      <sheetName val="잡비계산"/>
      <sheetName val="일위대가(출입)"/>
      <sheetName val="설계명세서"/>
      <sheetName val="공리공제"/>
      <sheetName val="공문"/>
      <sheetName val="금액내역서"/>
      <sheetName val="등타입"/>
      <sheetName val="도로단위당"/>
      <sheetName val="CABLE SIZE-1"/>
      <sheetName val="토목"/>
      <sheetName val="Macro"/>
      <sheetName val="건축공사 집계표"/>
      <sheetName val="골조"/>
      <sheetName val="설계조건"/>
      <sheetName val="전기변내역"/>
      <sheetName val="캔개발배경"/>
      <sheetName val="시장"/>
      <sheetName val="일정표"/>
      <sheetName val="표지"/>
      <sheetName val="일위목록"/>
      <sheetName val="설비내역서"/>
      <sheetName val="건축내역서"/>
      <sheetName val="전기내역서"/>
      <sheetName val="DATA 입력란"/>
      <sheetName val="1. 설계조건 2.단면가정 3. 하중계산"/>
      <sheetName val="내역5"/>
      <sheetName val="사업수지"/>
      <sheetName val="견적서"/>
      <sheetName val="조도계산(가로등NEW)"/>
      <sheetName val="조명율데이타"/>
      <sheetName val="물가자료"/>
      <sheetName val="대목"/>
      <sheetName val="Macro1"/>
      <sheetName val="일위대가목록"/>
      <sheetName val="단가산출-기,교"/>
      <sheetName val="일위목록-기"/>
      <sheetName val="제경비"/>
      <sheetName val="70%"/>
      <sheetName val="I一般比"/>
      <sheetName val="중기손료"/>
      <sheetName val="기초단가"/>
      <sheetName val="명단"/>
      <sheetName val="일위대가(가설)"/>
      <sheetName val="수정"/>
      <sheetName val="공통가설"/>
      <sheetName val="통장출금액"/>
      <sheetName val="4-7.중앙전기실(노임단가)"/>
      <sheetName val="노임9월"/>
      <sheetName val="공내역"/>
      <sheetName val="터널조도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Total"/>
      <sheetName val="단"/>
      <sheetName val="전기BOX내역서"/>
      <sheetName val="조명율표"/>
      <sheetName val="도근좌표"/>
      <sheetName val="JUCKEYK"/>
      <sheetName val="데리네이타현황"/>
      <sheetName val="단가및재료비"/>
      <sheetName val="수목데이타 "/>
      <sheetName val="자료"/>
      <sheetName val="단가일람"/>
      <sheetName val="조경일람"/>
      <sheetName val="토건"/>
      <sheetName val="인건비"/>
      <sheetName val="총괄내역서"/>
      <sheetName val="9811"/>
      <sheetName val="건축내역"/>
      <sheetName val="변압기 및 발전기 용량"/>
      <sheetName val="토적표"/>
      <sheetName val="단가최종"/>
      <sheetName val="대가목록"/>
      <sheetName val="골조시행"/>
      <sheetName val="철거산출근거"/>
      <sheetName val="인원계획-미화"/>
      <sheetName val="조견표"/>
      <sheetName val="토사(PE)"/>
      <sheetName val="8설7발"/>
      <sheetName val="부하계산서"/>
      <sheetName val="공종구간"/>
      <sheetName val="목록"/>
      <sheetName val="copy"/>
      <sheetName val="서식"/>
      <sheetName val="일위대가표"/>
      <sheetName val="SLAB"/>
      <sheetName val="J형측구단위수량"/>
      <sheetName val="슬래브"/>
      <sheetName val="산출기초"/>
      <sheetName val="S1,3"/>
      <sheetName val="계약원가"/>
      <sheetName val="49단가"/>
      <sheetName val="견적을지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1.수인터널"/>
      <sheetName val="설계예시"/>
      <sheetName val="Sheet3"/>
      <sheetName val="갑지(추정)"/>
      <sheetName val="BID"/>
      <sheetName val="노무비"/>
      <sheetName val="부안일위"/>
      <sheetName val="단가조사서"/>
      <sheetName val="일위대가 집계표"/>
      <sheetName val="공사비증감"/>
      <sheetName val="값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"/>
      <sheetName val="금액내역서"/>
      <sheetName val="세동별비상"/>
      <sheetName val="Baby일위대가"/>
      <sheetName val="건축공사실행"/>
      <sheetName val="직노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"/>
      <sheetName val="Module1"/>
      <sheetName val="판매관리"/>
    </sheetNames>
    <definedNames>
      <definedName name="매크로19"/>
    </definedNames>
    <sheetDataSet>
      <sheetData sheetId="0"/>
      <sheetData sheetId="1" refreshError="1"/>
      <sheetData sheetId="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일위대가(가설)"/>
    </sheetNames>
    <sheetDataSet>
      <sheetData sheetId="0"/>
      <sheetData sheetId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</sheetNames>
    <sheetDataSet>
      <sheetData sheetId="0" refreshError="1"/>
      <sheetData sheetId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126500</v>
          </cell>
          <cell r="F4">
            <v>0</v>
          </cell>
          <cell r="G4">
            <v>126500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45000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91000</v>
          </cell>
          <cell r="F12">
            <v>0</v>
          </cell>
          <cell r="G12">
            <v>92500</v>
          </cell>
          <cell r="H12">
            <v>627</v>
          </cell>
          <cell r="I12">
            <v>91000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120000</v>
          </cell>
          <cell r="F20">
            <v>0</v>
          </cell>
          <cell r="I20">
            <v>120000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120000</v>
          </cell>
          <cell r="F22">
            <v>0</v>
          </cell>
          <cell r="H22">
            <v>631</v>
          </cell>
          <cell r="I22">
            <v>120000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26490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16450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12230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8650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5630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4370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3220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2230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1400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16110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7192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4520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2505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1120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739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481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278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136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17761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9748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5087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3110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1707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1145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674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437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297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5020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2172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1330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663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371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258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202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135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89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4537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2047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1578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932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539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331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241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162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123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5359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4404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3300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2344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1864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1534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13135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7265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3274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2244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1797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1017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558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266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5237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3183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2461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1475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659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381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3722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2267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1413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1026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1952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1581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1581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7640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5040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4480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3700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2750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2200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1390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18853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12370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9063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6105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4063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2008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5044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2850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1751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876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354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5044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2850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1751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960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610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12987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8067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7084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5719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5736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4874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4492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3275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4157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3387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1669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1533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1016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974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813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2778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1684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956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520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305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4867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2805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1628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1169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731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7753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3878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1845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76823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67979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67007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79947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71545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65734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50683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62087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79956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70033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18752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6081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7888</v>
          </cell>
          <cell r="F1295">
            <v>11392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3568</v>
          </cell>
          <cell r="F1296">
            <v>7371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3329</v>
          </cell>
          <cell r="F1297">
            <v>6701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2852</v>
          </cell>
          <cell r="F1298">
            <v>5361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2562</v>
          </cell>
          <cell r="F1299">
            <v>5361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2425</v>
          </cell>
          <cell r="F1300">
            <v>5361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2204</v>
          </cell>
          <cell r="F1301">
            <v>4690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2035</v>
          </cell>
          <cell r="F1302">
            <v>4020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1882</v>
          </cell>
          <cell r="F1303">
            <v>3350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1613</v>
          </cell>
          <cell r="F1314">
            <v>14373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995</v>
          </cell>
          <cell r="F1315">
            <v>10187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718</v>
          </cell>
          <cell r="F1316">
            <v>8791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557</v>
          </cell>
          <cell r="F1317">
            <v>6837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404</v>
          </cell>
          <cell r="F1318">
            <v>5442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311</v>
          </cell>
          <cell r="F1319">
            <v>4954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223</v>
          </cell>
          <cell r="F1320">
            <v>4046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174</v>
          </cell>
          <cell r="F1321">
            <v>3279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83</v>
          </cell>
          <cell r="F1322">
            <v>2860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10136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13595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5901</v>
          </cell>
          <cell r="F1345">
            <v>0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4549</v>
          </cell>
          <cell r="F1346">
            <v>0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2391</v>
          </cell>
          <cell r="F1347">
            <v>0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1760</v>
          </cell>
          <cell r="F1348">
            <v>0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1387</v>
          </cell>
          <cell r="F1349">
            <v>0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1362</v>
          </cell>
          <cell r="F1350">
            <v>0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896</v>
          </cell>
          <cell r="F1351">
            <v>0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792</v>
          </cell>
          <cell r="F1352">
            <v>0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589</v>
          </cell>
          <cell r="F1353">
            <v>0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  <sheetName val="Macro(차단기)"/>
      <sheetName val="20관리비율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DLG"/>
      <sheetName val="TmpSet1"/>
      <sheetName val="logoDlg"/>
      <sheetName val="Module1"/>
      <sheetName val="COMMONMO"/>
      <sheetName val="정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  <sheetName val="단가비교"/>
      <sheetName val="건축집계표"/>
      <sheetName val="36신설수량"/>
      <sheetName val="4차원가계산서"/>
      <sheetName val="일위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</sheetNames>
    <sheetDataSet>
      <sheetData sheetId="0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>
            <v>0</v>
          </cell>
          <cell r="F1324">
            <v>0</v>
          </cell>
          <cell r="H1324">
            <v>0</v>
          </cell>
          <cell r="I1324">
            <v>0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분전함신설"/>
      <sheetName val="접지1종"/>
      <sheetName val="Baby일위대가"/>
      <sheetName val=""/>
      <sheetName val="수량산출"/>
      <sheetName val="자재"/>
      <sheetName val="노임단가"/>
      <sheetName val="내역서"/>
      <sheetName val="설계실행투찰"/>
      <sheetName val="기계경비(시간당)"/>
      <sheetName val="BID"/>
      <sheetName val="진천,증평(9.3)"/>
      <sheetName val="DATE"/>
      <sheetName val="내역서(원본)"/>
      <sheetName val="45,46"/>
      <sheetName val="집계표"/>
      <sheetName val="#REF"/>
      <sheetName val="Sheet3"/>
      <sheetName val="노임"/>
      <sheetName val="내역"/>
      <sheetName val="mat"/>
      <sheetName val="산출내역서집계표"/>
      <sheetName val="맨홀수량"/>
      <sheetName val="노무"/>
      <sheetName val="재료비"/>
      <sheetName val="교통대책내역"/>
      <sheetName val="집계"/>
      <sheetName val="일위대가"/>
      <sheetName val="주공 갑지"/>
      <sheetName val="70%"/>
      <sheetName val="총괄"/>
      <sheetName val="인수공"/>
      <sheetName val="수간보호"/>
      <sheetName val="PIPE(UG)내역"/>
      <sheetName val="밸브설치"/>
      <sheetName val="조직"/>
      <sheetName val="부대내역"/>
      <sheetName val="갑지(추정)"/>
      <sheetName val="부대공사비"/>
      <sheetName val="현장관리비집계표"/>
      <sheetName val="Macro1"/>
      <sheetName val="4차원가계산서"/>
      <sheetName val="터파기및재료"/>
      <sheetName val="내역작성"/>
      <sheetName val="가시설관급자재"/>
      <sheetName val="토목주소"/>
      <sheetName val="공량산출서"/>
      <sheetName val="수주현황2월"/>
      <sheetName val="토목수량(공정)"/>
      <sheetName val="송전재료비"/>
      <sheetName val="가계부"/>
      <sheetName val="제품목록"/>
      <sheetName val="매입매출관리"/>
      <sheetName val="Sheet6"/>
      <sheetName val="공내역"/>
      <sheetName val="가로등내역서"/>
      <sheetName val="설계"/>
      <sheetName val="본공사"/>
      <sheetName val="견적서"/>
      <sheetName val="인공LIST"/>
      <sheetName val="확약서"/>
      <sheetName val="소방사항"/>
      <sheetName val="예총"/>
      <sheetName val="단가조사"/>
      <sheetName val="공종구간"/>
      <sheetName val="건축내역(트럼프수성)"/>
      <sheetName val="간접비계산"/>
      <sheetName val="수량산출서-2"/>
      <sheetName val="단가"/>
      <sheetName val="DATA"/>
      <sheetName val="16.1 IO-LIST"/>
      <sheetName val="허용전류-IEC DATA"/>
      <sheetName val="전등부하"/>
      <sheetName val="산출근거#2-3"/>
      <sheetName val="일위_파일"/>
      <sheetName val="제1장"/>
      <sheetName val="조건"/>
      <sheetName val="제품"/>
      <sheetName val="결산용"/>
      <sheetName val="8.수량산출 (2)"/>
      <sheetName val="시점교대"/>
      <sheetName val="기자재수량"/>
      <sheetName val="단가산출서"/>
      <sheetName val="암반깨기(0_4)"/>
      <sheetName val="G_R300합계"/>
      <sheetName val="G_R300경비"/>
      <sheetName val="관_지_벽_공정집계표"/>
      <sheetName val="진천,증평(9_3)"/>
      <sheetName val="BOQ.vts"/>
      <sheetName val="설계예산서"/>
      <sheetName val="마산월령동골조물량변경"/>
      <sheetName val="목록"/>
      <sheetName val="const."/>
      <sheetName val="0"/>
      <sheetName val="01AC"/>
      <sheetName val="1.설계조건"/>
      <sheetName val="상부집계표"/>
      <sheetName val="평가데이터"/>
      <sheetName val="연결관암거"/>
      <sheetName val="총괄-1"/>
      <sheetName val="역T형"/>
      <sheetName val="PILE"/>
      <sheetName val="A 견적"/>
      <sheetName val="건축공사"/>
      <sheetName val="굴착현장"/>
      <sheetName val="테이블"/>
      <sheetName val="건축일위()"/>
      <sheetName val="실행"/>
      <sheetName val="저"/>
      <sheetName val="직노"/>
      <sheetName val="경산"/>
      <sheetName val="2.가정단면"/>
      <sheetName val="빗물받이(910-510-410)"/>
      <sheetName val="공사개요"/>
      <sheetName val="차액보증"/>
      <sheetName val="전기일위대가"/>
      <sheetName val="별표집계"/>
      <sheetName val="시설장비"/>
      <sheetName val="CABLE SIZE-1"/>
      <sheetName val="속성DB"/>
      <sheetName val="투찰가"/>
      <sheetName val="자재단가비교표"/>
      <sheetName val="설직재-1"/>
      <sheetName val="개소별수량산출"/>
      <sheetName val="재료값"/>
      <sheetName val="배수장토목공사비"/>
      <sheetName val="설계명세서"/>
      <sheetName val="입력"/>
      <sheetName val="위치조서"/>
      <sheetName val="공비대비"/>
      <sheetName val="단가목록"/>
      <sheetName val="Sheet1"/>
      <sheetName val="복구일위대가표"/>
      <sheetName val="N賃率-職"/>
      <sheetName val="산출내역서"/>
      <sheetName val="일위대가표"/>
      <sheetName val="1.2.1 동력설비 부하계산서(고압부하)"/>
      <sheetName val="조명시설"/>
      <sheetName val="수량인공"/>
      <sheetName val="1.변압기용량"/>
      <sheetName val="9509"/>
      <sheetName val="수량계산"/>
      <sheetName val="일위산출"/>
      <sheetName val="J直材4"/>
      <sheetName val="철거산출근거"/>
      <sheetName val="도급내역서"/>
      <sheetName val="자재단가 산출근거"/>
      <sheetName val="토목"/>
      <sheetName val="Y-WORK"/>
      <sheetName val="Ekog10"/>
      <sheetName val="기계내역"/>
      <sheetName val="식재수량표"/>
      <sheetName val="청주(철골발주의뢰서)"/>
      <sheetName val="유효폭의 계산"/>
      <sheetName val="준검 내역서"/>
      <sheetName val="Total"/>
      <sheetName val="중기손료"/>
      <sheetName val="조명율표"/>
      <sheetName val="차도조도계산"/>
      <sheetName val="데이터(삭제 및 수정금지)"/>
      <sheetName val="값"/>
      <sheetName val="Sheet1 (2)"/>
      <sheetName val="a1.시중노임및물가시세"/>
      <sheetName val="사유서제출현황-2"/>
      <sheetName val="일위대가 "/>
      <sheetName val="총집계표"/>
      <sheetName val="인수공규격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목차"/>
      <sheetName val="내역1"/>
      <sheetName val="강관 및 부속"/>
      <sheetName val="작업내역산출1"/>
      <sheetName val="사업총괄"/>
      <sheetName val="표지 (2)"/>
      <sheetName val="설계서을"/>
      <sheetName val="2.1 부하계산서"/>
      <sheetName val="1.1 부하집계표"/>
      <sheetName val="MCC제원"/>
      <sheetName val="자재단가"/>
      <sheetName val="9GNG운반"/>
      <sheetName val="gyun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매출채권"/>
      <sheetName val="식재일위대가"/>
      <sheetName val="설치설계서"/>
      <sheetName val="철거설계서"/>
      <sheetName val="교량,선로"/>
      <sheetName val="가시설흙막이"/>
      <sheetName val="자재단가표"/>
      <sheetName val="설계서"/>
      <sheetName val="사급정리분"/>
      <sheetName val="일반부표"/>
      <sheetName val="실행내역"/>
      <sheetName val="인건-측정"/>
      <sheetName val="유림총괄"/>
      <sheetName val="연결관산출조서"/>
      <sheetName val="건축내역"/>
      <sheetName val="건축원가계산서"/>
      <sheetName val="배수관토공산출"/>
      <sheetName val="공조배관"/>
      <sheetName val="소형레이카"/>
      <sheetName val="CABLE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토공정보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목차임시"/>
      <sheetName val="견적대비"/>
      <sheetName val="감시제어"/>
      <sheetName val="시장성초안camera"/>
      <sheetName val="토목내역"/>
      <sheetName val="투찰추정"/>
      <sheetName val="중기"/>
      <sheetName val=" 냉각수펌프"/>
      <sheetName val="옥내소화전계산서"/>
      <sheetName val="점검총괄"/>
      <sheetName val="소비자가"/>
      <sheetName val="발안전력구"/>
      <sheetName val="건축토목내역"/>
      <sheetName val="CTEMCOST"/>
      <sheetName val="인원0223"/>
      <sheetName val="PAINT"/>
      <sheetName val="현장"/>
      <sheetName val="경비"/>
      <sheetName val="입찰"/>
      <sheetName val="현경"/>
      <sheetName val="Job Assign"/>
      <sheetName val="48일위"/>
      <sheetName val="이토변실"/>
      <sheetName val="전선 및 전선관"/>
      <sheetName val="손익차9월2"/>
      <sheetName val="전도품의"/>
      <sheetName val="타공종이기"/>
      <sheetName val="TIE-IN"/>
      <sheetName val="신내택지내역서"/>
      <sheetName val="주요물량"/>
      <sheetName val="제경비율"/>
      <sheetName val="백호우계수"/>
      <sheetName val="도근좌표"/>
      <sheetName val="공통가설(기준안)"/>
      <sheetName val="내역을"/>
      <sheetName val="케이불1"/>
      <sheetName val="48산출 "/>
      <sheetName val="7-8.수량집계(전체)"/>
      <sheetName val="완도-군외"/>
      <sheetName val="설비비1"/>
      <sheetName val="배차"/>
      <sheetName val="총물량"/>
      <sheetName val="산출-설비"/>
      <sheetName val="DB구축"/>
      <sheetName val="물집"/>
      <sheetName val="DDC1~5"/>
      <sheetName val="DDC-6~10"/>
      <sheetName val="1"/>
      <sheetName val="상수구조화편집부표"/>
      <sheetName val="물량산출"/>
      <sheetName val="단위단가"/>
      <sheetName val="건축일"/>
      <sheetName val="기술조건"/>
      <sheetName val="현장관리비데이타"/>
      <sheetName val="품셈TABLE"/>
      <sheetName val="신규 품"/>
      <sheetName val="화해(함평)"/>
      <sheetName val="화해(장성)"/>
      <sheetName val="기성고조서"/>
      <sheetName val="견적서1"/>
      <sheetName val="코드"/>
      <sheetName val="일반공사"/>
      <sheetName val="BOQ(전체)"/>
      <sheetName val="소화배관"/>
      <sheetName val="실행갑지"/>
      <sheetName val="계획집계"/>
      <sheetName val="★도급내역"/>
      <sheetName val="조직공사중"/>
      <sheetName val="갑지_추정_"/>
      <sheetName val="산출"/>
      <sheetName val="기성내역서"/>
      <sheetName val="100만평"/>
      <sheetName val="합의경상"/>
      <sheetName val="교육종류"/>
      <sheetName val="고양관재"/>
      <sheetName val="개요"/>
      <sheetName val="투찰"/>
      <sheetName val="공사비증감"/>
      <sheetName val="상-교대(A1-A2)"/>
      <sheetName val="원가계산서"/>
      <sheetName val="내역표지"/>
      <sheetName val="미드수량"/>
      <sheetName val="경상직원"/>
      <sheetName val="Sheet5"/>
      <sheetName val="I一般比"/>
      <sheetName val="다곡2교"/>
      <sheetName val="Sheet7(ㅅ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코드표"/>
      <sheetName val="Sheet2"/>
      <sheetName val="1.2 처리장 동력설비 부하계산서"/>
      <sheetName val="MOTOR"/>
      <sheetName val="공제구간조서"/>
      <sheetName val="간접비"/>
      <sheetName val="변경내역"/>
      <sheetName val="콘_재료분리(1)"/>
      <sheetName val="자료"/>
      <sheetName val="데리네이타현황"/>
      <sheetName val="가설공사내역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자재(원원+원대)"/>
      <sheetName val="단위중량"/>
      <sheetName val="관급자재"/>
      <sheetName val="산출근거"/>
      <sheetName val="b_balju_cho"/>
      <sheetName val="수설계"/>
      <sheetName val="기본일위"/>
      <sheetName val="NEYOK"/>
      <sheetName val="Sheet3 (22)"/>
      <sheetName val="Macro(동력)"/>
      <sheetName val="풀박스표지"/>
      <sheetName val="전선"/>
      <sheetName val="Macro(배관)"/>
      <sheetName val="광속"/>
      <sheetName val="공사예산하조서(O.K)"/>
      <sheetName val="산출명세서"/>
      <sheetName val="골조시행"/>
      <sheetName val="부하계산"/>
      <sheetName val="내역(대광)"/>
      <sheetName val="기준"/>
      <sheetName val="전국현황"/>
      <sheetName val="강교(당초수량)"/>
      <sheetName val="남양내역"/>
      <sheetName val="단가표"/>
      <sheetName val="시중노임"/>
      <sheetName val="Macro3"/>
      <sheetName val="Macro2"/>
      <sheetName val="부대공"/>
      <sheetName val="토공"/>
      <sheetName val="포장공"/>
      <sheetName val="수량산출서OS"/>
      <sheetName val="배선DATA"/>
      <sheetName val="단1"/>
      <sheetName val="1.2 동력설비 부하계산서"/>
      <sheetName val="4.2유효폭의 계산"/>
      <sheetName val="노임단가(2000하반기)"/>
      <sheetName val="별표 "/>
      <sheetName val="설계내역서"/>
      <sheetName val="b_balju"/>
      <sheetName val="2002하반기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단가산출"/>
      <sheetName val="관급자재"/>
      <sheetName val="C-노임단가"/>
      <sheetName val="광양전기"/>
      <sheetName val="코드표"/>
      <sheetName val="집계표"/>
      <sheetName val="인건비"/>
      <sheetName val="산출내역서집계표"/>
      <sheetName val="9GNG운반"/>
      <sheetName val="Y-WORK"/>
      <sheetName val="노임"/>
      <sheetName val="내역서"/>
      <sheetName val="기초코드"/>
      <sheetName val="99 조정금액"/>
      <sheetName val="일위대가표"/>
      <sheetName val="밸브설치"/>
      <sheetName val="을지"/>
      <sheetName val="Total"/>
      <sheetName val="#REF"/>
      <sheetName val="6PILE  (돌출)"/>
      <sheetName val="인상효1"/>
      <sheetName val="DATA"/>
      <sheetName val="표지"/>
      <sheetName val="일위대가(계측기설치)"/>
      <sheetName val="적용건축"/>
      <sheetName val="P.M 별"/>
      <sheetName val="Sheet1 (2)"/>
      <sheetName val="노무비"/>
      <sheetName val="식재인부"/>
      <sheetName val="마산방향"/>
      <sheetName val="진주방향"/>
      <sheetName val="확약서"/>
      <sheetName val="교통대책내역"/>
      <sheetName val="터파기및재료"/>
      <sheetName val="부대내역"/>
      <sheetName val="제품표준규격"/>
      <sheetName val="사용자정의"/>
      <sheetName val="일반수량총괄집계"/>
      <sheetName val="인건비 "/>
      <sheetName val="자재"/>
      <sheetName val="총괄"/>
      <sheetName val="빗물받이(910-510-410)"/>
      <sheetName val="중기일위대가"/>
      <sheetName val="개인별조서"/>
      <sheetName val="BID"/>
      <sheetName val="DATE"/>
      <sheetName val="Sheet2"/>
      <sheetName val="예비비계산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단가"/>
      <sheetName val="수자재단위당"/>
      <sheetName val="기계단가"/>
      <sheetName val="수량산출"/>
      <sheetName val="사  업  비  수  지  예  산  서"/>
      <sheetName val="타공종이기"/>
      <sheetName val="데리네이타현황"/>
      <sheetName val="FAB별"/>
      <sheetName val="자재단가"/>
      <sheetName val="기초자료"/>
      <sheetName val="Sheet1"/>
      <sheetName val="플랜트 설치"/>
      <sheetName val="맨홀수량"/>
      <sheetName val="단가 및 재료비"/>
      <sheetName val="시중노임"/>
      <sheetName val="관거공사비"/>
      <sheetName val="7도장"/>
      <sheetName val="기시공토적"/>
      <sheetName val="철거산출근거"/>
      <sheetName val="내역서 (2)"/>
      <sheetName val="설계예산"/>
      <sheetName val="수토공단위당"/>
      <sheetName val="2공구자재집"/>
      <sheetName val="8.식재일위"/>
      <sheetName val="B시설가격"/>
      <sheetName val="Macro(조도)"/>
      <sheetName val="수목단가"/>
      <sheetName val="식재수량표"/>
      <sheetName val="일위목록"/>
      <sheetName val="Macro1"/>
      <sheetName val="Macro3"/>
      <sheetName val="Macro2"/>
      <sheetName val="상불"/>
      <sheetName val="할증"/>
      <sheetName val="간지"/>
      <sheetName val="2공종별예산조서"/>
      <sheetName val="시운전연료"/>
      <sheetName val="투찰추정"/>
      <sheetName val="공비대비"/>
      <sheetName val="감사패(1)"/>
      <sheetName val="8.수량산출 (2)"/>
      <sheetName val="식재가격"/>
      <sheetName val="식재총괄"/>
      <sheetName val="95WBS"/>
      <sheetName val="대창(장성)"/>
      <sheetName val="분전함신설"/>
      <sheetName val="접지1종"/>
      <sheetName val="자료(통합)"/>
      <sheetName val="대상공사(조달청)"/>
      <sheetName val="제경비최종"/>
      <sheetName val="1-4일위대가목차"/>
      <sheetName val="대치판정"/>
      <sheetName val="신규자재단가표"/>
      <sheetName val="신규자재단가비교표 (2007.3)"/>
      <sheetName val="예산서(변경-수량집계)"/>
      <sheetName val="예산서(변경-총괄집계)"/>
      <sheetName val="70%"/>
      <sheetName val="기초단가"/>
      <sheetName val="E총15"/>
      <sheetName val="공통자료"/>
      <sheetName val="총집계표"/>
      <sheetName val="단위수량"/>
      <sheetName val="표지 (2)"/>
      <sheetName val="정산"/>
      <sheetName val="2. 종합시운전비"/>
      <sheetName val="설비비2"/>
      <sheetName val="설비비3"/>
      <sheetName val="설비비5"/>
      <sheetName val="설비비6"/>
      <sheetName val="설비비1"/>
      <sheetName val="일위대가"/>
      <sheetName val="설계개요"/>
      <sheetName val="일위대가_가설_"/>
      <sheetName val="단가표"/>
      <sheetName val="시설일위"/>
      <sheetName val="조명일위"/>
      <sheetName val="건공요율"/>
      <sheetName val="5.정산서"/>
      <sheetName val="현황산출서"/>
      <sheetName val="목차임시"/>
      <sheetName val="견적대비"/>
      <sheetName val="감시제어"/>
      <sheetName val="일반공사"/>
      <sheetName val="설계서"/>
      <sheetName val="본서하반기"/>
      <sheetName val="하반기(지구대)"/>
      <sheetName val="개소별수량산출"/>
      <sheetName val="청 구"/>
      <sheetName val="수량산출서-2"/>
      <sheetName val="건축"/>
      <sheetName val="사원등록"/>
      <sheetName val="호봉 (2)"/>
      <sheetName val="新철폐복2"/>
      <sheetName val="新철폐복3"/>
      <sheetName val="덕전리"/>
      <sheetName val="마산월령동골조물량변경"/>
      <sheetName val="내부마감"/>
      <sheetName val="기계설비-물가변동"/>
      <sheetName val="20_10_100"/>
      <sheetName val="맨홀수량산출"/>
      <sheetName val="교통수량산출"/>
      <sheetName val="총괄내역서"/>
      <sheetName val="갑지"/>
      <sheetName val="소방"/>
      <sheetName val="집계"/>
      <sheetName val="본부장"/>
      <sheetName val="작업설단가"/>
      <sheetName val="요율"/>
      <sheetName val="물가대비표"/>
      <sheetName val="설계내역서"/>
      <sheetName val="주요재료비(원본)"/>
      <sheetName val="CABLE SIZE-1"/>
      <sheetName val="시중노임단가"/>
      <sheetName val="바닥"/>
      <sheetName val="교대(A1)"/>
      <sheetName val="직노"/>
      <sheetName val="산출내역서"/>
      <sheetName val="조건"/>
      <sheetName val="SLAB"/>
      <sheetName val="산출근거"/>
      <sheetName val="사리부설"/>
      <sheetName val="대비"/>
      <sheetName val="주공 갑지"/>
      <sheetName val="서울대규장각(가시설흙막이)"/>
      <sheetName val="본선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저"/>
      <sheetName val="예산명세서"/>
      <sheetName val="2공구산출내역"/>
      <sheetName val="Mc1"/>
      <sheetName val="2002하반기노임기준"/>
      <sheetName val="코드"/>
      <sheetName val="CC16-내역서"/>
      <sheetName val="차액보증"/>
      <sheetName val="종배수관면벽신"/>
      <sheetName val="일위"/>
      <sheetName val="A 견적"/>
      <sheetName val="을"/>
      <sheetName val="일위_파일"/>
      <sheetName val="산출명세서"/>
      <sheetName val="_산근2_"/>
      <sheetName val="관접합및부설"/>
      <sheetName val="가시설흙막이"/>
      <sheetName val="MAIN"/>
      <sheetName val="I一般比"/>
      <sheetName val="1.3.1절점좌표"/>
      <sheetName val="1.1설계기준"/>
      <sheetName val="망미"/>
      <sheetName val="새공통"/>
      <sheetName val="백룡교차로"/>
      <sheetName val="산정교차로"/>
      <sheetName val="신영교차로"/>
      <sheetName val="집계표(수배전제조구매)"/>
      <sheetName val="원가계산서"/>
      <sheetName val="부하계산"/>
      <sheetName val="개업인건비"/>
      <sheetName val="실행철강하도"/>
      <sheetName val="일반부표"/>
      <sheetName val="예총"/>
      <sheetName val="연결관산출조서"/>
      <sheetName val="단가산출서"/>
      <sheetName val="원리금소스"/>
      <sheetName val="_산근5_"/>
      <sheetName val="CODE"/>
      <sheetName val="자재비"/>
      <sheetName val="Data&amp;Result"/>
      <sheetName val="개략공사비"/>
      <sheetName val="TBN실행"/>
      <sheetName val="BREAKDOWN(철거설치)"/>
      <sheetName val="상촌2교-일반수량집계"/>
      <sheetName val="기자재수량"/>
      <sheetName val="식재일위"/>
      <sheetName val="시설수량표"/>
      <sheetName val="내역서-단지내"/>
      <sheetName val="총괄내역"/>
      <sheetName val="기초일위"/>
      <sheetName val="원가"/>
      <sheetName val="내역서(을) "/>
      <sheetName val="1호인버트수량"/>
      <sheetName val="유림총괄"/>
      <sheetName val="기계경비일람"/>
      <sheetName val="Macro(차단기)"/>
      <sheetName val="2011년_하수도_분야_예산편성_세부내역(하수관거제외)."/>
      <sheetName val="프로젝트"/>
      <sheetName val="자재조사표"/>
      <sheetName val="물류최종8월7"/>
      <sheetName val="자재단가 산출근거"/>
      <sheetName val="금액내역서"/>
      <sheetName val="일위대가목차"/>
      <sheetName val="지급자재"/>
      <sheetName val="도로횡단-D300"/>
      <sheetName val="100만평"/>
      <sheetName val="건축공사"/>
      <sheetName val="목록"/>
      <sheetName val="하이스캔(내수용)"/>
      <sheetName val="정렬"/>
      <sheetName val="20관리비율"/>
      <sheetName val="PIPE(UG)내역"/>
      <sheetName val="약품공급2"/>
      <sheetName val="실행대비"/>
      <sheetName val="목차"/>
      <sheetName val="인수공"/>
      <sheetName val="부대"/>
      <sheetName val="N賃率-職"/>
      <sheetName val="1차네트공정"/>
      <sheetName val="2.단면가정 (양곡1교)"/>
      <sheetName val="PSC-SLAB"/>
      <sheetName val="Sheet6"/>
      <sheetName val="YES-T"/>
      <sheetName val="구조물토적"/>
      <sheetName val="슬래브수량"/>
      <sheetName val="퍼스트"/>
      <sheetName val="4차원가계산서"/>
      <sheetName val="자재단가비교표"/>
      <sheetName val="간선계산"/>
      <sheetName val="참고자료"/>
      <sheetName val="단가조사"/>
      <sheetName val="총괄표"/>
      <sheetName val="계산내역(설비)"/>
      <sheetName val="토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인건비 "/>
      <sheetName val="신설수량"/>
      <sheetName val="조도 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위생기구 설치공사"/>
      <sheetName val="2. 급수, 급탕 배관공사"/>
      <sheetName val="3. 오, 배수 배관공사"/>
      <sheetName val="4. 가스 배관공사"/>
      <sheetName val="5. 옥외 배관공사"/>
    </sheetNames>
    <sheetDataSet>
      <sheetData sheetId="0" refreshError="1"/>
      <sheetData sheetId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102000</v>
          </cell>
          <cell r="F4">
            <v>0</v>
          </cell>
          <cell r="G4">
            <v>102000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108300</v>
          </cell>
          <cell r="F5">
            <v>0</v>
          </cell>
          <cell r="G5">
            <v>108300</v>
          </cell>
          <cell r="H5">
            <v>627</v>
          </cell>
          <cell r="I5">
            <v>108300</v>
          </cell>
          <cell r="J5">
            <v>565</v>
          </cell>
          <cell r="K5">
            <v>108300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71300</v>
          </cell>
          <cell r="F6">
            <v>0</v>
          </cell>
          <cell r="G6">
            <v>71300</v>
          </cell>
          <cell r="H6">
            <v>627</v>
          </cell>
          <cell r="I6">
            <v>71300</v>
          </cell>
          <cell r="J6">
            <v>565</v>
          </cell>
          <cell r="K6">
            <v>71300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94000</v>
          </cell>
          <cell r="F12">
            <v>0</v>
          </cell>
          <cell r="G12">
            <v>94000</v>
          </cell>
          <cell r="H12">
            <v>627</v>
          </cell>
          <cell r="I12">
            <v>94000</v>
          </cell>
          <cell r="J12">
            <v>565</v>
          </cell>
          <cell r="K12">
            <v>94000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71000</v>
          </cell>
          <cell r="F13">
            <v>0</v>
          </cell>
          <cell r="G13">
            <v>71000</v>
          </cell>
          <cell r="H13">
            <v>627</v>
          </cell>
          <cell r="I13">
            <v>72900</v>
          </cell>
          <cell r="J13">
            <v>565</v>
          </cell>
          <cell r="K13">
            <v>71000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100500</v>
          </cell>
          <cell r="F14">
            <v>0</v>
          </cell>
          <cell r="G14">
            <v>102000</v>
          </cell>
          <cell r="H14">
            <v>627</v>
          </cell>
          <cell r="I14">
            <v>102000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KSVU- 420</v>
          </cell>
          <cell r="D15" t="str">
            <v>조</v>
          </cell>
          <cell r="E15">
            <v>70000</v>
          </cell>
          <cell r="F15">
            <v>0</v>
          </cell>
          <cell r="G15">
            <v>70000</v>
          </cell>
          <cell r="H15">
            <v>627</v>
          </cell>
          <cell r="I15">
            <v>70000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210000</v>
          </cell>
          <cell r="F16">
            <v>0</v>
          </cell>
          <cell r="G16">
            <v>210000</v>
          </cell>
          <cell r="H16">
            <v>627</v>
          </cell>
          <cell r="I16">
            <v>210000</v>
          </cell>
          <cell r="J16">
            <v>565</v>
          </cell>
          <cell r="K16">
            <v>210000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294000</v>
          </cell>
          <cell r="F17">
            <v>0</v>
          </cell>
          <cell r="G17">
            <v>294000</v>
          </cell>
          <cell r="H17">
            <v>627</v>
          </cell>
          <cell r="I17">
            <v>294000</v>
          </cell>
          <cell r="J17">
            <v>565</v>
          </cell>
          <cell r="K17">
            <v>294000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128600</v>
          </cell>
          <cell r="F20">
            <v>0</v>
          </cell>
          <cell r="G20">
            <v>128600</v>
          </cell>
          <cell r="I20">
            <v>128600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102600</v>
          </cell>
          <cell r="F21">
            <v>0</v>
          </cell>
          <cell r="G21">
            <v>102600</v>
          </cell>
          <cell r="I21">
            <v>102600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200600</v>
          </cell>
          <cell r="F22">
            <v>0</v>
          </cell>
          <cell r="G22">
            <v>200600</v>
          </cell>
          <cell r="H22">
            <v>631</v>
          </cell>
          <cell r="I22">
            <v>200600</v>
          </cell>
          <cell r="J22">
            <v>565</v>
          </cell>
          <cell r="K22">
            <v>200600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189000</v>
          </cell>
          <cell r="F23">
            <v>0</v>
          </cell>
          <cell r="G23">
            <v>189000</v>
          </cell>
          <cell r="I23">
            <v>189000</v>
          </cell>
          <cell r="J23">
            <v>565</v>
          </cell>
          <cell r="K23">
            <v>189000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420000</v>
          </cell>
          <cell r="F24">
            <v>0</v>
          </cell>
          <cell r="G24">
            <v>420000</v>
          </cell>
          <cell r="I24">
            <v>420000</v>
          </cell>
          <cell r="J24">
            <v>565</v>
          </cell>
          <cell r="K24">
            <v>420000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147000</v>
          </cell>
          <cell r="F26">
            <v>0</v>
          </cell>
          <cell r="G26">
            <v>147000</v>
          </cell>
          <cell r="H26">
            <v>627</v>
          </cell>
          <cell r="I26">
            <v>147000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147000</v>
          </cell>
          <cell r="F27">
            <v>0</v>
          </cell>
          <cell r="G27">
            <v>147000</v>
          </cell>
          <cell r="H27">
            <v>627</v>
          </cell>
          <cell r="I27">
            <v>147000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15000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1,000x900x5t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0</v>
          </cell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27550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17100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12720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8980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5840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4540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3340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2320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15698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7008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4403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2441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1091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720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468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271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17306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9499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4959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3031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1663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1116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656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426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289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4891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2116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1296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646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361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252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196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87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4421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2287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1538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908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524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322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234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158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120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4350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3576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2680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1903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1513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1245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23832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11409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6308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2944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2101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1429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810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507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253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4995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3034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2343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1401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621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355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4485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2526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1201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704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1902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1539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1539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22470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17370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7260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4820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3540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2850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2070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1320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17861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13148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10097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7806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5721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5239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4004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2888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2395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29287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20242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16710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8706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6600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5352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4112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3021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2744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40462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29634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25914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9866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7677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6377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4784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3693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3354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27325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20020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14764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6660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5180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4304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3448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2655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2288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18999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16224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13864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3213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2428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2009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1641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1170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925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A685">
            <v>3554</v>
          </cell>
          <cell r="B685" t="str">
            <v>PM계 (캡)</v>
          </cell>
          <cell r="C685" t="str">
            <v>50Ø</v>
          </cell>
          <cell r="D685" t="str">
            <v>개</v>
          </cell>
          <cell r="E685">
            <v>6637</v>
          </cell>
          <cell r="F685">
            <v>0</v>
          </cell>
          <cell r="H685">
            <v>520</v>
          </cell>
          <cell r="I685">
            <v>2807</v>
          </cell>
          <cell r="J685">
            <v>466</v>
          </cell>
          <cell r="L685">
            <v>366</v>
          </cell>
        </row>
        <row r="686">
          <cell r="A686">
            <v>3555</v>
          </cell>
          <cell r="B686" t="str">
            <v>PM계 (캡)</v>
          </cell>
          <cell r="C686" t="str">
            <v>40Ø</v>
          </cell>
          <cell r="D686" t="str">
            <v>개</v>
          </cell>
          <cell r="E686">
            <v>5161</v>
          </cell>
          <cell r="F686">
            <v>0</v>
          </cell>
          <cell r="H686">
            <v>520</v>
          </cell>
          <cell r="I686">
            <v>2121</v>
          </cell>
          <cell r="J686">
            <v>466</v>
          </cell>
          <cell r="L686">
            <v>366</v>
          </cell>
        </row>
        <row r="687">
          <cell r="A687">
            <v>3556</v>
          </cell>
          <cell r="B687" t="str">
            <v>PM계 (캡)</v>
          </cell>
          <cell r="C687" t="str">
            <v>32Ø</v>
          </cell>
          <cell r="D687" t="str">
            <v>개</v>
          </cell>
          <cell r="E687">
            <v>4004</v>
          </cell>
          <cell r="F687">
            <v>0</v>
          </cell>
          <cell r="H687">
            <v>520</v>
          </cell>
          <cell r="I687">
            <v>1755</v>
          </cell>
          <cell r="J687">
            <v>466</v>
          </cell>
          <cell r="L687">
            <v>366</v>
          </cell>
        </row>
        <row r="688">
          <cell r="A688">
            <v>3557</v>
          </cell>
          <cell r="B688" t="str">
            <v>PM계 (캡)</v>
          </cell>
          <cell r="C688" t="str">
            <v>25Ø</v>
          </cell>
          <cell r="D688" t="str">
            <v>개</v>
          </cell>
          <cell r="E688">
            <v>3114</v>
          </cell>
          <cell r="F688">
            <v>0</v>
          </cell>
          <cell r="H688">
            <v>520</v>
          </cell>
          <cell r="I688">
            <v>1434</v>
          </cell>
          <cell r="J688">
            <v>466</v>
          </cell>
          <cell r="L688">
            <v>366</v>
          </cell>
        </row>
        <row r="689">
          <cell r="A689">
            <v>3558</v>
          </cell>
          <cell r="B689" t="str">
            <v>PM계 (캡)</v>
          </cell>
          <cell r="C689" t="str">
            <v>20Ø</v>
          </cell>
          <cell r="D689" t="str">
            <v>개</v>
          </cell>
          <cell r="E689">
            <v>2459</v>
          </cell>
          <cell r="F689">
            <v>0</v>
          </cell>
          <cell r="H689">
            <v>520</v>
          </cell>
          <cell r="I689">
            <v>1022</v>
          </cell>
          <cell r="J689">
            <v>466</v>
          </cell>
          <cell r="L689">
            <v>366</v>
          </cell>
        </row>
        <row r="690">
          <cell r="A690">
            <v>3559</v>
          </cell>
          <cell r="B690" t="str">
            <v>PM계 (캡)</v>
          </cell>
          <cell r="C690" t="str">
            <v>15Ø</v>
          </cell>
          <cell r="D690" t="str">
            <v>개</v>
          </cell>
          <cell r="E690">
            <v>2357</v>
          </cell>
          <cell r="F690">
            <v>0</v>
          </cell>
          <cell r="H690">
            <v>520</v>
          </cell>
          <cell r="I690">
            <v>808</v>
          </cell>
          <cell r="J690">
            <v>466</v>
          </cell>
          <cell r="L690">
            <v>366</v>
          </cell>
        </row>
        <row r="691">
          <cell r="E691">
            <v>0</v>
          </cell>
        </row>
        <row r="695">
          <cell r="A695">
            <v>3600</v>
          </cell>
          <cell r="B695" t="str">
            <v>PVC관 (VG1)</v>
          </cell>
          <cell r="C695" t="str">
            <v>200Ø</v>
          </cell>
          <cell r="D695" t="str">
            <v>M</v>
          </cell>
          <cell r="E695">
            <v>15485</v>
          </cell>
          <cell r="G695">
            <v>14685</v>
          </cell>
          <cell r="H695">
            <v>542</v>
          </cell>
          <cell r="I695">
            <v>18433</v>
          </cell>
          <cell r="J695">
            <v>485</v>
          </cell>
          <cell r="L695">
            <v>485</v>
          </cell>
          <cell r="N695">
            <v>15485</v>
          </cell>
        </row>
        <row r="696">
          <cell r="A696">
            <v>3601</v>
          </cell>
          <cell r="B696" t="str">
            <v>PVC관 (VG1)</v>
          </cell>
          <cell r="C696" t="str">
            <v>150Ø</v>
          </cell>
          <cell r="D696" t="str">
            <v>M</v>
          </cell>
          <cell r="E696">
            <v>10243</v>
          </cell>
          <cell r="G696">
            <v>9715</v>
          </cell>
          <cell r="H696">
            <v>542</v>
          </cell>
          <cell r="I696">
            <v>12195</v>
          </cell>
          <cell r="J696">
            <v>485</v>
          </cell>
          <cell r="L696">
            <v>385</v>
          </cell>
          <cell r="N696">
            <v>10243</v>
          </cell>
        </row>
        <row r="697">
          <cell r="A697">
            <v>3602</v>
          </cell>
          <cell r="B697" t="str">
            <v>PVC관 (VG1)</v>
          </cell>
          <cell r="C697" t="str">
            <v>125Ø</v>
          </cell>
          <cell r="D697" t="str">
            <v>M</v>
          </cell>
          <cell r="E697">
            <v>6823</v>
          </cell>
          <cell r="G697">
            <v>6472</v>
          </cell>
          <cell r="H697">
            <v>542</v>
          </cell>
          <cell r="I697">
            <v>8123</v>
          </cell>
          <cell r="J697">
            <v>485</v>
          </cell>
          <cell r="L697">
            <v>385</v>
          </cell>
          <cell r="N697">
            <v>6823</v>
          </cell>
        </row>
        <row r="698">
          <cell r="A698">
            <v>3603</v>
          </cell>
          <cell r="B698" t="str">
            <v>PVC관 (VG1)</v>
          </cell>
          <cell r="C698" t="str">
            <v>100Ø</v>
          </cell>
          <cell r="D698" t="str">
            <v>M</v>
          </cell>
          <cell r="E698">
            <v>5210</v>
          </cell>
          <cell r="G698">
            <v>4942</v>
          </cell>
          <cell r="H698">
            <v>542</v>
          </cell>
          <cell r="I698">
            <v>6203</v>
          </cell>
          <cell r="J698">
            <v>485</v>
          </cell>
          <cell r="L698">
            <v>385</v>
          </cell>
          <cell r="N698">
            <v>5210</v>
          </cell>
        </row>
        <row r="699">
          <cell r="A699">
            <v>3604</v>
          </cell>
          <cell r="B699" t="str">
            <v>PVC관 (VG1)</v>
          </cell>
          <cell r="C699" t="str">
            <v>75Ø</v>
          </cell>
          <cell r="D699" t="str">
            <v>M</v>
          </cell>
          <cell r="E699">
            <v>3365</v>
          </cell>
          <cell r="G699">
            <v>3192</v>
          </cell>
          <cell r="H699">
            <v>542</v>
          </cell>
          <cell r="I699">
            <v>4008</v>
          </cell>
          <cell r="J699">
            <v>485</v>
          </cell>
          <cell r="L699">
            <v>385</v>
          </cell>
          <cell r="N699">
            <v>3365</v>
          </cell>
        </row>
        <row r="700">
          <cell r="A700">
            <v>3605</v>
          </cell>
          <cell r="B700" t="str">
            <v>PVC관 (VG1)</v>
          </cell>
          <cell r="C700" t="str">
            <v>50Ø</v>
          </cell>
          <cell r="D700" t="str">
            <v>M</v>
          </cell>
          <cell r="E700">
            <v>1710</v>
          </cell>
          <cell r="G700">
            <v>1625</v>
          </cell>
          <cell r="H700">
            <v>542</v>
          </cell>
          <cell r="I700">
            <v>2040</v>
          </cell>
          <cell r="J700">
            <v>485</v>
          </cell>
          <cell r="L700">
            <v>385</v>
          </cell>
          <cell r="N700">
            <v>1710</v>
          </cell>
        </row>
        <row r="701">
          <cell r="A701">
            <v>3610</v>
          </cell>
          <cell r="B701" t="str">
            <v>90˚곡관(접착재접합)</v>
          </cell>
          <cell r="C701" t="str">
            <v>150Ø</v>
          </cell>
          <cell r="D701" t="str">
            <v>개</v>
          </cell>
          <cell r="E701">
            <v>3278</v>
          </cell>
          <cell r="G701">
            <v>4500</v>
          </cell>
          <cell r="H701">
            <v>544</v>
          </cell>
          <cell r="I701">
            <v>4610</v>
          </cell>
          <cell r="J701">
            <v>486</v>
          </cell>
          <cell r="L701">
            <v>0</v>
          </cell>
          <cell r="N701">
            <v>5266</v>
          </cell>
        </row>
        <row r="702">
          <cell r="A702">
            <v>3611</v>
          </cell>
          <cell r="B702" t="str">
            <v>90˚곡관(접착재접합)</v>
          </cell>
          <cell r="C702" t="str">
            <v>125Ø</v>
          </cell>
          <cell r="D702" t="str">
            <v>개</v>
          </cell>
          <cell r="E702">
            <v>1852</v>
          </cell>
          <cell r="G702">
            <v>2540</v>
          </cell>
          <cell r="H702">
            <v>544</v>
          </cell>
          <cell r="I702">
            <v>2610</v>
          </cell>
          <cell r="J702">
            <v>486</v>
          </cell>
          <cell r="L702">
            <v>0</v>
          </cell>
          <cell r="N702">
            <v>3278</v>
          </cell>
        </row>
        <row r="703">
          <cell r="A703">
            <v>3612</v>
          </cell>
          <cell r="B703" t="str">
            <v>90˚곡관(접착재접합)</v>
          </cell>
          <cell r="C703" t="str">
            <v>100Ø</v>
          </cell>
          <cell r="D703" t="str">
            <v>개</v>
          </cell>
          <cell r="E703">
            <v>1138</v>
          </cell>
          <cell r="G703">
            <v>1550</v>
          </cell>
          <cell r="H703">
            <v>544</v>
          </cell>
          <cell r="I703">
            <v>1600</v>
          </cell>
          <cell r="J703">
            <v>486</v>
          </cell>
          <cell r="L703">
            <v>0</v>
          </cell>
          <cell r="N703">
            <v>1852</v>
          </cell>
        </row>
        <row r="704">
          <cell r="A704">
            <v>3613</v>
          </cell>
          <cell r="B704" t="str">
            <v>90˚곡관(접착재접합)</v>
          </cell>
          <cell r="C704" t="str">
            <v>75Ø</v>
          </cell>
          <cell r="D704" t="str">
            <v>개</v>
          </cell>
          <cell r="E704">
            <v>569</v>
          </cell>
          <cell r="G704">
            <v>780</v>
          </cell>
          <cell r="H704">
            <v>544</v>
          </cell>
          <cell r="I704">
            <v>810</v>
          </cell>
          <cell r="J704">
            <v>486</v>
          </cell>
          <cell r="L704">
            <v>0</v>
          </cell>
        </row>
        <row r="705">
          <cell r="A705">
            <v>3614</v>
          </cell>
          <cell r="B705" t="str">
            <v>90˚곡관(접착재접합)</v>
          </cell>
          <cell r="C705" t="str">
            <v>50Ø</v>
          </cell>
          <cell r="D705" t="str">
            <v>개</v>
          </cell>
          <cell r="E705">
            <v>230</v>
          </cell>
          <cell r="G705">
            <v>310</v>
          </cell>
          <cell r="H705">
            <v>544</v>
          </cell>
          <cell r="I705">
            <v>350</v>
          </cell>
          <cell r="J705">
            <v>486</v>
          </cell>
          <cell r="L705">
            <v>0</v>
          </cell>
        </row>
        <row r="706">
          <cell r="A706">
            <v>3615</v>
          </cell>
          <cell r="B706" t="str">
            <v>45˚곡관(접착재접합)</v>
          </cell>
          <cell r="C706" t="str">
            <v>150Ø</v>
          </cell>
          <cell r="D706" t="str">
            <v>개</v>
          </cell>
          <cell r="E706">
            <v>3278</v>
          </cell>
          <cell r="F706">
            <v>0</v>
          </cell>
          <cell r="G706">
            <v>4500</v>
          </cell>
          <cell r="H706">
            <v>544</v>
          </cell>
          <cell r="I706">
            <v>4610</v>
          </cell>
          <cell r="J706">
            <v>486</v>
          </cell>
          <cell r="L706">
            <v>0</v>
          </cell>
        </row>
        <row r="707">
          <cell r="A707">
            <v>3616</v>
          </cell>
          <cell r="B707" t="str">
            <v>45˚곡관(접착재접합)</v>
          </cell>
          <cell r="C707" t="str">
            <v>125Ø</v>
          </cell>
          <cell r="D707" t="str">
            <v>개</v>
          </cell>
          <cell r="E707">
            <v>1852</v>
          </cell>
          <cell r="F707">
            <v>0</v>
          </cell>
          <cell r="G707">
            <v>2540</v>
          </cell>
          <cell r="H707">
            <v>544</v>
          </cell>
          <cell r="I707">
            <v>2610</v>
          </cell>
          <cell r="J707">
            <v>486</v>
          </cell>
          <cell r="L707">
            <v>0</v>
          </cell>
        </row>
        <row r="708">
          <cell r="A708">
            <v>3617</v>
          </cell>
          <cell r="B708" t="str">
            <v>45˚곡관(접착재접합)</v>
          </cell>
          <cell r="C708" t="str">
            <v>100Ø</v>
          </cell>
          <cell r="D708" t="str">
            <v>개</v>
          </cell>
          <cell r="E708">
            <v>1138</v>
          </cell>
          <cell r="F708">
            <v>0</v>
          </cell>
          <cell r="G708">
            <v>1560</v>
          </cell>
          <cell r="H708">
            <v>544</v>
          </cell>
          <cell r="I708">
            <v>1600</v>
          </cell>
          <cell r="J708">
            <v>486</v>
          </cell>
          <cell r="L708">
            <v>0</v>
          </cell>
        </row>
        <row r="709">
          <cell r="A709">
            <v>3618</v>
          </cell>
          <cell r="B709" t="str">
            <v>45˚곡관(접착재접합)</v>
          </cell>
          <cell r="C709" t="str">
            <v>75Ø</v>
          </cell>
          <cell r="D709" t="str">
            <v>개</v>
          </cell>
          <cell r="E709">
            <v>624</v>
          </cell>
          <cell r="F709">
            <v>0</v>
          </cell>
          <cell r="G709">
            <v>850</v>
          </cell>
          <cell r="H709">
            <v>544</v>
          </cell>
          <cell r="I709">
            <v>870</v>
          </cell>
          <cell r="J709">
            <v>486</v>
          </cell>
          <cell r="L709">
            <v>0</v>
          </cell>
        </row>
        <row r="710">
          <cell r="A710">
            <v>3619</v>
          </cell>
          <cell r="B710" t="str">
            <v>45˚곡관(접착재접합)</v>
          </cell>
          <cell r="C710" t="str">
            <v>50Ø</v>
          </cell>
          <cell r="D710" t="str">
            <v>개</v>
          </cell>
          <cell r="E710">
            <v>396</v>
          </cell>
          <cell r="F710">
            <v>0</v>
          </cell>
          <cell r="G710">
            <v>360</v>
          </cell>
          <cell r="H710">
            <v>544</v>
          </cell>
          <cell r="I710">
            <v>400</v>
          </cell>
          <cell r="J710">
            <v>486</v>
          </cell>
          <cell r="L710">
            <v>0</v>
          </cell>
        </row>
        <row r="711">
          <cell r="A711">
            <v>3620</v>
          </cell>
          <cell r="B711" t="str">
            <v>LT관(접착재접합)</v>
          </cell>
          <cell r="C711" t="str">
            <v>150Øx150Ø</v>
          </cell>
          <cell r="D711" t="str">
            <v>개</v>
          </cell>
          <cell r="E711">
            <v>8441</v>
          </cell>
          <cell r="G711">
            <v>11560</v>
          </cell>
          <cell r="H711">
            <v>544</v>
          </cell>
          <cell r="I711">
            <v>11870</v>
          </cell>
          <cell r="J711">
            <v>486</v>
          </cell>
          <cell r="L711">
            <v>0</v>
          </cell>
        </row>
        <row r="712">
          <cell r="A712">
            <v>3621</v>
          </cell>
          <cell r="B712" t="str">
            <v>LT관(접착재접합)</v>
          </cell>
          <cell r="C712" t="str">
            <v>150Øx125Ø</v>
          </cell>
          <cell r="D712" t="str">
            <v>개</v>
          </cell>
          <cell r="E712">
            <v>5243</v>
          </cell>
          <cell r="G712">
            <v>7180</v>
          </cell>
          <cell r="H712">
            <v>544</v>
          </cell>
          <cell r="I712">
            <v>7980</v>
          </cell>
          <cell r="J712">
            <v>486</v>
          </cell>
          <cell r="L712">
            <v>0</v>
          </cell>
        </row>
        <row r="713">
          <cell r="A713">
            <v>3622</v>
          </cell>
          <cell r="B713" t="str">
            <v>LT관(접착재접합)</v>
          </cell>
          <cell r="C713" t="str">
            <v>150Øx100Ø</v>
          </cell>
          <cell r="D713" t="str">
            <v>개</v>
          </cell>
          <cell r="E713">
            <v>4604</v>
          </cell>
          <cell r="G713">
            <v>6300</v>
          </cell>
          <cell r="H713">
            <v>544</v>
          </cell>
          <cell r="I713">
            <v>7010</v>
          </cell>
          <cell r="J713">
            <v>486</v>
          </cell>
          <cell r="L713">
            <v>0</v>
          </cell>
        </row>
        <row r="714">
          <cell r="A714">
            <v>3623</v>
          </cell>
          <cell r="B714" t="str">
            <v>LT관(접착재접합)</v>
          </cell>
          <cell r="C714" t="str">
            <v>150Øx 75Ø</v>
          </cell>
          <cell r="D714" t="str">
            <v>개</v>
          </cell>
          <cell r="E714">
            <v>3717</v>
          </cell>
          <cell r="G714">
            <v>5090</v>
          </cell>
          <cell r="H714">
            <v>544</v>
          </cell>
          <cell r="I714">
            <v>5660</v>
          </cell>
          <cell r="J714">
            <v>486</v>
          </cell>
          <cell r="L714">
            <v>0</v>
          </cell>
        </row>
        <row r="715">
          <cell r="A715">
            <v>3624</v>
          </cell>
          <cell r="B715" t="str">
            <v>LT관(접착재접합)</v>
          </cell>
          <cell r="C715" t="str">
            <v>125Øx125Ø</v>
          </cell>
          <cell r="D715" t="str">
            <v>개</v>
          </cell>
          <cell r="E715">
            <v>3728</v>
          </cell>
          <cell r="G715">
            <v>5100</v>
          </cell>
          <cell r="H715">
            <v>544</v>
          </cell>
          <cell r="I715">
            <v>5240</v>
          </cell>
          <cell r="J715">
            <v>486</v>
          </cell>
          <cell r="L715">
            <v>0</v>
          </cell>
        </row>
        <row r="716">
          <cell r="A716">
            <v>3625</v>
          </cell>
          <cell r="B716" t="str">
            <v>LT관(접착재접합)</v>
          </cell>
          <cell r="C716" t="str">
            <v>125Øx100Ø</v>
          </cell>
          <cell r="D716" t="str">
            <v>개</v>
          </cell>
          <cell r="E716">
            <v>3168</v>
          </cell>
          <cell r="G716">
            <v>4340</v>
          </cell>
          <cell r="H716">
            <v>544</v>
          </cell>
          <cell r="I716">
            <v>4820</v>
          </cell>
          <cell r="J716">
            <v>486</v>
          </cell>
          <cell r="L716">
            <v>0</v>
          </cell>
        </row>
        <row r="717">
          <cell r="A717">
            <v>3626</v>
          </cell>
          <cell r="B717" t="str">
            <v>LT관(접착재접합)</v>
          </cell>
          <cell r="C717" t="str">
            <v>125Øx 75Ø</v>
          </cell>
          <cell r="D717" t="str">
            <v>개</v>
          </cell>
          <cell r="E717">
            <v>2919</v>
          </cell>
          <cell r="G717">
            <v>4000</v>
          </cell>
          <cell r="H717">
            <v>544</v>
          </cell>
          <cell r="I717">
            <v>4440</v>
          </cell>
          <cell r="J717">
            <v>486</v>
          </cell>
          <cell r="L717">
            <v>0</v>
          </cell>
        </row>
        <row r="718">
          <cell r="A718">
            <v>3627</v>
          </cell>
          <cell r="B718" t="str">
            <v>Y관(접착재접합)</v>
          </cell>
          <cell r="C718" t="str">
            <v>100Øx100Ø</v>
          </cell>
          <cell r="D718" t="str">
            <v>개</v>
          </cell>
          <cell r="E718">
            <v>2128</v>
          </cell>
          <cell r="G718">
            <v>2910</v>
          </cell>
          <cell r="H718">
            <v>544</v>
          </cell>
          <cell r="I718">
            <v>3240</v>
          </cell>
          <cell r="J718">
            <v>486</v>
          </cell>
          <cell r="L718">
            <v>0</v>
          </cell>
        </row>
        <row r="719">
          <cell r="A719">
            <v>3628</v>
          </cell>
          <cell r="B719" t="str">
            <v>Y관(접착재접합)</v>
          </cell>
          <cell r="C719" t="str">
            <v>100Øx 75Ø</v>
          </cell>
          <cell r="D719" t="str">
            <v>개</v>
          </cell>
          <cell r="E719">
            <v>2702</v>
          </cell>
          <cell r="G719">
            <v>3700</v>
          </cell>
          <cell r="H719">
            <v>544</v>
          </cell>
          <cell r="I719">
            <v>4110</v>
          </cell>
          <cell r="J719">
            <v>486</v>
          </cell>
          <cell r="L719">
            <v>0</v>
          </cell>
        </row>
        <row r="720">
          <cell r="A720">
            <v>3629</v>
          </cell>
          <cell r="B720" t="str">
            <v>Y관(접착재접합)</v>
          </cell>
          <cell r="C720" t="str">
            <v>100Øx 50Ø</v>
          </cell>
          <cell r="D720" t="str">
            <v>개</v>
          </cell>
          <cell r="E720">
            <v>2201</v>
          </cell>
          <cell r="G720">
            <v>3010</v>
          </cell>
          <cell r="H720">
            <v>544</v>
          </cell>
          <cell r="I720">
            <v>3350</v>
          </cell>
          <cell r="J720">
            <v>486</v>
          </cell>
          <cell r="L720">
            <v>0</v>
          </cell>
        </row>
        <row r="721">
          <cell r="A721">
            <v>3630</v>
          </cell>
          <cell r="B721" t="str">
            <v>Y관(접착재접합)</v>
          </cell>
          <cell r="C721" t="str">
            <v xml:space="preserve"> 75Øx 75Ø</v>
          </cell>
          <cell r="D721" t="str">
            <v>개</v>
          </cell>
          <cell r="E721">
            <v>1084</v>
          </cell>
          <cell r="G721">
            <v>1480</v>
          </cell>
          <cell r="H721">
            <v>544</v>
          </cell>
          <cell r="I721">
            <v>1650</v>
          </cell>
          <cell r="J721">
            <v>486</v>
          </cell>
          <cell r="L721">
            <v>0</v>
          </cell>
        </row>
        <row r="722">
          <cell r="A722">
            <v>3631</v>
          </cell>
          <cell r="B722" t="str">
            <v>Y관(접착재접합)</v>
          </cell>
          <cell r="C722" t="str">
            <v xml:space="preserve"> 75Øx 50Ø</v>
          </cell>
          <cell r="D722" t="str">
            <v>개</v>
          </cell>
          <cell r="E722">
            <v>996</v>
          </cell>
          <cell r="G722">
            <v>1370</v>
          </cell>
          <cell r="H722">
            <v>544</v>
          </cell>
          <cell r="I722">
            <v>1520</v>
          </cell>
          <cell r="J722">
            <v>486</v>
          </cell>
          <cell r="L722">
            <v>0</v>
          </cell>
        </row>
        <row r="723">
          <cell r="A723">
            <v>3632</v>
          </cell>
          <cell r="B723" t="str">
            <v>Y관(접착재접합)</v>
          </cell>
          <cell r="C723" t="str">
            <v xml:space="preserve"> 50Øx 50Ø</v>
          </cell>
          <cell r="D723" t="str">
            <v>개</v>
          </cell>
          <cell r="E723">
            <v>660</v>
          </cell>
          <cell r="G723">
            <v>640</v>
          </cell>
          <cell r="H723">
            <v>544</v>
          </cell>
          <cell r="I723">
            <v>710</v>
          </cell>
          <cell r="J723">
            <v>486</v>
          </cell>
          <cell r="L723">
            <v>0</v>
          </cell>
        </row>
        <row r="724">
          <cell r="A724">
            <v>3633</v>
          </cell>
          <cell r="B724" t="str">
            <v>인크리져(접착재접합)</v>
          </cell>
          <cell r="C724" t="str">
            <v>100Øx 75Ø</v>
          </cell>
          <cell r="D724" t="str">
            <v>개</v>
          </cell>
          <cell r="E724">
            <v>633</v>
          </cell>
          <cell r="G724">
            <v>870</v>
          </cell>
          <cell r="H724">
            <v>544</v>
          </cell>
          <cell r="I724">
            <v>900</v>
          </cell>
          <cell r="J724">
            <v>486</v>
          </cell>
          <cell r="L724">
            <v>0</v>
          </cell>
        </row>
        <row r="725">
          <cell r="A725">
            <v>3634</v>
          </cell>
          <cell r="B725" t="str">
            <v>인크리져(접착재접합)</v>
          </cell>
          <cell r="C725" t="str">
            <v>100Øx 50Ø</v>
          </cell>
          <cell r="D725" t="str">
            <v>개</v>
          </cell>
          <cell r="E725">
            <v>528</v>
          </cell>
          <cell r="G725">
            <v>730</v>
          </cell>
          <cell r="H725">
            <v>544</v>
          </cell>
          <cell r="I725">
            <v>750</v>
          </cell>
          <cell r="J725">
            <v>486</v>
          </cell>
          <cell r="L725">
            <v>0</v>
          </cell>
        </row>
        <row r="726">
          <cell r="A726">
            <v>3635</v>
          </cell>
          <cell r="B726" t="str">
            <v>소켓</v>
          </cell>
          <cell r="C726" t="str">
            <v>150Ø</v>
          </cell>
          <cell r="D726" t="str">
            <v>개</v>
          </cell>
          <cell r="E726">
            <v>1805</v>
          </cell>
          <cell r="G726">
            <v>2470</v>
          </cell>
          <cell r="H726">
            <v>544</v>
          </cell>
          <cell r="I726">
            <v>2540</v>
          </cell>
          <cell r="J726">
            <v>486</v>
          </cell>
          <cell r="L726">
            <v>0</v>
          </cell>
        </row>
        <row r="727">
          <cell r="A727">
            <v>3636</v>
          </cell>
          <cell r="B727" t="str">
            <v>소켓</v>
          </cell>
          <cell r="C727" t="str">
            <v>125Ø</v>
          </cell>
          <cell r="D727" t="str">
            <v>개</v>
          </cell>
          <cell r="E727">
            <v>1094</v>
          </cell>
          <cell r="G727">
            <v>1500</v>
          </cell>
          <cell r="H727">
            <v>544</v>
          </cell>
          <cell r="I727">
            <v>1540</v>
          </cell>
          <cell r="J727">
            <v>486</v>
          </cell>
          <cell r="L727">
            <v>0</v>
          </cell>
        </row>
        <row r="728">
          <cell r="A728">
            <v>3637</v>
          </cell>
          <cell r="B728" t="str">
            <v>소켓</v>
          </cell>
          <cell r="C728" t="str">
            <v>100Ø</v>
          </cell>
          <cell r="D728" t="str">
            <v>개</v>
          </cell>
          <cell r="E728">
            <v>621</v>
          </cell>
          <cell r="G728">
            <v>850</v>
          </cell>
          <cell r="H728">
            <v>544</v>
          </cell>
          <cell r="I728">
            <v>880</v>
          </cell>
          <cell r="J728">
            <v>486</v>
          </cell>
          <cell r="L728">
            <v>0</v>
          </cell>
        </row>
        <row r="729">
          <cell r="A729">
            <v>3638</v>
          </cell>
          <cell r="B729" t="str">
            <v>소켓</v>
          </cell>
          <cell r="C729" t="str">
            <v>75Ø</v>
          </cell>
          <cell r="D729" t="str">
            <v>개</v>
          </cell>
          <cell r="E729">
            <v>338</v>
          </cell>
          <cell r="G729">
            <v>470</v>
          </cell>
          <cell r="H729">
            <v>544</v>
          </cell>
          <cell r="I729">
            <v>480</v>
          </cell>
          <cell r="J729">
            <v>486</v>
          </cell>
          <cell r="L729">
            <v>0</v>
          </cell>
        </row>
        <row r="730">
          <cell r="A730">
            <v>3639</v>
          </cell>
          <cell r="B730" t="str">
            <v>소켓</v>
          </cell>
          <cell r="C730" t="str">
            <v>50Ø</v>
          </cell>
          <cell r="D730" t="str">
            <v>개</v>
          </cell>
          <cell r="E730">
            <v>198</v>
          </cell>
          <cell r="G730">
            <v>180</v>
          </cell>
          <cell r="H730">
            <v>544</v>
          </cell>
          <cell r="I730">
            <v>200</v>
          </cell>
          <cell r="J730">
            <v>486</v>
          </cell>
          <cell r="L730">
            <v>0</v>
          </cell>
        </row>
        <row r="731">
          <cell r="A731">
            <v>3641</v>
          </cell>
          <cell r="B731" t="str">
            <v>90˚곡관(고무링접합)</v>
          </cell>
          <cell r="C731" t="str">
            <v>125Ø</v>
          </cell>
          <cell r="D731" t="str">
            <v>개</v>
          </cell>
          <cell r="E731">
            <v>9501</v>
          </cell>
          <cell r="F731">
            <v>0</v>
          </cell>
          <cell r="G731">
            <v>8121</v>
          </cell>
          <cell r="H731">
            <v>546</v>
          </cell>
          <cell r="I731">
            <v>7471</v>
          </cell>
          <cell r="J731">
            <v>487</v>
          </cell>
          <cell r="L731">
            <v>487</v>
          </cell>
        </row>
        <row r="732">
          <cell r="A732">
            <v>3642</v>
          </cell>
          <cell r="B732" t="str">
            <v>90˚곡관(고무링접합)</v>
          </cell>
          <cell r="C732" t="str">
            <v>100Ø</v>
          </cell>
          <cell r="D732" t="str">
            <v>개</v>
          </cell>
          <cell r="E732">
            <v>5108</v>
          </cell>
          <cell r="F732">
            <v>0</v>
          </cell>
          <cell r="G732">
            <v>4366</v>
          </cell>
          <cell r="H732">
            <v>546</v>
          </cell>
          <cell r="I732">
            <v>4016</v>
          </cell>
          <cell r="J732">
            <v>487</v>
          </cell>
          <cell r="L732">
            <v>487</v>
          </cell>
        </row>
        <row r="733">
          <cell r="A733">
            <v>3643</v>
          </cell>
          <cell r="B733" t="str">
            <v>90˚곡관(고무링접합)</v>
          </cell>
          <cell r="C733" t="str">
            <v>75Ø</v>
          </cell>
          <cell r="D733" t="str">
            <v>개</v>
          </cell>
          <cell r="E733">
            <v>2826</v>
          </cell>
          <cell r="F733">
            <v>0</v>
          </cell>
          <cell r="G733">
            <v>2416</v>
          </cell>
          <cell r="H733">
            <v>546</v>
          </cell>
          <cell r="I733">
            <v>2222</v>
          </cell>
          <cell r="J733">
            <v>487</v>
          </cell>
          <cell r="L733">
            <v>487</v>
          </cell>
        </row>
        <row r="734">
          <cell r="A734">
            <v>3644</v>
          </cell>
          <cell r="B734" t="str">
            <v>90˚곡관(고무링접합)</v>
          </cell>
          <cell r="C734" t="str">
            <v>50Ø</v>
          </cell>
          <cell r="D734" t="str">
            <v>개</v>
          </cell>
          <cell r="E734">
            <v>1416</v>
          </cell>
          <cell r="F734">
            <v>0</v>
          </cell>
          <cell r="G734">
            <v>1211</v>
          </cell>
          <cell r="H734">
            <v>546</v>
          </cell>
          <cell r="I734">
            <v>1114</v>
          </cell>
          <cell r="J734">
            <v>487</v>
          </cell>
          <cell r="L734">
            <v>487</v>
          </cell>
        </row>
        <row r="735">
          <cell r="A735">
            <v>3646</v>
          </cell>
          <cell r="B735" t="str">
            <v>45˚곡관(고무링접합)</v>
          </cell>
          <cell r="C735" t="str">
            <v>125Ø</v>
          </cell>
          <cell r="D735" t="str">
            <v>개</v>
          </cell>
          <cell r="E735">
            <v>6769</v>
          </cell>
          <cell r="F735">
            <v>0</v>
          </cell>
          <cell r="G735">
            <v>5786</v>
          </cell>
          <cell r="H735">
            <v>546</v>
          </cell>
          <cell r="I735">
            <v>5323</v>
          </cell>
          <cell r="J735">
            <v>487</v>
          </cell>
          <cell r="L735">
            <v>487</v>
          </cell>
        </row>
        <row r="736">
          <cell r="A736">
            <v>3647</v>
          </cell>
          <cell r="B736" t="str">
            <v>45˚곡관(고무링접합)</v>
          </cell>
          <cell r="C736" t="str">
            <v>100Ø</v>
          </cell>
          <cell r="D736" t="str">
            <v>개</v>
          </cell>
          <cell r="E736">
            <v>3739</v>
          </cell>
          <cell r="F736">
            <v>0</v>
          </cell>
          <cell r="G736">
            <v>3196</v>
          </cell>
          <cell r="H736">
            <v>546</v>
          </cell>
          <cell r="I736">
            <v>2940</v>
          </cell>
          <cell r="J736">
            <v>487</v>
          </cell>
          <cell r="L736">
            <v>487</v>
          </cell>
        </row>
        <row r="737">
          <cell r="A737">
            <v>3648</v>
          </cell>
          <cell r="B737" t="str">
            <v>45˚곡관(고무링접합)</v>
          </cell>
          <cell r="C737" t="str">
            <v>75Ø</v>
          </cell>
          <cell r="D737" t="str">
            <v>개</v>
          </cell>
          <cell r="E737">
            <v>2285</v>
          </cell>
          <cell r="F737">
            <v>0</v>
          </cell>
          <cell r="G737">
            <v>1953</v>
          </cell>
          <cell r="H737">
            <v>546</v>
          </cell>
          <cell r="I737">
            <v>1796</v>
          </cell>
          <cell r="J737">
            <v>487</v>
          </cell>
          <cell r="L737">
            <v>487</v>
          </cell>
        </row>
        <row r="738">
          <cell r="A738">
            <v>3649</v>
          </cell>
          <cell r="B738" t="str">
            <v>45˚곡관(고무링접합)</v>
          </cell>
          <cell r="C738" t="str">
            <v>50Ø</v>
          </cell>
          <cell r="D738" t="str">
            <v>개</v>
          </cell>
          <cell r="E738">
            <v>1251</v>
          </cell>
          <cell r="F738">
            <v>0</v>
          </cell>
          <cell r="G738">
            <v>1070</v>
          </cell>
          <cell r="H738">
            <v>546</v>
          </cell>
          <cell r="I738">
            <v>984</v>
          </cell>
          <cell r="J738">
            <v>487</v>
          </cell>
          <cell r="L738">
            <v>487</v>
          </cell>
        </row>
        <row r="739">
          <cell r="A739">
            <v>3650</v>
          </cell>
          <cell r="B739" t="str">
            <v>LT관(고무링접합)</v>
          </cell>
          <cell r="C739" t="str">
            <v>125Øx125Ø</v>
          </cell>
          <cell r="D739" t="str">
            <v>개</v>
          </cell>
          <cell r="E739">
            <v>11983</v>
          </cell>
          <cell r="F739">
            <v>0</v>
          </cell>
          <cell r="G739">
            <v>11287</v>
          </cell>
          <cell r="H739">
            <v>546</v>
          </cell>
          <cell r="I739">
            <v>10384</v>
          </cell>
          <cell r="J739">
            <v>487</v>
          </cell>
          <cell r="L739">
            <v>487</v>
          </cell>
        </row>
        <row r="740">
          <cell r="A740">
            <v>3651</v>
          </cell>
          <cell r="B740" t="str">
            <v>LT관(고무링접합)</v>
          </cell>
          <cell r="C740" t="str">
            <v>125Øx100Ø</v>
          </cell>
          <cell r="D740" t="str">
            <v>개</v>
          </cell>
          <cell r="E740">
            <v>10519</v>
          </cell>
          <cell r="F740">
            <v>0</v>
          </cell>
          <cell r="G740">
            <v>8991</v>
          </cell>
          <cell r="H740">
            <v>546</v>
          </cell>
          <cell r="I740">
            <v>8271</v>
          </cell>
          <cell r="J740">
            <v>487</v>
          </cell>
          <cell r="L740">
            <v>487</v>
          </cell>
        </row>
        <row r="741">
          <cell r="A741">
            <v>3652</v>
          </cell>
          <cell r="B741" t="str">
            <v>Y관(고무링접합)</v>
          </cell>
          <cell r="C741" t="str">
            <v>100Øx100Ø</v>
          </cell>
          <cell r="D741" t="str">
            <v>개</v>
          </cell>
          <cell r="E741">
            <v>6486</v>
          </cell>
          <cell r="F741">
            <v>0</v>
          </cell>
          <cell r="G741">
            <v>5544</v>
          </cell>
          <cell r="H741">
            <v>546</v>
          </cell>
          <cell r="I741">
            <v>5062</v>
          </cell>
          <cell r="J741">
            <v>487</v>
          </cell>
          <cell r="L741">
            <v>487</v>
          </cell>
        </row>
        <row r="742">
          <cell r="A742">
            <v>3653</v>
          </cell>
          <cell r="B742" t="str">
            <v>Y관(고무링접합)</v>
          </cell>
          <cell r="C742" t="str">
            <v>100Øx 75Ø</v>
          </cell>
          <cell r="D742" t="str">
            <v>개</v>
          </cell>
          <cell r="E742">
            <v>5426</v>
          </cell>
          <cell r="F742">
            <v>0</v>
          </cell>
          <cell r="G742">
            <v>4638</v>
          </cell>
          <cell r="H742">
            <v>546</v>
          </cell>
          <cell r="I742">
            <v>4292</v>
          </cell>
          <cell r="J742">
            <v>487</v>
          </cell>
          <cell r="L742">
            <v>487</v>
          </cell>
        </row>
        <row r="743">
          <cell r="A743">
            <v>3654</v>
          </cell>
          <cell r="B743" t="str">
            <v>Y관(고무링접합)</v>
          </cell>
          <cell r="C743" t="str">
            <v>100Øx 50Ø</v>
          </cell>
          <cell r="D743" t="str">
            <v>개</v>
          </cell>
          <cell r="E743">
            <v>4441</v>
          </cell>
          <cell r="F743">
            <v>0</v>
          </cell>
          <cell r="G743">
            <v>3796</v>
          </cell>
          <cell r="H743">
            <v>546</v>
          </cell>
          <cell r="I743">
            <v>3800</v>
          </cell>
          <cell r="J743">
            <v>487</v>
          </cell>
          <cell r="L743">
            <v>487</v>
          </cell>
        </row>
        <row r="744">
          <cell r="A744">
            <v>3655</v>
          </cell>
          <cell r="B744" t="str">
            <v>Y관(고무링접합)</v>
          </cell>
          <cell r="C744" t="str">
            <v xml:space="preserve"> 75Øx 75Ø</v>
          </cell>
          <cell r="D744" t="str">
            <v>개</v>
          </cell>
          <cell r="E744">
            <v>5164</v>
          </cell>
          <cell r="F744">
            <v>0</v>
          </cell>
          <cell r="G744">
            <v>4414</v>
          </cell>
          <cell r="H744">
            <v>546</v>
          </cell>
          <cell r="I744">
            <v>2985</v>
          </cell>
          <cell r="J744">
            <v>487</v>
          </cell>
          <cell r="L744">
            <v>487</v>
          </cell>
        </row>
        <row r="745">
          <cell r="A745">
            <v>3656</v>
          </cell>
          <cell r="B745" t="str">
            <v>Y관(고무링접합)</v>
          </cell>
          <cell r="C745" t="str">
            <v xml:space="preserve"> 75Øx 50Ø</v>
          </cell>
          <cell r="D745" t="str">
            <v>개</v>
          </cell>
          <cell r="E745">
            <v>4090</v>
          </cell>
          <cell r="F745">
            <v>0</v>
          </cell>
          <cell r="G745">
            <v>3496</v>
          </cell>
          <cell r="H745">
            <v>546</v>
          </cell>
          <cell r="I745">
            <v>3216</v>
          </cell>
          <cell r="J745">
            <v>487</v>
          </cell>
          <cell r="L745">
            <v>487</v>
          </cell>
        </row>
        <row r="746">
          <cell r="A746">
            <v>3657</v>
          </cell>
          <cell r="B746" t="str">
            <v>Y관(고무링접합)</v>
          </cell>
          <cell r="C746" t="str">
            <v xml:space="preserve"> 50Øx 50Ø</v>
          </cell>
          <cell r="D746" t="str">
            <v>개</v>
          </cell>
          <cell r="E746">
            <v>2491</v>
          </cell>
          <cell r="F746">
            <v>0</v>
          </cell>
          <cell r="G746">
            <v>2129</v>
          </cell>
          <cell r="H746">
            <v>546</v>
          </cell>
          <cell r="I746">
            <v>1774</v>
          </cell>
          <cell r="J746">
            <v>487</v>
          </cell>
          <cell r="L746">
            <v>487</v>
          </cell>
        </row>
        <row r="747">
          <cell r="A747">
            <v>3658</v>
          </cell>
          <cell r="B747" t="str">
            <v>인크리져(고무링접합)</v>
          </cell>
          <cell r="C747" t="str">
            <v>100Øx 75Ø</v>
          </cell>
          <cell r="D747" t="str">
            <v>개</v>
          </cell>
          <cell r="E747">
            <v>2913</v>
          </cell>
          <cell r="F747">
            <v>0</v>
          </cell>
          <cell r="G747">
            <v>2490</v>
          </cell>
          <cell r="H747">
            <v>546</v>
          </cell>
          <cell r="I747">
            <v>2290</v>
          </cell>
          <cell r="J747">
            <v>487</v>
          </cell>
          <cell r="L747">
            <v>487</v>
          </cell>
        </row>
        <row r="748">
          <cell r="A748">
            <v>3659</v>
          </cell>
          <cell r="B748" t="str">
            <v>인크리져(고무링접합)</v>
          </cell>
          <cell r="C748" t="str">
            <v>100Øx 50Ø</v>
          </cell>
          <cell r="D748" t="str">
            <v>개</v>
          </cell>
          <cell r="E748">
            <v>2847</v>
          </cell>
          <cell r="F748">
            <v>0</v>
          </cell>
          <cell r="G748">
            <v>2434</v>
          </cell>
          <cell r="H748">
            <v>546</v>
          </cell>
          <cell r="I748">
            <v>2239</v>
          </cell>
          <cell r="J748">
            <v>487</v>
          </cell>
          <cell r="L748">
            <v>487</v>
          </cell>
        </row>
        <row r="749">
          <cell r="A749">
            <v>3661</v>
          </cell>
          <cell r="B749" t="str">
            <v>소제구</v>
          </cell>
          <cell r="C749" t="str">
            <v>150Ø</v>
          </cell>
          <cell r="D749" t="str">
            <v>개</v>
          </cell>
          <cell r="E749">
            <v>3163</v>
          </cell>
          <cell r="G749">
            <v>4330</v>
          </cell>
          <cell r="H749">
            <v>544</v>
          </cell>
          <cell r="I749">
            <v>4450</v>
          </cell>
          <cell r="J749">
            <v>486</v>
          </cell>
          <cell r="L749">
            <v>0</v>
          </cell>
        </row>
        <row r="750">
          <cell r="A750">
            <v>3662</v>
          </cell>
          <cell r="B750" t="str">
            <v>소제구</v>
          </cell>
          <cell r="C750" t="str">
            <v>125Ø</v>
          </cell>
          <cell r="D750" t="str">
            <v>개</v>
          </cell>
          <cell r="E750">
            <v>1823</v>
          </cell>
          <cell r="G750">
            <v>2500</v>
          </cell>
          <cell r="H750">
            <v>544</v>
          </cell>
          <cell r="I750">
            <v>2570</v>
          </cell>
          <cell r="J750">
            <v>486</v>
          </cell>
          <cell r="L750">
            <v>0</v>
          </cell>
        </row>
        <row r="751">
          <cell r="A751">
            <v>3663</v>
          </cell>
          <cell r="B751" t="str">
            <v>소제구</v>
          </cell>
          <cell r="C751" t="str">
            <v>100Ø</v>
          </cell>
          <cell r="D751" t="str">
            <v>개</v>
          </cell>
          <cell r="E751">
            <v>1058</v>
          </cell>
          <cell r="G751">
            <v>1450</v>
          </cell>
          <cell r="H751">
            <v>544</v>
          </cell>
          <cell r="I751">
            <v>1490</v>
          </cell>
          <cell r="J751">
            <v>486</v>
          </cell>
          <cell r="L751">
            <v>0</v>
          </cell>
        </row>
        <row r="752">
          <cell r="A752">
            <v>3664</v>
          </cell>
          <cell r="B752" t="str">
            <v>소제구</v>
          </cell>
          <cell r="C752" t="str">
            <v>75Ø</v>
          </cell>
          <cell r="D752" t="str">
            <v>개</v>
          </cell>
          <cell r="E752">
            <v>759</v>
          </cell>
          <cell r="G752">
            <v>1040</v>
          </cell>
          <cell r="H752">
            <v>544</v>
          </cell>
          <cell r="I752">
            <v>1070</v>
          </cell>
          <cell r="J752">
            <v>486</v>
          </cell>
          <cell r="L752">
            <v>0</v>
          </cell>
        </row>
        <row r="753">
          <cell r="A753">
            <v>3665</v>
          </cell>
          <cell r="B753" t="str">
            <v>소제구</v>
          </cell>
          <cell r="C753" t="str">
            <v>50Ø</v>
          </cell>
          <cell r="D753" t="str">
            <v>개</v>
          </cell>
          <cell r="E753">
            <v>475</v>
          </cell>
          <cell r="G753">
            <v>470</v>
          </cell>
          <cell r="H753">
            <v>544</v>
          </cell>
          <cell r="I753">
            <v>520</v>
          </cell>
          <cell r="J753">
            <v>486</v>
          </cell>
          <cell r="L753">
            <v>0</v>
          </cell>
        </row>
        <row r="754">
          <cell r="A754">
            <v>3666</v>
          </cell>
          <cell r="B754" t="str">
            <v>바닥소제구</v>
          </cell>
          <cell r="C754" t="str">
            <v>150Ø</v>
          </cell>
          <cell r="D754" t="str">
            <v>개</v>
          </cell>
          <cell r="E754">
            <v>24500</v>
          </cell>
          <cell r="F754">
            <v>0</v>
          </cell>
          <cell r="H754">
            <v>0</v>
          </cell>
          <cell r="I754">
            <v>24500</v>
          </cell>
          <cell r="J754">
            <v>0</v>
          </cell>
          <cell r="L754">
            <v>0</v>
          </cell>
        </row>
        <row r="755">
          <cell r="A755">
            <v>3667</v>
          </cell>
          <cell r="B755" t="str">
            <v>바닥소제구</v>
          </cell>
          <cell r="C755" t="str">
            <v>125Ø</v>
          </cell>
          <cell r="D755" t="str">
            <v>개</v>
          </cell>
          <cell r="E755">
            <v>19800</v>
          </cell>
          <cell r="F755">
            <v>0</v>
          </cell>
          <cell r="H755">
            <v>0</v>
          </cell>
          <cell r="I755">
            <v>19800</v>
          </cell>
          <cell r="J755">
            <v>0</v>
          </cell>
          <cell r="L755">
            <v>0</v>
          </cell>
        </row>
        <row r="756">
          <cell r="A756">
            <v>3668</v>
          </cell>
          <cell r="B756" t="str">
            <v>바닥소제구</v>
          </cell>
          <cell r="C756" t="str">
            <v>100Ø</v>
          </cell>
          <cell r="D756" t="str">
            <v>개</v>
          </cell>
          <cell r="E756">
            <v>7000</v>
          </cell>
          <cell r="F756">
            <v>0</v>
          </cell>
          <cell r="H756">
            <v>0</v>
          </cell>
          <cell r="I756">
            <v>7000</v>
          </cell>
          <cell r="J756">
            <v>0</v>
          </cell>
          <cell r="L756">
            <v>0</v>
          </cell>
        </row>
        <row r="757">
          <cell r="A757">
            <v>3671</v>
          </cell>
          <cell r="B757" t="str">
            <v>바닥배수구</v>
          </cell>
          <cell r="C757" t="str">
            <v>100Ø</v>
          </cell>
          <cell r="D757" t="str">
            <v>개</v>
          </cell>
          <cell r="E757">
            <v>41600</v>
          </cell>
          <cell r="F757">
            <v>0</v>
          </cell>
          <cell r="H757">
            <v>0</v>
          </cell>
          <cell r="I757">
            <v>13120</v>
          </cell>
          <cell r="J757">
            <v>534</v>
          </cell>
          <cell r="L757">
            <v>0</v>
          </cell>
        </row>
        <row r="758">
          <cell r="A758">
            <v>3672</v>
          </cell>
          <cell r="B758" t="str">
            <v>바닥배수구</v>
          </cell>
          <cell r="C758" t="str">
            <v>75Ø</v>
          </cell>
          <cell r="D758" t="str">
            <v>개</v>
          </cell>
          <cell r="E758">
            <v>22400</v>
          </cell>
          <cell r="F758">
            <v>0</v>
          </cell>
          <cell r="H758">
            <v>0</v>
          </cell>
          <cell r="I758">
            <v>10500</v>
          </cell>
          <cell r="J758">
            <v>534</v>
          </cell>
          <cell r="L758">
            <v>0</v>
          </cell>
        </row>
        <row r="759">
          <cell r="A759">
            <v>3673</v>
          </cell>
          <cell r="B759" t="str">
            <v>바닥배수구</v>
          </cell>
          <cell r="C759" t="str">
            <v>50Ø</v>
          </cell>
          <cell r="D759" t="str">
            <v>개</v>
          </cell>
          <cell r="E759">
            <v>9600</v>
          </cell>
          <cell r="F759">
            <v>0</v>
          </cell>
          <cell r="H759">
            <v>0</v>
          </cell>
          <cell r="I759">
            <v>4950</v>
          </cell>
          <cell r="J759">
            <v>534</v>
          </cell>
          <cell r="L759">
            <v>0</v>
          </cell>
        </row>
        <row r="760">
          <cell r="A760">
            <v>3674</v>
          </cell>
          <cell r="B760" t="str">
            <v>세탁기용바닥배수구</v>
          </cell>
          <cell r="C760" t="str">
            <v>50Ø</v>
          </cell>
          <cell r="D760" t="str">
            <v>개</v>
          </cell>
          <cell r="E760">
            <v>13000</v>
          </cell>
          <cell r="F760">
            <v>0</v>
          </cell>
          <cell r="H760">
            <v>0</v>
          </cell>
          <cell r="I760">
            <v>6480</v>
          </cell>
          <cell r="J760">
            <v>534</v>
          </cell>
          <cell r="L760">
            <v>0</v>
          </cell>
        </row>
        <row r="761">
          <cell r="A761">
            <v>3681</v>
          </cell>
          <cell r="B761" t="str">
            <v>P-TRAP</v>
          </cell>
          <cell r="C761" t="str">
            <v>100Ø</v>
          </cell>
          <cell r="D761" t="str">
            <v>개</v>
          </cell>
          <cell r="E761">
            <v>5039</v>
          </cell>
          <cell r="G761">
            <v>6900</v>
          </cell>
          <cell r="H761">
            <v>544</v>
          </cell>
          <cell r="I761">
            <v>7670</v>
          </cell>
          <cell r="J761">
            <v>486</v>
          </cell>
          <cell r="L761">
            <v>0</v>
          </cell>
        </row>
        <row r="762">
          <cell r="A762">
            <v>3682</v>
          </cell>
          <cell r="B762" t="str">
            <v>P-TRAP</v>
          </cell>
          <cell r="C762" t="str">
            <v>75Ø</v>
          </cell>
          <cell r="D762" t="str">
            <v>개</v>
          </cell>
          <cell r="E762">
            <v>2520</v>
          </cell>
          <cell r="G762">
            <v>3450</v>
          </cell>
          <cell r="H762">
            <v>544</v>
          </cell>
          <cell r="I762">
            <v>3840</v>
          </cell>
          <cell r="J762">
            <v>486</v>
          </cell>
          <cell r="L762">
            <v>0</v>
          </cell>
        </row>
        <row r="763">
          <cell r="A763">
            <v>3683</v>
          </cell>
          <cell r="B763" t="str">
            <v>P-TRAP</v>
          </cell>
          <cell r="C763" t="str">
            <v>50Ø</v>
          </cell>
          <cell r="D763" t="str">
            <v>개</v>
          </cell>
          <cell r="E763">
            <v>1199</v>
          </cell>
          <cell r="G763">
            <v>1650</v>
          </cell>
          <cell r="H763">
            <v>544</v>
          </cell>
          <cell r="I763">
            <v>1830</v>
          </cell>
          <cell r="J763">
            <v>486</v>
          </cell>
          <cell r="L763">
            <v>0</v>
          </cell>
        </row>
        <row r="764">
          <cell r="A764">
            <v>3691</v>
          </cell>
          <cell r="B764" t="str">
            <v>PVC 스리브</v>
          </cell>
          <cell r="C764" t="str">
            <v>150Ø</v>
          </cell>
          <cell r="D764" t="str">
            <v>개</v>
          </cell>
          <cell r="E764">
            <v>1500</v>
          </cell>
          <cell r="F764">
            <v>0</v>
          </cell>
          <cell r="H764">
            <v>0</v>
          </cell>
          <cell r="I764">
            <v>1500</v>
          </cell>
          <cell r="J764">
            <v>534</v>
          </cell>
          <cell r="L764">
            <v>0</v>
          </cell>
        </row>
        <row r="765">
          <cell r="A765">
            <v>3692</v>
          </cell>
          <cell r="B765" t="str">
            <v>PVC 스리브</v>
          </cell>
          <cell r="C765" t="str">
            <v>125Ø</v>
          </cell>
          <cell r="D765" t="str">
            <v>개</v>
          </cell>
          <cell r="E765">
            <v>1400</v>
          </cell>
          <cell r="F765">
            <v>0</v>
          </cell>
          <cell r="H765">
            <v>0</v>
          </cell>
          <cell r="I765">
            <v>1400</v>
          </cell>
          <cell r="J765">
            <v>534</v>
          </cell>
          <cell r="L765">
            <v>0</v>
          </cell>
        </row>
        <row r="766">
          <cell r="A766">
            <v>3693</v>
          </cell>
          <cell r="B766" t="str">
            <v>PVC 스리브</v>
          </cell>
          <cell r="C766" t="str">
            <v>100Ø</v>
          </cell>
          <cell r="D766" t="str">
            <v>개</v>
          </cell>
          <cell r="E766">
            <v>1300</v>
          </cell>
          <cell r="F766">
            <v>0</v>
          </cell>
          <cell r="H766">
            <v>0</v>
          </cell>
          <cell r="I766">
            <v>1300</v>
          </cell>
          <cell r="J766">
            <v>534</v>
          </cell>
          <cell r="L766">
            <v>0</v>
          </cell>
        </row>
        <row r="767">
          <cell r="A767">
            <v>3694</v>
          </cell>
          <cell r="B767" t="str">
            <v>PVC 스리브</v>
          </cell>
          <cell r="C767" t="str">
            <v>75Ø</v>
          </cell>
          <cell r="D767" t="str">
            <v>개</v>
          </cell>
          <cell r="E767">
            <v>1100</v>
          </cell>
          <cell r="F767">
            <v>0</v>
          </cell>
          <cell r="H767">
            <v>0</v>
          </cell>
          <cell r="I767">
            <v>1100</v>
          </cell>
          <cell r="J767">
            <v>534</v>
          </cell>
          <cell r="L767">
            <v>0</v>
          </cell>
        </row>
        <row r="768">
          <cell r="A768">
            <v>3695</v>
          </cell>
          <cell r="B768" t="str">
            <v>PVC 스리브</v>
          </cell>
          <cell r="C768" t="str">
            <v>50Ø</v>
          </cell>
          <cell r="D768" t="str">
            <v>개</v>
          </cell>
          <cell r="E768">
            <v>800</v>
          </cell>
          <cell r="F768">
            <v>0</v>
          </cell>
          <cell r="H768">
            <v>0</v>
          </cell>
          <cell r="I768">
            <v>800</v>
          </cell>
          <cell r="J768">
            <v>534</v>
          </cell>
          <cell r="L768">
            <v>0</v>
          </cell>
        </row>
        <row r="793">
          <cell r="A793">
            <v>3710</v>
          </cell>
          <cell r="B793" t="str">
            <v>주철 G/V(10kg/㎠)</v>
          </cell>
          <cell r="C793" t="str">
            <v>150Ø</v>
          </cell>
          <cell r="D793" t="str">
            <v>개</v>
          </cell>
          <cell r="E793">
            <v>148000</v>
          </cell>
          <cell r="F793">
            <v>0</v>
          </cell>
          <cell r="G793">
            <v>148000</v>
          </cell>
          <cell r="H793">
            <v>596</v>
          </cell>
          <cell r="I793">
            <v>160000</v>
          </cell>
          <cell r="J793">
            <v>529</v>
          </cell>
          <cell r="L793">
            <v>529</v>
          </cell>
        </row>
        <row r="794">
          <cell r="A794">
            <v>3711</v>
          </cell>
          <cell r="B794" t="str">
            <v>주철 G/V(10kg/㎠)</v>
          </cell>
          <cell r="C794" t="str">
            <v>100Ø</v>
          </cell>
          <cell r="D794" t="str">
            <v>개</v>
          </cell>
          <cell r="E794">
            <v>77700</v>
          </cell>
          <cell r="F794">
            <v>0</v>
          </cell>
          <cell r="G794">
            <v>77700</v>
          </cell>
          <cell r="H794">
            <v>596</v>
          </cell>
          <cell r="I794">
            <v>84000</v>
          </cell>
          <cell r="J794">
            <v>529</v>
          </cell>
          <cell r="L794">
            <v>529</v>
          </cell>
        </row>
        <row r="795">
          <cell r="A795">
            <v>3712</v>
          </cell>
          <cell r="B795" t="str">
            <v>주철 G/V(10kg/㎠)</v>
          </cell>
          <cell r="C795" t="str">
            <v>80Ø</v>
          </cell>
          <cell r="D795" t="str">
            <v>개</v>
          </cell>
          <cell r="E795">
            <v>55500</v>
          </cell>
          <cell r="F795">
            <v>0</v>
          </cell>
          <cell r="G795">
            <v>55500</v>
          </cell>
          <cell r="H795">
            <v>596</v>
          </cell>
          <cell r="I795">
            <v>60000</v>
          </cell>
          <cell r="J795">
            <v>529</v>
          </cell>
          <cell r="L795">
            <v>529</v>
          </cell>
        </row>
        <row r="796">
          <cell r="A796">
            <v>3713</v>
          </cell>
          <cell r="B796" t="str">
            <v>주철 G/V(10kg/㎠)</v>
          </cell>
          <cell r="C796" t="str">
            <v>65Ø</v>
          </cell>
          <cell r="D796" t="str">
            <v>개</v>
          </cell>
          <cell r="E796">
            <v>45880</v>
          </cell>
          <cell r="F796">
            <v>0</v>
          </cell>
          <cell r="G796">
            <v>45880</v>
          </cell>
          <cell r="H796">
            <v>596</v>
          </cell>
          <cell r="I796">
            <v>49600</v>
          </cell>
          <cell r="J796">
            <v>529</v>
          </cell>
          <cell r="L796">
            <v>529</v>
          </cell>
        </row>
        <row r="797">
          <cell r="A797">
            <v>3714</v>
          </cell>
          <cell r="B797" t="str">
            <v>청동 G/V(10kg/㎠)</v>
          </cell>
          <cell r="C797" t="str">
            <v>50Ø</v>
          </cell>
          <cell r="D797" t="str">
            <v>개</v>
          </cell>
          <cell r="E797">
            <v>29690</v>
          </cell>
          <cell r="F797">
            <v>0</v>
          </cell>
          <cell r="G797">
            <v>29690</v>
          </cell>
          <cell r="H797">
            <v>595</v>
          </cell>
          <cell r="I797">
            <v>30120</v>
          </cell>
          <cell r="J797">
            <v>511</v>
          </cell>
          <cell r="L797">
            <v>414</v>
          </cell>
        </row>
        <row r="798">
          <cell r="A798">
            <v>3715</v>
          </cell>
          <cell r="B798" t="str">
            <v>청동 G/V(10kg/㎠)</v>
          </cell>
          <cell r="C798" t="str">
            <v>40Ø</v>
          </cell>
          <cell r="D798" t="str">
            <v>개</v>
          </cell>
          <cell r="E798">
            <v>19260</v>
          </cell>
          <cell r="F798">
            <v>0</v>
          </cell>
          <cell r="G798">
            <v>19260</v>
          </cell>
          <cell r="H798">
            <v>595</v>
          </cell>
          <cell r="I798">
            <v>19540</v>
          </cell>
          <cell r="J798">
            <v>511</v>
          </cell>
          <cell r="L798">
            <v>414</v>
          </cell>
        </row>
        <row r="799">
          <cell r="A799">
            <v>3716</v>
          </cell>
          <cell r="B799" t="str">
            <v>청동 G/V(10kg/㎠)</v>
          </cell>
          <cell r="C799" t="str">
            <v>32Ø</v>
          </cell>
          <cell r="D799" t="str">
            <v>개</v>
          </cell>
          <cell r="E799">
            <v>14370</v>
          </cell>
          <cell r="F799">
            <v>0</v>
          </cell>
          <cell r="G799">
            <v>14370</v>
          </cell>
          <cell r="H799">
            <v>595</v>
          </cell>
          <cell r="I799">
            <v>14580</v>
          </cell>
          <cell r="J799">
            <v>511</v>
          </cell>
          <cell r="L799">
            <v>414</v>
          </cell>
        </row>
        <row r="800">
          <cell r="A800">
            <v>3717</v>
          </cell>
          <cell r="B800" t="str">
            <v>청동 G/V(10kg/㎠)</v>
          </cell>
          <cell r="C800" t="str">
            <v>25Ø</v>
          </cell>
          <cell r="D800" t="str">
            <v>개</v>
          </cell>
          <cell r="E800">
            <v>10100</v>
          </cell>
          <cell r="F800">
            <v>0</v>
          </cell>
          <cell r="G800">
            <v>10100</v>
          </cell>
          <cell r="H800">
            <v>595</v>
          </cell>
          <cell r="I800">
            <v>10250</v>
          </cell>
          <cell r="J800">
            <v>511</v>
          </cell>
          <cell r="L800">
            <v>414</v>
          </cell>
        </row>
        <row r="801">
          <cell r="A801">
            <v>3718</v>
          </cell>
          <cell r="B801" t="str">
            <v>청동 G/V(10kg/㎠)</v>
          </cell>
          <cell r="C801" t="str">
            <v>20Ø</v>
          </cell>
          <cell r="D801" t="str">
            <v>개</v>
          </cell>
          <cell r="E801">
            <v>6620</v>
          </cell>
          <cell r="F801">
            <v>0</v>
          </cell>
          <cell r="G801">
            <v>6620</v>
          </cell>
          <cell r="H801">
            <v>595</v>
          </cell>
          <cell r="I801">
            <v>6710</v>
          </cell>
          <cell r="J801">
            <v>511</v>
          </cell>
          <cell r="L801">
            <v>414</v>
          </cell>
        </row>
        <row r="802">
          <cell r="A802">
            <v>3719</v>
          </cell>
          <cell r="B802" t="str">
            <v>청동 G/V(10kg/㎠)</v>
          </cell>
          <cell r="C802" t="str">
            <v>15Ø</v>
          </cell>
          <cell r="D802" t="str">
            <v>개</v>
          </cell>
          <cell r="E802">
            <v>4610</v>
          </cell>
          <cell r="F802">
            <v>0</v>
          </cell>
          <cell r="G802">
            <v>4610</v>
          </cell>
          <cell r="H802">
            <v>595</v>
          </cell>
          <cell r="I802">
            <v>4680</v>
          </cell>
          <cell r="J802">
            <v>511</v>
          </cell>
          <cell r="L802">
            <v>414</v>
          </cell>
        </row>
        <row r="803">
          <cell r="A803">
            <v>3720</v>
          </cell>
          <cell r="B803" t="str">
            <v>주철볼밸브(10kg/㎠)</v>
          </cell>
          <cell r="C803" t="str">
            <v>150Ø</v>
          </cell>
          <cell r="D803" t="str">
            <v>개</v>
          </cell>
          <cell r="E803">
            <v>197100</v>
          </cell>
          <cell r="F803">
            <v>0</v>
          </cell>
          <cell r="G803">
            <v>197100</v>
          </cell>
          <cell r="H803">
            <v>597</v>
          </cell>
          <cell r="I803">
            <v>580000</v>
          </cell>
          <cell r="J803">
            <v>529</v>
          </cell>
          <cell r="L803">
            <v>529</v>
          </cell>
        </row>
        <row r="804">
          <cell r="A804">
            <v>3721</v>
          </cell>
          <cell r="B804" t="str">
            <v>주철볼밸브(10kg/㎠)</v>
          </cell>
          <cell r="C804" t="str">
            <v>100Ø</v>
          </cell>
          <cell r="D804" t="str">
            <v>개</v>
          </cell>
          <cell r="E804">
            <v>97820</v>
          </cell>
          <cell r="F804">
            <v>0</v>
          </cell>
          <cell r="G804">
            <v>97820</v>
          </cell>
          <cell r="H804">
            <v>597</v>
          </cell>
          <cell r="I804">
            <v>200000</v>
          </cell>
          <cell r="J804">
            <v>529</v>
          </cell>
          <cell r="L804">
            <v>529</v>
          </cell>
        </row>
        <row r="805">
          <cell r="A805">
            <v>3722</v>
          </cell>
          <cell r="B805" t="str">
            <v>주철볼밸브(10kg/㎠)</v>
          </cell>
          <cell r="C805" t="str">
            <v>80Ø</v>
          </cell>
          <cell r="D805" t="str">
            <v>개</v>
          </cell>
          <cell r="E805">
            <v>65700</v>
          </cell>
          <cell r="F805">
            <v>0</v>
          </cell>
          <cell r="G805">
            <v>65700</v>
          </cell>
          <cell r="H805">
            <v>597</v>
          </cell>
          <cell r="I805">
            <v>140800</v>
          </cell>
          <cell r="J805">
            <v>529</v>
          </cell>
          <cell r="L805">
            <v>529</v>
          </cell>
        </row>
        <row r="806">
          <cell r="A806">
            <v>3723</v>
          </cell>
          <cell r="B806" t="str">
            <v>주철볼밸브(10kg/㎠)</v>
          </cell>
          <cell r="C806" t="str">
            <v>65Ø</v>
          </cell>
          <cell r="D806" t="str">
            <v>개</v>
          </cell>
          <cell r="E806">
            <v>52560</v>
          </cell>
          <cell r="F806">
            <v>0</v>
          </cell>
          <cell r="G806">
            <v>52560</v>
          </cell>
          <cell r="H806">
            <v>597</v>
          </cell>
          <cell r="I806">
            <v>107200</v>
          </cell>
          <cell r="J806">
            <v>529</v>
          </cell>
          <cell r="L806">
            <v>529</v>
          </cell>
        </row>
        <row r="807">
          <cell r="A807">
            <v>3724</v>
          </cell>
          <cell r="B807" t="str">
            <v>황동볼밸브(10kg/㎠)</v>
          </cell>
          <cell r="C807" t="str">
            <v>50Ø</v>
          </cell>
          <cell r="D807" t="str">
            <v>개</v>
          </cell>
          <cell r="E807">
            <v>13300</v>
          </cell>
          <cell r="F807">
            <v>0</v>
          </cell>
          <cell r="G807">
            <v>15390</v>
          </cell>
          <cell r="H807">
            <v>597</v>
          </cell>
          <cell r="I807">
            <v>13300</v>
          </cell>
          <cell r="J807">
            <v>529</v>
          </cell>
          <cell r="L807">
            <v>529</v>
          </cell>
        </row>
        <row r="808">
          <cell r="A808">
            <v>3725</v>
          </cell>
          <cell r="B808" t="str">
            <v>황동볼밸브(10kg/㎠)</v>
          </cell>
          <cell r="C808" t="str">
            <v>40Ø</v>
          </cell>
          <cell r="D808" t="str">
            <v>개</v>
          </cell>
          <cell r="E808">
            <v>8750</v>
          </cell>
          <cell r="F808">
            <v>0</v>
          </cell>
          <cell r="G808">
            <v>10120</v>
          </cell>
          <cell r="H808">
            <v>597</v>
          </cell>
          <cell r="I808">
            <v>8750</v>
          </cell>
          <cell r="J808">
            <v>529</v>
          </cell>
          <cell r="L808">
            <v>529</v>
          </cell>
        </row>
        <row r="809">
          <cell r="A809">
            <v>3726</v>
          </cell>
          <cell r="B809" t="str">
            <v>황동볼밸브(10kg/㎠)</v>
          </cell>
          <cell r="C809" t="str">
            <v>32Ø</v>
          </cell>
          <cell r="D809" t="str">
            <v>개</v>
          </cell>
          <cell r="E809">
            <v>6300</v>
          </cell>
          <cell r="F809">
            <v>0</v>
          </cell>
          <cell r="G809">
            <v>7290</v>
          </cell>
          <cell r="H809">
            <v>597</v>
          </cell>
          <cell r="I809">
            <v>6300</v>
          </cell>
          <cell r="J809">
            <v>529</v>
          </cell>
          <cell r="L809">
            <v>529</v>
          </cell>
        </row>
        <row r="810">
          <cell r="A810">
            <v>3727</v>
          </cell>
          <cell r="B810" t="str">
            <v>황동볼밸브(10kg/㎠)</v>
          </cell>
          <cell r="C810" t="str">
            <v>25Ø</v>
          </cell>
          <cell r="D810" t="str">
            <v>개</v>
          </cell>
          <cell r="E810">
            <v>4340</v>
          </cell>
          <cell r="F810">
            <v>0</v>
          </cell>
          <cell r="G810">
            <v>5020</v>
          </cell>
          <cell r="H810">
            <v>597</v>
          </cell>
          <cell r="I810">
            <v>4340</v>
          </cell>
          <cell r="J810">
            <v>529</v>
          </cell>
          <cell r="L810">
            <v>529</v>
          </cell>
        </row>
        <row r="811">
          <cell r="A811">
            <v>3728</v>
          </cell>
          <cell r="B811" t="str">
            <v>황동볼밸브(10kg/㎠)</v>
          </cell>
          <cell r="C811" t="str">
            <v>20Ø</v>
          </cell>
          <cell r="D811" t="str">
            <v>개</v>
          </cell>
          <cell r="E811">
            <v>2450</v>
          </cell>
          <cell r="F811">
            <v>0</v>
          </cell>
          <cell r="G811">
            <v>2830</v>
          </cell>
          <cell r="H811">
            <v>597</v>
          </cell>
          <cell r="I811">
            <v>2450</v>
          </cell>
          <cell r="J811">
            <v>529</v>
          </cell>
          <cell r="L811">
            <v>529</v>
          </cell>
        </row>
        <row r="812">
          <cell r="A812">
            <v>3729</v>
          </cell>
          <cell r="B812" t="str">
            <v>황동볼밸브(10kg/㎠)</v>
          </cell>
          <cell r="C812" t="str">
            <v>15Ø</v>
          </cell>
          <cell r="D812" t="str">
            <v>개</v>
          </cell>
          <cell r="E812">
            <v>1890</v>
          </cell>
          <cell r="F812">
            <v>0</v>
          </cell>
          <cell r="G812">
            <v>2180</v>
          </cell>
          <cell r="H812">
            <v>597</v>
          </cell>
          <cell r="I812">
            <v>1890</v>
          </cell>
          <cell r="J812">
            <v>529</v>
          </cell>
          <cell r="L812">
            <v>529</v>
          </cell>
        </row>
        <row r="813">
          <cell r="A813">
            <v>3730</v>
          </cell>
          <cell r="B813" t="str">
            <v>주강첵크밸브(10kg/㎠)</v>
          </cell>
          <cell r="C813" t="str">
            <v>150Ø</v>
          </cell>
          <cell r="D813" t="str">
            <v>개</v>
          </cell>
          <cell r="E813">
            <v>330750</v>
          </cell>
          <cell r="F813">
            <v>0</v>
          </cell>
          <cell r="G813">
            <v>330750</v>
          </cell>
          <cell r="H813">
            <v>596</v>
          </cell>
          <cell r="I813">
            <v>352800</v>
          </cell>
          <cell r="J813">
            <v>670</v>
          </cell>
          <cell r="L813">
            <v>670</v>
          </cell>
        </row>
        <row r="814">
          <cell r="A814">
            <v>3731</v>
          </cell>
          <cell r="B814" t="str">
            <v>주강첵크밸브(10kg/㎠)</v>
          </cell>
          <cell r="C814" t="str">
            <v>125Ø</v>
          </cell>
          <cell r="D814" t="str">
            <v>개</v>
          </cell>
          <cell r="E814">
            <v>266250</v>
          </cell>
          <cell r="F814">
            <v>0</v>
          </cell>
          <cell r="G814">
            <v>266250</v>
          </cell>
          <cell r="H814">
            <v>596</v>
          </cell>
          <cell r="I814">
            <v>284000</v>
          </cell>
          <cell r="J814">
            <v>670</v>
          </cell>
          <cell r="L814">
            <v>670</v>
          </cell>
        </row>
        <row r="815">
          <cell r="A815">
            <v>3732</v>
          </cell>
          <cell r="B815" t="str">
            <v>주강첵크밸브(10kg/㎠)</v>
          </cell>
          <cell r="C815" t="str">
            <v>100Ø</v>
          </cell>
          <cell r="D815" t="str">
            <v>개</v>
          </cell>
          <cell r="E815">
            <v>189750</v>
          </cell>
          <cell r="F815">
            <v>0</v>
          </cell>
          <cell r="G815">
            <v>189750</v>
          </cell>
          <cell r="H815">
            <v>596</v>
          </cell>
          <cell r="I815">
            <v>202400</v>
          </cell>
          <cell r="J815">
            <v>670</v>
          </cell>
          <cell r="L815">
            <v>670</v>
          </cell>
        </row>
        <row r="816">
          <cell r="A816">
            <v>3733</v>
          </cell>
          <cell r="B816" t="str">
            <v>주강첵크밸브(10kg/㎠)</v>
          </cell>
          <cell r="C816" t="str">
            <v>80Ø</v>
          </cell>
          <cell r="D816" t="str">
            <v>개</v>
          </cell>
          <cell r="E816">
            <v>132600</v>
          </cell>
          <cell r="F816">
            <v>0</v>
          </cell>
          <cell r="G816">
            <v>132600</v>
          </cell>
          <cell r="H816">
            <v>596</v>
          </cell>
          <cell r="I816">
            <v>141400</v>
          </cell>
          <cell r="J816">
            <v>670</v>
          </cell>
          <cell r="L816">
            <v>670</v>
          </cell>
        </row>
        <row r="817">
          <cell r="A817">
            <v>3734</v>
          </cell>
          <cell r="B817" t="str">
            <v>주강첵크밸브(10kg/㎠)</v>
          </cell>
          <cell r="C817" t="str">
            <v>65Ø</v>
          </cell>
          <cell r="D817" t="str">
            <v>개</v>
          </cell>
          <cell r="E817">
            <v>115650</v>
          </cell>
          <cell r="F817">
            <v>0</v>
          </cell>
          <cell r="G817">
            <v>115650</v>
          </cell>
          <cell r="H817">
            <v>596</v>
          </cell>
          <cell r="I817">
            <v>123300</v>
          </cell>
          <cell r="J817">
            <v>670</v>
          </cell>
          <cell r="L817">
            <v>670</v>
          </cell>
        </row>
        <row r="818">
          <cell r="A818">
            <v>3735</v>
          </cell>
          <cell r="B818" t="str">
            <v>청동첵크밸브(10kg/㎠)</v>
          </cell>
          <cell r="C818" t="str">
            <v>50Ø</v>
          </cell>
          <cell r="D818" t="str">
            <v>개</v>
          </cell>
          <cell r="E818">
            <v>19440</v>
          </cell>
          <cell r="F818">
            <v>0</v>
          </cell>
          <cell r="G818">
            <v>19440</v>
          </cell>
          <cell r="H818">
            <v>596</v>
          </cell>
          <cell r="I818">
            <v>19450</v>
          </cell>
          <cell r="J818">
            <v>513</v>
          </cell>
          <cell r="L818">
            <v>416</v>
          </cell>
        </row>
        <row r="819">
          <cell r="A819">
            <v>3736</v>
          </cell>
          <cell r="B819" t="str">
            <v>청동첵크밸브(10kg/㎠)</v>
          </cell>
          <cell r="C819" t="str">
            <v>40Ø</v>
          </cell>
          <cell r="D819" t="str">
            <v>개</v>
          </cell>
          <cell r="E819">
            <v>12850</v>
          </cell>
          <cell r="F819">
            <v>0</v>
          </cell>
          <cell r="G819">
            <v>12850</v>
          </cell>
          <cell r="H819">
            <v>596</v>
          </cell>
          <cell r="I819">
            <v>12850</v>
          </cell>
          <cell r="J819">
            <v>670</v>
          </cell>
          <cell r="L819">
            <v>670</v>
          </cell>
        </row>
        <row r="820">
          <cell r="A820">
            <v>3737</v>
          </cell>
          <cell r="B820" t="str">
            <v>청동첵크밸브(10kg/㎠)</v>
          </cell>
          <cell r="C820" t="str">
            <v>32Ø</v>
          </cell>
          <cell r="D820" t="str">
            <v>개</v>
          </cell>
          <cell r="E820">
            <v>10330</v>
          </cell>
          <cell r="F820">
            <v>0</v>
          </cell>
          <cell r="G820">
            <v>10330</v>
          </cell>
          <cell r="H820">
            <v>596</v>
          </cell>
          <cell r="I820">
            <v>10340</v>
          </cell>
          <cell r="J820">
            <v>531</v>
          </cell>
          <cell r="L820">
            <v>531</v>
          </cell>
        </row>
        <row r="821">
          <cell r="A821">
            <v>3738</v>
          </cell>
          <cell r="B821" t="str">
            <v>청동첵크밸브(10kg/㎠)</v>
          </cell>
          <cell r="C821" t="str">
            <v>25Ø</v>
          </cell>
          <cell r="D821" t="str">
            <v>개</v>
          </cell>
          <cell r="E821">
            <v>6920</v>
          </cell>
          <cell r="F821">
            <v>0</v>
          </cell>
          <cell r="G821">
            <v>6920</v>
          </cell>
          <cell r="H821">
            <v>596</v>
          </cell>
          <cell r="I821">
            <v>6930</v>
          </cell>
          <cell r="J821">
            <v>531</v>
          </cell>
          <cell r="L821">
            <v>531</v>
          </cell>
        </row>
        <row r="822">
          <cell r="A822">
            <v>3739</v>
          </cell>
          <cell r="B822" t="str">
            <v>청동첵크밸브(10kg/㎠)</v>
          </cell>
          <cell r="C822" t="str">
            <v>20Ø</v>
          </cell>
          <cell r="D822" t="str">
            <v>개</v>
          </cell>
          <cell r="E822">
            <v>4600</v>
          </cell>
          <cell r="F822">
            <v>0</v>
          </cell>
          <cell r="G822">
            <v>4600</v>
          </cell>
          <cell r="H822">
            <v>596</v>
          </cell>
          <cell r="I822">
            <v>4600</v>
          </cell>
          <cell r="J822">
            <v>531</v>
          </cell>
          <cell r="L822">
            <v>531</v>
          </cell>
        </row>
        <row r="823">
          <cell r="A823">
            <v>3740</v>
          </cell>
          <cell r="B823" t="str">
            <v>청동앵글밸브(10kg/㎠)</v>
          </cell>
          <cell r="C823" t="str">
            <v>25Ø</v>
          </cell>
          <cell r="D823" t="str">
            <v>개</v>
          </cell>
          <cell r="E823">
            <v>8120</v>
          </cell>
          <cell r="F823">
            <v>0</v>
          </cell>
          <cell r="G823">
            <v>8810</v>
          </cell>
          <cell r="H823">
            <v>600</v>
          </cell>
          <cell r="I823">
            <v>8120</v>
          </cell>
          <cell r="J823">
            <v>532</v>
          </cell>
          <cell r="L823">
            <v>532</v>
          </cell>
        </row>
        <row r="824">
          <cell r="A824">
            <v>3741</v>
          </cell>
          <cell r="B824" t="str">
            <v>청동앵글밸브(10kg/㎠)</v>
          </cell>
          <cell r="C824" t="str">
            <v>20Ø</v>
          </cell>
          <cell r="D824" t="str">
            <v>개</v>
          </cell>
          <cell r="E824">
            <v>5390</v>
          </cell>
          <cell r="F824">
            <v>0</v>
          </cell>
          <cell r="G824">
            <v>5850</v>
          </cell>
          <cell r="H824">
            <v>600</v>
          </cell>
          <cell r="I824">
            <v>5390</v>
          </cell>
          <cell r="J824">
            <v>532</v>
          </cell>
          <cell r="L824">
            <v>532</v>
          </cell>
        </row>
        <row r="825">
          <cell r="A825">
            <v>3742</v>
          </cell>
          <cell r="B825" t="str">
            <v>청동앵글밸브(10kg/㎠)</v>
          </cell>
          <cell r="C825" t="str">
            <v>15Ø</v>
          </cell>
          <cell r="D825" t="str">
            <v>개</v>
          </cell>
          <cell r="E825">
            <v>3590</v>
          </cell>
          <cell r="F825">
            <v>0</v>
          </cell>
          <cell r="G825">
            <v>3900</v>
          </cell>
          <cell r="H825">
            <v>600</v>
          </cell>
          <cell r="I825">
            <v>3590</v>
          </cell>
          <cell r="J825">
            <v>532</v>
          </cell>
          <cell r="L825">
            <v>532</v>
          </cell>
        </row>
        <row r="826">
          <cell r="A826">
            <v>3743</v>
          </cell>
          <cell r="B826" t="str">
            <v>안전밸브</v>
          </cell>
          <cell r="C826" t="str">
            <v>80Ø</v>
          </cell>
          <cell r="D826" t="str">
            <v>개</v>
          </cell>
          <cell r="E826">
            <v>712000</v>
          </cell>
          <cell r="F826">
            <v>0</v>
          </cell>
          <cell r="H826">
            <v>537</v>
          </cell>
          <cell r="I826">
            <v>712000</v>
          </cell>
          <cell r="J826">
            <v>537</v>
          </cell>
          <cell r="L826">
            <v>537</v>
          </cell>
        </row>
        <row r="827">
          <cell r="A827">
            <v>3744</v>
          </cell>
          <cell r="B827" t="str">
            <v>안전밸브</v>
          </cell>
          <cell r="C827" t="str">
            <v>65Ø</v>
          </cell>
          <cell r="D827" t="str">
            <v>개</v>
          </cell>
          <cell r="E827">
            <v>540000</v>
          </cell>
          <cell r="F827">
            <v>0</v>
          </cell>
          <cell r="H827">
            <v>537</v>
          </cell>
          <cell r="I827">
            <v>540000</v>
          </cell>
          <cell r="J827">
            <v>537</v>
          </cell>
          <cell r="L827">
            <v>537</v>
          </cell>
        </row>
        <row r="828">
          <cell r="A828">
            <v>3745</v>
          </cell>
          <cell r="B828" t="str">
            <v>안전밸브</v>
          </cell>
          <cell r="C828" t="str">
            <v>40Ø</v>
          </cell>
          <cell r="D828" t="str">
            <v>개</v>
          </cell>
          <cell r="E828">
            <v>398000</v>
          </cell>
          <cell r="F828">
            <v>0</v>
          </cell>
          <cell r="H828">
            <v>537</v>
          </cell>
          <cell r="I828">
            <v>398000</v>
          </cell>
          <cell r="J828">
            <v>537</v>
          </cell>
          <cell r="L828">
            <v>537</v>
          </cell>
        </row>
        <row r="829">
          <cell r="A829">
            <v>3746</v>
          </cell>
          <cell r="B829" t="str">
            <v>안전밸브</v>
          </cell>
          <cell r="C829" t="str">
            <v>32Ø</v>
          </cell>
          <cell r="D829" t="str">
            <v>개</v>
          </cell>
          <cell r="E829">
            <v>0</v>
          </cell>
          <cell r="F829">
            <v>0</v>
          </cell>
          <cell r="H829">
            <v>537</v>
          </cell>
          <cell r="J829">
            <v>537</v>
          </cell>
          <cell r="L829">
            <v>537</v>
          </cell>
        </row>
        <row r="830">
          <cell r="A830">
            <v>3747</v>
          </cell>
          <cell r="B830" t="str">
            <v>안전밸브(저양정)</v>
          </cell>
          <cell r="C830" t="str">
            <v>25Ø</v>
          </cell>
          <cell r="D830" t="str">
            <v>개</v>
          </cell>
          <cell r="E830">
            <v>44100</v>
          </cell>
          <cell r="F830">
            <v>0</v>
          </cell>
          <cell r="H830">
            <v>537</v>
          </cell>
          <cell r="I830">
            <v>44100</v>
          </cell>
          <cell r="J830">
            <v>537</v>
          </cell>
          <cell r="L830">
            <v>537</v>
          </cell>
        </row>
        <row r="831">
          <cell r="A831">
            <v>3748</v>
          </cell>
          <cell r="B831" t="str">
            <v>안전밸브(저양정)</v>
          </cell>
          <cell r="C831" t="str">
            <v>20Ø</v>
          </cell>
          <cell r="D831" t="str">
            <v>개</v>
          </cell>
          <cell r="E831">
            <v>39600</v>
          </cell>
          <cell r="F831">
            <v>0</v>
          </cell>
          <cell r="H831">
            <v>537</v>
          </cell>
          <cell r="I831">
            <v>39600</v>
          </cell>
          <cell r="J831">
            <v>537</v>
          </cell>
          <cell r="L831">
            <v>537</v>
          </cell>
        </row>
        <row r="832">
          <cell r="A832">
            <v>3749</v>
          </cell>
          <cell r="B832" t="str">
            <v>릴리프밸브</v>
          </cell>
          <cell r="C832" t="str">
            <v>25Ø</v>
          </cell>
          <cell r="D832" t="str">
            <v>개</v>
          </cell>
          <cell r="E832">
            <v>216000</v>
          </cell>
          <cell r="F832">
            <v>0</v>
          </cell>
          <cell r="H832">
            <v>670</v>
          </cell>
          <cell r="I832">
            <v>216000</v>
          </cell>
          <cell r="J832">
            <v>670</v>
          </cell>
          <cell r="L832">
            <v>670</v>
          </cell>
        </row>
        <row r="833">
          <cell r="A833">
            <v>3750</v>
          </cell>
          <cell r="B833" t="str">
            <v>판넬밸브</v>
          </cell>
          <cell r="C833" t="str">
            <v>15Ø</v>
          </cell>
          <cell r="D833" t="str">
            <v>개</v>
          </cell>
          <cell r="E833">
            <v>6800</v>
          </cell>
          <cell r="F833">
            <v>0</v>
          </cell>
          <cell r="H833">
            <v>531</v>
          </cell>
          <cell r="I833">
            <v>6800</v>
          </cell>
          <cell r="J833">
            <v>531</v>
          </cell>
          <cell r="L833">
            <v>531</v>
          </cell>
        </row>
        <row r="834">
          <cell r="A834">
            <v>3751</v>
          </cell>
          <cell r="B834" t="str">
            <v>부력식 정수위밸브</v>
          </cell>
          <cell r="C834" t="str">
            <v>80Ø</v>
          </cell>
          <cell r="D834" t="str">
            <v>개</v>
          </cell>
          <cell r="E834">
            <v>317500</v>
          </cell>
          <cell r="F834">
            <v>0</v>
          </cell>
          <cell r="H834">
            <v>551</v>
          </cell>
          <cell r="I834">
            <v>317500</v>
          </cell>
          <cell r="J834">
            <v>551</v>
          </cell>
          <cell r="L834">
            <v>551</v>
          </cell>
        </row>
        <row r="835">
          <cell r="A835">
            <v>3752</v>
          </cell>
          <cell r="B835" t="str">
            <v>부력식 정수위밸브</v>
          </cell>
          <cell r="C835" t="str">
            <v>65Ø</v>
          </cell>
          <cell r="D835" t="str">
            <v>개</v>
          </cell>
          <cell r="E835">
            <v>325000</v>
          </cell>
          <cell r="F835">
            <v>0</v>
          </cell>
          <cell r="G835">
            <v>325000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3753</v>
          </cell>
          <cell r="B836" t="str">
            <v>부력식 정수위밸브</v>
          </cell>
          <cell r="C836" t="str">
            <v>50Ø</v>
          </cell>
          <cell r="D836" t="str">
            <v>개</v>
          </cell>
          <cell r="E836">
            <v>253000</v>
          </cell>
          <cell r="F836">
            <v>0</v>
          </cell>
          <cell r="G836">
            <v>253000</v>
          </cell>
          <cell r="H836">
            <v>618</v>
          </cell>
          <cell r="J836">
            <v>551</v>
          </cell>
          <cell r="L836">
            <v>551</v>
          </cell>
        </row>
        <row r="837">
          <cell r="A837">
            <v>3754</v>
          </cell>
          <cell r="B837" t="str">
            <v>부력식 정수위밸브</v>
          </cell>
          <cell r="C837" t="str">
            <v>40Ø</v>
          </cell>
          <cell r="D837" t="str">
            <v>개</v>
          </cell>
          <cell r="E837">
            <v>168700</v>
          </cell>
          <cell r="F837">
            <v>0</v>
          </cell>
          <cell r="G837">
            <v>168700</v>
          </cell>
          <cell r="H837">
            <v>618</v>
          </cell>
          <cell r="J837">
            <v>551</v>
          </cell>
          <cell r="L837">
            <v>551</v>
          </cell>
        </row>
        <row r="838">
          <cell r="A838">
            <v>3755</v>
          </cell>
          <cell r="B838" t="str">
            <v>부력식 정수위밸브</v>
          </cell>
          <cell r="C838" t="str">
            <v>32Ø</v>
          </cell>
          <cell r="D838" t="str">
            <v>개</v>
          </cell>
          <cell r="E838">
            <v>139000</v>
          </cell>
          <cell r="F838">
            <v>0</v>
          </cell>
          <cell r="G838">
            <v>139000</v>
          </cell>
          <cell r="H838">
            <v>618</v>
          </cell>
          <cell r="J838">
            <v>551</v>
          </cell>
          <cell r="L838">
            <v>551</v>
          </cell>
        </row>
        <row r="839">
          <cell r="A839">
            <v>3756</v>
          </cell>
          <cell r="B839" t="str">
            <v>부력식 정수위밸브</v>
          </cell>
          <cell r="C839" t="str">
            <v>25Ø</v>
          </cell>
          <cell r="D839" t="str">
            <v>개</v>
          </cell>
          <cell r="E839">
            <v>114500</v>
          </cell>
          <cell r="F839">
            <v>0</v>
          </cell>
          <cell r="G839">
            <v>114500</v>
          </cell>
          <cell r="H839">
            <v>618</v>
          </cell>
          <cell r="J839">
            <v>551</v>
          </cell>
          <cell r="L839">
            <v>551</v>
          </cell>
        </row>
        <row r="840">
          <cell r="A840">
            <v>3757</v>
          </cell>
          <cell r="B840" t="str">
            <v>부력식 정수위밸브</v>
          </cell>
          <cell r="C840" t="str">
            <v>20Ø</v>
          </cell>
          <cell r="D840" t="str">
            <v>개</v>
          </cell>
          <cell r="E840">
            <v>81500</v>
          </cell>
          <cell r="F840">
            <v>0</v>
          </cell>
          <cell r="G840">
            <v>81500</v>
          </cell>
          <cell r="H840">
            <v>618</v>
          </cell>
          <cell r="J840">
            <v>551</v>
          </cell>
          <cell r="L840">
            <v>551</v>
          </cell>
        </row>
        <row r="841">
          <cell r="A841">
            <v>3758</v>
          </cell>
          <cell r="B841" t="str">
            <v>부력식 정수위밸브</v>
          </cell>
          <cell r="C841" t="str">
            <v>15Ø</v>
          </cell>
          <cell r="D841" t="str">
            <v>개</v>
          </cell>
          <cell r="E841">
            <v>63200</v>
          </cell>
          <cell r="F841">
            <v>0</v>
          </cell>
          <cell r="G841">
            <v>63200</v>
          </cell>
          <cell r="H841">
            <v>618</v>
          </cell>
          <cell r="J841">
            <v>551</v>
          </cell>
          <cell r="L841">
            <v>551</v>
          </cell>
        </row>
        <row r="842">
          <cell r="A842">
            <v>3759</v>
          </cell>
          <cell r="B842" t="str">
            <v>공기빼기밸브</v>
          </cell>
          <cell r="C842" t="str">
            <v>20Ø</v>
          </cell>
          <cell r="D842" t="str">
            <v>개</v>
          </cell>
          <cell r="E842">
            <v>22000</v>
          </cell>
          <cell r="F842">
            <v>0</v>
          </cell>
          <cell r="H842">
            <v>541</v>
          </cell>
          <cell r="I842">
            <v>22000</v>
          </cell>
          <cell r="J842">
            <v>541</v>
          </cell>
          <cell r="L842">
            <v>541</v>
          </cell>
        </row>
        <row r="843">
          <cell r="A843">
            <v>3761</v>
          </cell>
          <cell r="B843" t="str">
            <v>알람밸브</v>
          </cell>
          <cell r="C843" t="str">
            <v>150Ø</v>
          </cell>
          <cell r="D843" t="str">
            <v>개</v>
          </cell>
          <cell r="E843">
            <v>450000</v>
          </cell>
          <cell r="F843">
            <v>0</v>
          </cell>
          <cell r="H843">
            <v>670</v>
          </cell>
          <cell r="I843">
            <v>450000</v>
          </cell>
          <cell r="J843">
            <v>670</v>
          </cell>
          <cell r="L843">
            <v>670</v>
          </cell>
        </row>
        <row r="844">
          <cell r="A844">
            <v>3762</v>
          </cell>
          <cell r="B844" t="str">
            <v>알람밸브</v>
          </cell>
          <cell r="C844" t="str">
            <v>125Ø</v>
          </cell>
          <cell r="D844" t="str">
            <v>개</v>
          </cell>
          <cell r="E844">
            <v>400000</v>
          </cell>
          <cell r="F844">
            <v>0</v>
          </cell>
          <cell r="H844">
            <v>670</v>
          </cell>
          <cell r="I844">
            <v>400000</v>
          </cell>
          <cell r="J844">
            <v>670</v>
          </cell>
          <cell r="L844">
            <v>670</v>
          </cell>
        </row>
        <row r="845">
          <cell r="A845">
            <v>3763</v>
          </cell>
          <cell r="B845" t="str">
            <v>알람밸브</v>
          </cell>
          <cell r="C845" t="str">
            <v>100Ø</v>
          </cell>
          <cell r="D845" t="str">
            <v>개</v>
          </cell>
          <cell r="E845">
            <v>350000</v>
          </cell>
          <cell r="F845">
            <v>0</v>
          </cell>
          <cell r="H845">
            <v>670</v>
          </cell>
          <cell r="I845">
            <v>350000</v>
          </cell>
          <cell r="J845">
            <v>670</v>
          </cell>
          <cell r="L845">
            <v>670</v>
          </cell>
        </row>
        <row r="846">
          <cell r="A846">
            <v>3764</v>
          </cell>
          <cell r="B846" t="str">
            <v>프리엑션밸브</v>
          </cell>
          <cell r="C846" t="str">
            <v>150Ø</v>
          </cell>
          <cell r="D846" t="str">
            <v>개</v>
          </cell>
          <cell r="E846">
            <v>1188000</v>
          </cell>
          <cell r="F846">
            <v>0</v>
          </cell>
          <cell r="H846">
            <v>670</v>
          </cell>
          <cell r="I846">
            <v>1188000</v>
          </cell>
          <cell r="J846">
            <v>670</v>
          </cell>
          <cell r="L846">
            <v>670</v>
          </cell>
        </row>
        <row r="847">
          <cell r="A847">
            <v>3765</v>
          </cell>
          <cell r="B847" t="str">
            <v>프리엑션밸브</v>
          </cell>
          <cell r="C847" t="str">
            <v>125Ø</v>
          </cell>
          <cell r="D847" t="str">
            <v>개</v>
          </cell>
          <cell r="E847">
            <v>1028000</v>
          </cell>
          <cell r="F847">
            <v>0</v>
          </cell>
          <cell r="H847">
            <v>670</v>
          </cell>
          <cell r="I847">
            <v>1028000</v>
          </cell>
          <cell r="J847">
            <v>670</v>
          </cell>
          <cell r="L847">
            <v>670</v>
          </cell>
        </row>
        <row r="848">
          <cell r="A848">
            <v>3766</v>
          </cell>
          <cell r="B848" t="str">
            <v>프리엑션밸브</v>
          </cell>
          <cell r="C848" t="str">
            <v>100Ø</v>
          </cell>
          <cell r="D848" t="str">
            <v>개</v>
          </cell>
          <cell r="E848">
            <v>869000</v>
          </cell>
          <cell r="F848">
            <v>0</v>
          </cell>
          <cell r="H848">
            <v>670</v>
          </cell>
          <cell r="I848">
            <v>869000</v>
          </cell>
          <cell r="J848">
            <v>670</v>
          </cell>
          <cell r="L848">
            <v>670</v>
          </cell>
        </row>
        <row r="849">
          <cell r="A849">
            <v>3767</v>
          </cell>
          <cell r="B849" t="str">
            <v>자동배수밸브장치</v>
          </cell>
          <cell r="C849" t="str">
            <v>20Ø</v>
          </cell>
          <cell r="D849" t="str">
            <v>개</v>
          </cell>
          <cell r="E849">
            <v>13000</v>
          </cell>
          <cell r="F849">
            <v>0</v>
          </cell>
          <cell r="H849">
            <v>668</v>
          </cell>
          <cell r="I849">
            <v>13000</v>
          </cell>
          <cell r="J849">
            <v>668</v>
          </cell>
          <cell r="L849">
            <v>668</v>
          </cell>
        </row>
        <row r="850">
          <cell r="A850">
            <v>3768</v>
          </cell>
          <cell r="B850" t="str">
            <v>자동제한밸브장치</v>
          </cell>
          <cell r="C850" t="str">
            <v>40Ø</v>
          </cell>
          <cell r="D850" t="str">
            <v>개</v>
          </cell>
          <cell r="E850">
            <v>15000</v>
          </cell>
          <cell r="F850">
            <v>0</v>
          </cell>
          <cell r="H850">
            <v>668</v>
          </cell>
          <cell r="I850">
            <v>15000</v>
          </cell>
          <cell r="J850">
            <v>668</v>
          </cell>
          <cell r="L850">
            <v>668</v>
          </cell>
        </row>
        <row r="851">
          <cell r="A851">
            <v>3771</v>
          </cell>
          <cell r="B851" t="str">
            <v>수격방지기(10kg/㎠)</v>
          </cell>
          <cell r="C851" t="str">
            <v>150Ø</v>
          </cell>
          <cell r="D851" t="str">
            <v>개</v>
          </cell>
          <cell r="E851">
            <v>60000</v>
          </cell>
          <cell r="F851">
            <v>0</v>
          </cell>
          <cell r="H851">
            <v>670</v>
          </cell>
          <cell r="I851">
            <v>60000</v>
          </cell>
          <cell r="J851">
            <v>670</v>
          </cell>
          <cell r="L851">
            <v>670</v>
          </cell>
        </row>
        <row r="852">
          <cell r="A852">
            <v>3772</v>
          </cell>
          <cell r="B852" t="str">
            <v>수격방지기(10kg/㎠)</v>
          </cell>
          <cell r="C852" t="str">
            <v>125Ø</v>
          </cell>
          <cell r="D852" t="str">
            <v>개</v>
          </cell>
          <cell r="E852">
            <v>56000</v>
          </cell>
          <cell r="F852">
            <v>0</v>
          </cell>
          <cell r="H852">
            <v>670</v>
          </cell>
          <cell r="I852">
            <v>56000</v>
          </cell>
          <cell r="J852">
            <v>670</v>
          </cell>
          <cell r="L852">
            <v>670</v>
          </cell>
        </row>
        <row r="853">
          <cell r="A853">
            <v>3773</v>
          </cell>
          <cell r="B853" t="str">
            <v>수격방지기(10kg/㎠)</v>
          </cell>
          <cell r="C853" t="str">
            <v>100Ø</v>
          </cell>
          <cell r="D853" t="str">
            <v>개</v>
          </cell>
          <cell r="E853">
            <v>52000</v>
          </cell>
          <cell r="F853">
            <v>0</v>
          </cell>
          <cell r="H853">
            <v>670</v>
          </cell>
          <cell r="I853">
            <v>52000</v>
          </cell>
          <cell r="J853">
            <v>670</v>
          </cell>
          <cell r="L853">
            <v>670</v>
          </cell>
        </row>
        <row r="854">
          <cell r="A854">
            <v>3774</v>
          </cell>
          <cell r="B854" t="str">
            <v>수격방지기(10kg/㎠)</v>
          </cell>
          <cell r="C854" t="str">
            <v>80Ø</v>
          </cell>
          <cell r="D854" t="str">
            <v>개</v>
          </cell>
          <cell r="E854">
            <v>44000</v>
          </cell>
          <cell r="F854">
            <v>0</v>
          </cell>
          <cell r="H854">
            <v>670</v>
          </cell>
          <cell r="I854">
            <v>44000</v>
          </cell>
          <cell r="J854">
            <v>670</v>
          </cell>
          <cell r="L854">
            <v>670</v>
          </cell>
        </row>
        <row r="855">
          <cell r="A855">
            <v>3775</v>
          </cell>
          <cell r="B855" t="str">
            <v>수격방지기(10kg/㎠)</v>
          </cell>
          <cell r="C855" t="str">
            <v>65Ø</v>
          </cell>
          <cell r="D855" t="str">
            <v>개</v>
          </cell>
          <cell r="E855">
            <v>40000</v>
          </cell>
          <cell r="F855">
            <v>0</v>
          </cell>
          <cell r="H855">
            <v>670</v>
          </cell>
          <cell r="I855">
            <v>40000</v>
          </cell>
          <cell r="J855">
            <v>670</v>
          </cell>
          <cell r="L855">
            <v>670</v>
          </cell>
        </row>
        <row r="856">
          <cell r="A856">
            <v>3776</v>
          </cell>
          <cell r="B856" t="str">
            <v>수격방지기(10kg/㎠)</v>
          </cell>
          <cell r="C856" t="str">
            <v>50Ø</v>
          </cell>
          <cell r="D856" t="str">
            <v>개</v>
          </cell>
          <cell r="E856">
            <v>36000</v>
          </cell>
          <cell r="F856">
            <v>0</v>
          </cell>
          <cell r="H856">
            <v>670</v>
          </cell>
          <cell r="I856">
            <v>36000</v>
          </cell>
          <cell r="J856">
            <v>670</v>
          </cell>
          <cell r="L856">
            <v>670</v>
          </cell>
        </row>
        <row r="857">
          <cell r="A857">
            <v>3777</v>
          </cell>
          <cell r="B857" t="str">
            <v>수격방지기(10kg/㎠)</v>
          </cell>
          <cell r="C857" t="str">
            <v>40Ø</v>
          </cell>
          <cell r="D857" t="str">
            <v>개</v>
          </cell>
          <cell r="E857">
            <v>32000</v>
          </cell>
          <cell r="F857">
            <v>0</v>
          </cell>
          <cell r="H857">
            <v>670</v>
          </cell>
          <cell r="I857">
            <v>32000</v>
          </cell>
          <cell r="J857">
            <v>670</v>
          </cell>
          <cell r="L857">
            <v>670</v>
          </cell>
        </row>
        <row r="858">
          <cell r="A858">
            <v>3780</v>
          </cell>
          <cell r="B858" t="str">
            <v>스트레이너(후렌지)</v>
          </cell>
          <cell r="C858" t="str">
            <v>150Ø</v>
          </cell>
          <cell r="D858" t="str">
            <v>개</v>
          </cell>
          <cell r="E858">
            <v>180000</v>
          </cell>
          <cell r="F858">
            <v>0</v>
          </cell>
          <cell r="G858">
            <v>180000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3781</v>
          </cell>
          <cell r="B859" t="str">
            <v>스트레이너(후렌지)</v>
          </cell>
          <cell r="C859" t="str">
            <v>100Ø</v>
          </cell>
          <cell r="D859" t="str">
            <v>개</v>
          </cell>
          <cell r="E859">
            <v>85000</v>
          </cell>
          <cell r="F859">
            <v>0</v>
          </cell>
          <cell r="G859">
            <v>85000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3782</v>
          </cell>
          <cell r="B860" t="str">
            <v>스트레이너(후렌지)</v>
          </cell>
          <cell r="C860" t="str">
            <v>80Ø</v>
          </cell>
          <cell r="D860" t="str">
            <v>개</v>
          </cell>
          <cell r="E860">
            <v>56000</v>
          </cell>
          <cell r="F860">
            <v>0</v>
          </cell>
          <cell r="G860">
            <v>56000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3783</v>
          </cell>
          <cell r="B861" t="str">
            <v>스트레이너(후렌지)</v>
          </cell>
          <cell r="C861" t="str">
            <v>65Ø</v>
          </cell>
          <cell r="D861" t="str">
            <v>개</v>
          </cell>
          <cell r="E861">
            <v>41000</v>
          </cell>
          <cell r="F861">
            <v>0</v>
          </cell>
          <cell r="G861">
            <v>41000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3784</v>
          </cell>
          <cell r="B862" t="str">
            <v>스트레이너(나사식)</v>
          </cell>
          <cell r="C862" t="str">
            <v>50Ø</v>
          </cell>
          <cell r="D862" t="str">
            <v>개</v>
          </cell>
          <cell r="E862">
            <v>25000</v>
          </cell>
          <cell r="F862">
            <v>0</v>
          </cell>
          <cell r="G862">
            <v>25000</v>
          </cell>
          <cell r="H862">
            <v>598</v>
          </cell>
          <cell r="J862">
            <v>533</v>
          </cell>
          <cell r="L862">
            <v>533</v>
          </cell>
        </row>
        <row r="863">
          <cell r="A863">
            <v>3785</v>
          </cell>
          <cell r="B863" t="str">
            <v>스트레이너(나사식)</v>
          </cell>
          <cell r="C863" t="str">
            <v>40Ø</v>
          </cell>
          <cell r="D863" t="str">
            <v>개</v>
          </cell>
          <cell r="E863">
            <v>17000</v>
          </cell>
          <cell r="F863">
            <v>0</v>
          </cell>
          <cell r="G863">
            <v>17000</v>
          </cell>
          <cell r="H863">
            <v>598</v>
          </cell>
          <cell r="J863">
            <v>533</v>
          </cell>
          <cell r="L863">
            <v>533</v>
          </cell>
        </row>
        <row r="864">
          <cell r="A864">
            <v>3786</v>
          </cell>
          <cell r="B864" t="str">
            <v>스트레이너(나사식)</v>
          </cell>
          <cell r="C864" t="str">
            <v>32Ø</v>
          </cell>
          <cell r="D864" t="str">
            <v>개</v>
          </cell>
          <cell r="E864">
            <v>13000</v>
          </cell>
          <cell r="F864">
            <v>0</v>
          </cell>
          <cell r="G864">
            <v>13000</v>
          </cell>
          <cell r="H864">
            <v>598</v>
          </cell>
          <cell r="J864">
            <v>533</v>
          </cell>
          <cell r="L864">
            <v>533</v>
          </cell>
        </row>
        <row r="865">
          <cell r="A865">
            <v>3787</v>
          </cell>
          <cell r="B865" t="str">
            <v>스트레이너(나사식)</v>
          </cell>
          <cell r="C865" t="str">
            <v>25Ø</v>
          </cell>
          <cell r="D865" t="str">
            <v>개</v>
          </cell>
          <cell r="E865">
            <v>7900</v>
          </cell>
          <cell r="F865">
            <v>0</v>
          </cell>
          <cell r="G865">
            <v>7900</v>
          </cell>
          <cell r="H865">
            <v>598</v>
          </cell>
          <cell r="J865">
            <v>533</v>
          </cell>
          <cell r="L865">
            <v>533</v>
          </cell>
        </row>
        <row r="866">
          <cell r="A866">
            <v>3788</v>
          </cell>
          <cell r="B866" t="str">
            <v>스트레이너(나사식)</v>
          </cell>
          <cell r="C866" t="str">
            <v>20Ø</v>
          </cell>
          <cell r="D866" t="str">
            <v>개</v>
          </cell>
          <cell r="E866">
            <v>5600</v>
          </cell>
          <cell r="F866">
            <v>0</v>
          </cell>
          <cell r="G866">
            <v>5600</v>
          </cell>
          <cell r="H866">
            <v>598</v>
          </cell>
          <cell r="J866">
            <v>533</v>
          </cell>
          <cell r="L866">
            <v>533</v>
          </cell>
        </row>
        <row r="867">
          <cell r="A867">
            <v>3789</v>
          </cell>
          <cell r="B867" t="str">
            <v>스트레이너(나사식)</v>
          </cell>
          <cell r="C867" t="str">
            <v>15Ø</v>
          </cell>
          <cell r="D867" t="str">
            <v>개</v>
          </cell>
          <cell r="E867">
            <v>4800</v>
          </cell>
          <cell r="F867">
            <v>0</v>
          </cell>
          <cell r="G867">
            <v>4800</v>
          </cell>
          <cell r="H867">
            <v>598</v>
          </cell>
          <cell r="J867">
            <v>533</v>
          </cell>
          <cell r="L867">
            <v>533</v>
          </cell>
        </row>
        <row r="868">
          <cell r="A868">
            <v>3791</v>
          </cell>
          <cell r="B868" t="str">
            <v>옥외수도메타기</v>
          </cell>
          <cell r="C868" t="str">
            <v>40Øx1,100</v>
          </cell>
          <cell r="D868" t="str">
            <v>개</v>
          </cell>
          <cell r="E868">
            <v>231840</v>
          </cell>
          <cell r="F868">
            <v>0</v>
          </cell>
          <cell r="H868">
            <v>552</v>
          </cell>
          <cell r="I868">
            <v>231840</v>
          </cell>
          <cell r="J868">
            <v>552</v>
          </cell>
          <cell r="L868">
            <v>552</v>
          </cell>
        </row>
        <row r="869">
          <cell r="A869">
            <v>3792</v>
          </cell>
          <cell r="B869" t="str">
            <v>옥외수도메타기</v>
          </cell>
          <cell r="C869" t="str">
            <v>32Øx1,100</v>
          </cell>
          <cell r="D869" t="str">
            <v>개</v>
          </cell>
          <cell r="E869">
            <v>126800</v>
          </cell>
          <cell r="F869">
            <v>0</v>
          </cell>
          <cell r="H869">
            <v>552</v>
          </cell>
          <cell r="I869">
            <v>126800</v>
          </cell>
          <cell r="J869">
            <v>552</v>
          </cell>
          <cell r="L869">
            <v>552</v>
          </cell>
        </row>
        <row r="870">
          <cell r="A870">
            <v>3793</v>
          </cell>
          <cell r="B870" t="str">
            <v>옥외수도메타기</v>
          </cell>
          <cell r="C870" t="str">
            <v>25Øx1,100</v>
          </cell>
          <cell r="D870" t="str">
            <v>개</v>
          </cell>
          <cell r="E870">
            <v>97450</v>
          </cell>
          <cell r="F870">
            <v>0</v>
          </cell>
          <cell r="H870">
            <v>552</v>
          </cell>
          <cell r="I870">
            <v>97450</v>
          </cell>
          <cell r="J870">
            <v>552</v>
          </cell>
          <cell r="L870">
            <v>552</v>
          </cell>
        </row>
        <row r="871">
          <cell r="A871">
            <v>3794</v>
          </cell>
          <cell r="B871" t="str">
            <v>옥외수도메타기</v>
          </cell>
          <cell r="C871" t="str">
            <v>20Øx1,100</v>
          </cell>
          <cell r="D871" t="str">
            <v>개</v>
          </cell>
          <cell r="E871">
            <v>89760</v>
          </cell>
          <cell r="F871">
            <v>0</v>
          </cell>
          <cell r="H871">
            <v>552</v>
          </cell>
          <cell r="I871">
            <v>89760</v>
          </cell>
          <cell r="J871">
            <v>552</v>
          </cell>
          <cell r="L871">
            <v>552</v>
          </cell>
        </row>
        <row r="872">
          <cell r="A872">
            <v>3795</v>
          </cell>
          <cell r="B872" t="str">
            <v>옥외수도메타기</v>
          </cell>
          <cell r="C872" t="str">
            <v>13Øx1,100</v>
          </cell>
          <cell r="D872" t="str">
            <v>개</v>
          </cell>
          <cell r="E872">
            <v>61730</v>
          </cell>
          <cell r="F872">
            <v>0</v>
          </cell>
          <cell r="H872">
            <v>552</v>
          </cell>
          <cell r="I872">
            <v>61730</v>
          </cell>
          <cell r="J872">
            <v>552</v>
          </cell>
          <cell r="L872">
            <v>552</v>
          </cell>
        </row>
        <row r="873">
          <cell r="A873">
            <v>3796</v>
          </cell>
          <cell r="B873" t="str">
            <v>퇴수밸브맨홀</v>
          </cell>
          <cell r="C873" t="str">
            <v>900Øx1,500L</v>
          </cell>
          <cell r="D873" t="str">
            <v>개</v>
          </cell>
          <cell r="E873">
            <v>149500</v>
          </cell>
          <cell r="F873">
            <v>0</v>
          </cell>
          <cell r="H873">
            <v>170</v>
          </cell>
          <cell r="I873">
            <v>149500</v>
          </cell>
          <cell r="J873">
            <v>170</v>
          </cell>
          <cell r="L873">
            <v>170</v>
          </cell>
        </row>
        <row r="874">
          <cell r="A874">
            <v>3797</v>
          </cell>
          <cell r="B874" t="str">
            <v>주철맨홀덮개</v>
          </cell>
          <cell r="C874" t="str">
            <v>648Ø</v>
          </cell>
          <cell r="D874" t="str">
            <v>개</v>
          </cell>
          <cell r="E874">
            <v>95000</v>
          </cell>
          <cell r="F874">
            <v>0</v>
          </cell>
          <cell r="H874">
            <v>171</v>
          </cell>
          <cell r="I874">
            <v>95000</v>
          </cell>
          <cell r="J874">
            <v>171</v>
          </cell>
          <cell r="L874">
            <v>171</v>
          </cell>
        </row>
        <row r="875">
          <cell r="A875">
            <v>3798</v>
          </cell>
          <cell r="B875" t="str">
            <v>강판맨홀덮개</v>
          </cell>
          <cell r="C875" t="str">
            <v>1.0t</v>
          </cell>
          <cell r="D875" t="str">
            <v>개</v>
          </cell>
          <cell r="E875">
            <v>95000</v>
          </cell>
          <cell r="F875">
            <v>0</v>
          </cell>
          <cell r="H875">
            <v>0</v>
          </cell>
          <cell r="I875">
            <v>95000</v>
          </cell>
          <cell r="J875">
            <v>0</v>
          </cell>
          <cell r="L875">
            <v>0</v>
          </cell>
        </row>
        <row r="876">
          <cell r="A876">
            <v>3799</v>
          </cell>
          <cell r="B876" t="str">
            <v>퇴수맨홀설치(THP)</v>
          </cell>
          <cell r="C876" t="str">
            <v>400Ø</v>
          </cell>
          <cell r="D876" t="str">
            <v>조</v>
          </cell>
          <cell r="E876">
            <v>17011</v>
          </cell>
          <cell r="F876">
            <v>72355</v>
          </cell>
          <cell r="H876">
            <v>0</v>
          </cell>
          <cell r="I876">
            <v>17011</v>
          </cell>
          <cell r="J876">
            <v>0</v>
          </cell>
          <cell r="L876">
            <v>0</v>
          </cell>
        </row>
        <row r="877">
          <cell r="A877">
            <v>3810</v>
          </cell>
          <cell r="B877" t="str">
            <v>후렉시블죠인트</v>
          </cell>
          <cell r="C877" t="str">
            <v>150Ø</v>
          </cell>
          <cell r="D877" t="str">
            <v>개</v>
          </cell>
          <cell r="E877">
            <v>144000</v>
          </cell>
          <cell r="F877">
            <v>0</v>
          </cell>
          <cell r="H877">
            <v>525</v>
          </cell>
          <cell r="I877">
            <v>144000</v>
          </cell>
          <cell r="J877">
            <v>525</v>
          </cell>
          <cell r="L877">
            <v>525</v>
          </cell>
        </row>
        <row r="878">
          <cell r="A878">
            <v>3811</v>
          </cell>
          <cell r="B878" t="str">
            <v>후렉시블죠인트</v>
          </cell>
          <cell r="C878" t="str">
            <v>125Ø</v>
          </cell>
          <cell r="D878" t="str">
            <v>개</v>
          </cell>
          <cell r="E878">
            <v>116400</v>
          </cell>
          <cell r="F878">
            <v>0</v>
          </cell>
          <cell r="H878">
            <v>525</v>
          </cell>
          <cell r="I878">
            <v>116400</v>
          </cell>
          <cell r="J878">
            <v>525</v>
          </cell>
          <cell r="L878">
            <v>525</v>
          </cell>
        </row>
        <row r="879">
          <cell r="A879">
            <v>3812</v>
          </cell>
          <cell r="B879" t="str">
            <v>후렉시블죠인트</v>
          </cell>
          <cell r="C879" t="str">
            <v>100Ø</v>
          </cell>
          <cell r="D879" t="str">
            <v>개</v>
          </cell>
          <cell r="E879">
            <v>70800</v>
          </cell>
          <cell r="F879">
            <v>0</v>
          </cell>
          <cell r="H879">
            <v>525</v>
          </cell>
          <cell r="I879">
            <v>70800</v>
          </cell>
          <cell r="J879">
            <v>525</v>
          </cell>
          <cell r="L879">
            <v>525</v>
          </cell>
        </row>
        <row r="880">
          <cell r="A880">
            <v>3813</v>
          </cell>
          <cell r="B880" t="str">
            <v>후렉시블죠인트</v>
          </cell>
          <cell r="C880" t="str">
            <v>80Ø</v>
          </cell>
          <cell r="D880" t="str">
            <v>개</v>
          </cell>
          <cell r="E880">
            <v>52800</v>
          </cell>
          <cell r="F880">
            <v>0</v>
          </cell>
          <cell r="H880">
            <v>525</v>
          </cell>
          <cell r="I880">
            <v>52800</v>
          </cell>
          <cell r="J880">
            <v>525</v>
          </cell>
          <cell r="L880">
            <v>525</v>
          </cell>
        </row>
        <row r="881">
          <cell r="A881">
            <v>3814</v>
          </cell>
          <cell r="B881" t="str">
            <v>후렉시블죠인트</v>
          </cell>
          <cell r="C881" t="str">
            <v>65Ø</v>
          </cell>
          <cell r="D881" t="str">
            <v>개</v>
          </cell>
          <cell r="E881">
            <v>42000</v>
          </cell>
          <cell r="F881">
            <v>0</v>
          </cell>
          <cell r="H881">
            <v>525</v>
          </cell>
          <cell r="I881">
            <v>42000</v>
          </cell>
          <cell r="J881">
            <v>525</v>
          </cell>
          <cell r="L881">
            <v>525</v>
          </cell>
        </row>
        <row r="882">
          <cell r="A882">
            <v>3815</v>
          </cell>
          <cell r="B882" t="str">
            <v>후렉시블죠인트</v>
          </cell>
          <cell r="C882" t="str">
            <v>50Ø</v>
          </cell>
          <cell r="D882" t="str">
            <v>개</v>
          </cell>
          <cell r="E882">
            <v>33600</v>
          </cell>
          <cell r="F882">
            <v>0</v>
          </cell>
          <cell r="H882">
            <v>525</v>
          </cell>
          <cell r="I882">
            <v>33600</v>
          </cell>
          <cell r="J882">
            <v>525</v>
          </cell>
          <cell r="L882">
            <v>525</v>
          </cell>
        </row>
        <row r="883">
          <cell r="A883">
            <v>3816</v>
          </cell>
          <cell r="B883" t="str">
            <v>후렉시블죠인트</v>
          </cell>
          <cell r="C883" t="str">
            <v>40Ø</v>
          </cell>
          <cell r="D883" t="str">
            <v>개</v>
          </cell>
          <cell r="E883">
            <v>28200</v>
          </cell>
          <cell r="F883">
            <v>0</v>
          </cell>
          <cell r="H883">
            <v>525</v>
          </cell>
          <cell r="I883">
            <v>28200</v>
          </cell>
          <cell r="J883">
            <v>525</v>
          </cell>
          <cell r="L883">
            <v>525</v>
          </cell>
        </row>
        <row r="884">
          <cell r="A884">
            <v>3817</v>
          </cell>
          <cell r="B884" t="str">
            <v>후렉시블죠인트</v>
          </cell>
          <cell r="C884" t="str">
            <v>32Ø</v>
          </cell>
          <cell r="D884" t="str">
            <v>개</v>
          </cell>
          <cell r="E884">
            <v>24600</v>
          </cell>
          <cell r="F884">
            <v>0</v>
          </cell>
          <cell r="H884">
            <v>525</v>
          </cell>
          <cell r="I884">
            <v>24600</v>
          </cell>
          <cell r="J884">
            <v>525</v>
          </cell>
          <cell r="L884">
            <v>525</v>
          </cell>
        </row>
        <row r="885">
          <cell r="A885">
            <v>3818</v>
          </cell>
          <cell r="B885" t="str">
            <v>후렉시블죠인트</v>
          </cell>
          <cell r="C885" t="str">
            <v>25Ø</v>
          </cell>
          <cell r="D885" t="str">
            <v>개</v>
          </cell>
          <cell r="E885">
            <v>22200</v>
          </cell>
          <cell r="F885">
            <v>0</v>
          </cell>
          <cell r="H885">
            <v>525</v>
          </cell>
          <cell r="I885">
            <v>22200</v>
          </cell>
          <cell r="J885">
            <v>525</v>
          </cell>
          <cell r="L885">
            <v>525</v>
          </cell>
        </row>
        <row r="886">
          <cell r="A886">
            <v>3820</v>
          </cell>
          <cell r="B886" t="str">
            <v>신축접수(단식)</v>
          </cell>
          <cell r="C886" t="str">
            <v>150Ø</v>
          </cell>
          <cell r="D886" t="str">
            <v>개</v>
          </cell>
          <cell r="E886">
            <v>157500</v>
          </cell>
          <cell r="F886">
            <v>0</v>
          </cell>
          <cell r="H886">
            <v>525</v>
          </cell>
          <cell r="I886">
            <v>157500</v>
          </cell>
          <cell r="J886">
            <v>525</v>
          </cell>
          <cell r="L886">
            <v>525</v>
          </cell>
        </row>
        <row r="887">
          <cell r="A887">
            <v>3821</v>
          </cell>
          <cell r="B887" t="str">
            <v>신축접수(단식)</v>
          </cell>
          <cell r="C887" t="str">
            <v>125Ø</v>
          </cell>
          <cell r="D887" t="str">
            <v>개</v>
          </cell>
          <cell r="E887">
            <v>126900</v>
          </cell>
          <cell r="F887">
            <v>0</v>
          </cell>
          <cell r="H887">
            <v>525</v>
          </cell>
          <cell r="I887">
            <v>126900</v>
          </cell>
          <cell r="J887">
            <v>525</v>
          </cell>
          <cell r="L887">
            <v>525</v>
          </cell>
        </row>
        <row r="888">
          <cell r="A888">
            <v>3822</v>
          </cell>
          <cell r="B888" t="str">
            <v>신축접수(단식)</v>
          </cell>
          <cell r="C888" t="str">
            <v>100Ø</v>
          </cell>
          <cell r="D888" t="str">
            <v>개</v>
          </cell>
          <cell r="E888">
            <v>152634</v>
          </cell>
          <cell r="F888">
            <v>163547</v>
          </cell>
          <cell r="H888">
            <v>0</v>
          </cell>
          <cell r="I888">
            <v>152634</v>
          </cell>
          <cell r="J888">
            <v>0</v>
          </cell>
          <cell r="L888">
            <v>0</v>
          </cell>
        </row>
        <row r="889">
          <cell r="A889">
            <v>3823</v>
          </cell>
          <cell r="B889" t="str">
            <v>신축접수(단식)</v>
          </cell>
          <cell r="C889" t="str">
            <v>80Ø</v>
          </cell>
          <cell r="D889" t="str">
            <v>개</v>
          </cell>
          <cell r="E889">
            <v>116192</v>
          </cell>
          <cell r="F889">
            <v>111716</v>
          </cell>
          <cell r="H889">
            <v>0</v>
          </cell>
          <cell r="I889">
            <v>116192</v>
          </cell>
          <cell r="J889">
            <v>0</v>
          </cell>
          <cell r="L889">
            <v>0</v>
          </cell>
        </row>
        <row r="890">
          <cell r="A890">
            <v>3824</v>
          </cell>
          <cell r="B890" t="str">
            <v>신축접수(단식)</v>
          </cell>
          <cell r="C890" t="str">
            <v>65Ø</v>
          </cell>
          <cell r="D890" t="str">
            <v>개</v>
          </cell>
          <cell r="E890">
            <v>85384</v>
          </cell>
          <cell r="F890">
            <v>87027</v>
          </cell>
          <cell r="H890">
            <v>0</v>
          </cell>
          <cell r="I890">
            <v>85384</v>
          </cell>
          <cell r="J890">
            <v>0</v>
          </cell>
          <cell r="L890">
            <v>0</v>
          </cell>
        </row>
        <row r="891">
          <cell r="A891">
            <v>3825</v>
          </cell>
          <cell r="B891" t="str">
            <v>신축접수(단식)</v>
          </cell>
          <cell r="C891" t="str">
            <v>50Ø</v>
          </cell>
          <cell r="D891" t="str">
            <v>개</v>
          </cell>
          <cell r="E891">
            <v>45808</v>
          </cell>
          <cell r="F891">
            <v>56952</v>
          </cell>
          <cell r="H891">
            <v>0</v>
          </cell>
          <cell r="I891">
            <v>45808</v>
          </cell>
          <cell r="J891">
            <v>0</v>
          </cell>
          <cell r="L891">
            <v>0</v>
          </cell>
        </row>
        <row r="892">
          <cell r="A892">
            <v>3826</v>
          </cell>
          <cell r="B892" t="str">
            <v>신축접수(단식)</v>
          </cell>
          <cell r="C892" t="str">
            <v>40Ø</v>
          </cell>
          <cell r="D892" t="str">
            <v>개</v>
          </cell>
          <cell r="E892">
            <v>41948</v>
          </cell>
          <cell r="F892">
            <v>48293</v>
          </cell>
          <cell r="H892">
            <v>0</v>
          </cell>
          <cell r="I892">
            <v>41948</v>
          </cell>
          <cell r="J892">
            <v>0</v>
          </cell>
          <cell r="L892">
            <v>0</v>
          </cell>
        </row>
        <row r="893">
          <cell r="A893">
            <v>3827</v>
          </cell>
          <cell r="B893" t="str">
            <v>신축접수(단식)</v>
          </cell>
          <cell r="C893" t="str">
            <v>32Ø</v>
          </cell>
          <cell r="D893" t="str">
            <v>개</v>
          </cell>
          <cell r="E893">
            <v>41948</v>
          </cell>
          <cell r="F893">
            <v>48293</v>
          </cell>
          <cell r="H893">
            <v>0</v>
          </cell>
          <cell r="I893">
            <v>41948</v>
          </cell>
          <cell r="J893">
            <v>0</v>
          </cell>
          <cell r="L893">
            <v>0</v>
          </cell>
        </row>
        <row r="894">
          <cell r="A894">
            <v>3828</v>
          </cell>
          <cell r="B894" t="str">
            <v>신축접수(단식)</v>
          </cell>
          <cell r="C894" t="str">
            <v>25Ø</v>
          </cell>
          <cell r="D894" t="str">
            <v>개</v>
          </cell>
          <cell r="E894">
            <v>32048</v>
          </cell>
          <cell r="F894">
            <v>48293</v>
          </cell>
          <cell r="H894">
            <v>0</v>
          </cell>
          <cell r="I894">
            <v>32048</v>
          </cell>
          <cell r="J894">
            <v>0</v>
          </cell>
          <cell r="L894">
            <v>0</v>
          </cell>
        </row>
        <row r="895">
          <cell r="A895">
            <v>3829</v>
          </cell>
          <cell r="B895" t="str">
            <v>신축접수(단식)</v>
          </cell>
          <cell r="C895" t="str">
            <v>20Ø</v>
          </cell>
          <cell r="D895" t="str">
            <v>개</v>
          </cell>
          <cell r="E895">
            <v>31751</v>
          </cell>
          <cell r="F895">
            <v>38384</v>
          </cell>
          <cell r="H895">
            <v>0</v>
          </cell>
          <cell r="I895">
            <v>31751</v>
          </cell>
          <cell r="J895">
            <v>0</v>
          </cell>
          <cell r="L895">
            <v>0</v>
          </cell>
        </row>
        <row r="896">
          <cell r="A896">
            <v>3830</v>
          </cell>
          <cell r="B896" t="str">
            <v>신축접수(복식)</v>
          </cell>
          <cell r="C896" t="str">
            <v>150Ø</v>
          </cell>
          <cell r="D896" t="str">
            <v>개</v>
          </cell>
          <cell r="E896">
            <v>324000</v>
          </cell>
          <cell r="F896">
            <v>0</v>
          </cell>
          <cell r="H896">
            <v>525</v>
          </cell>
          <cell r="I896">
            <v>324000</v>
          </cell>
          <cell r="J896">
            <v>525</v>
          </cell>
          <cell r="L896">
            <v>525</v>
          </cell>
        </row>
        <row r="897">
          <cell r="A897">
            <v>3831</v>
          </cell>
          <cell r="B897" t="str">
            <v>신축접수(복식)</v>
          </cell>
          <cell r="C897" t="str">
            <v>125Ø</v>
          </cell>
          <cell r="D897" t="str">
            <v>개</v>
          </cell>
          <cell r="E897">
            <v>255600</v>
          </cell>
          <cell r="F897">
            <v>0</v>
          </cell>
          <cell r="H897">
            <v>525</v>
          </cell>
          <cell r="I897">
            <v>255600</v>
          </cell>
          <cell r="J897">
            <v>525</v>
          </cell>
          <cell r="L897">
            <v>525</v>
          </cell>
        </row>
        <row r="898">
          <cell r="A898">
            <v>3832</v>
          </cell>
          <cell r="B898" t="str">
            <v>신축접수(복식)</v>
          </cell>
          <cell r="C898" t="str">
            <v>100Ø</v>
          </cell>
          <cell r="D898" t="str">
            <v>개</v>
          </cell>
          <cell r="E898">
            <v>270534</v>
          </cell>
          <cell r="F898">
            <v>163547</v>
          </cell>
          <cell r="H898">
            <v>0</v>
          </cell>
          <cell r="I898">
            <v>270534</v>
          </cell>
          <cell r="J898">
            <v>0</v>
          </cell>
          <cell r="L898">
            <v>0</v>
          </cell>
        </row>
        <row r="899">
          <cell r="A899">
            <v>3833</v>
          </cell>
          <cell r="B899" t="str">
            <v>신축접수(복식)</v>
          </cell>
          <cell r="C899" t="str">
            <v>80Ø</v>
          </cell>
          <cell r="D899" t="str">
            <v>개</v>
          </cell>
          <cell r="E899">
            <v>116192</v>
          </cell>
          <cell r="F899">
            <v>111716</v>
          </cell>
          <cell r="H899">
            <v>0</v>
          </cell>
          <cell r="I899">
            <v>116192</v>
          </cell>
          <cell r="J899">
            <v>0</v>
          </cell>
          <cell r="L899">
            <v>0</v>
          </cell>
        </row>
        <row r="900">
          <cell r="A900">
            <v>3834</v>
          </cell>
          <cell r="B900" t="str">
            <v>신축접수(복식)</v>
          </cell>
          <cell r="C900" t="str">
            <v>65Ø</v>
          </cell>
          <cell r="D900" t="str">
            <v>개</v>
          </cell>
          <cell r="E900">
            <v>146584</v>
          </cell>
          <cell r="F900">
            <v>87027</v>
          </cell>
          <cell r="H900">
            <v>0</v>
          </cell>
          <cell r="I900">
            <v>146584</v>
          </cell>
          <cell r="J900">
            <v>0</v>
          </cell>
          <cell r="L900">
            <v>0</v>
          </cell>
        </row>
        <row r="901">
          <cell r="A901">
            <v>3835</v>
          </cell>
          <cell r="B901" t="str">
            <v>신축접수(복식)</v>
          </cell>
          <cell r="C901" t="str">
            <v>50Ø</v>
          </cell>
          <cell r="D901" t="str">
            <v>개</v>
          </cell>
          <cell r="E901">
            <v>94408</v>
          </cell>
          <cell r="F901">
            <v>56952</v>
          </cell>
          <cell r="H901">
            <v>0</v>
          </cell>
          <cell r="I901">
            <v>94408</v>
          </cell>
          <cell r="J901">
            <v>0</v>
          </cell>
          <cell r="L901">
            <v>0</v>
          </cell>
        </row>
        <row r="902">
          <cell r="A902">
            <v>3836</v>
          </cell>
          <cell r="B902" t="str">
            <v>신축접수(복식)</v>
          </cell>
          <cell r="C902" t="str">
            <v>40Ø</v>
          </cell>
          <cell r="D902" t="str">
            <v>개</v>
          </cell>
          <cell r="E902">
            <v>41948</v>
          </cell>
          <cell r="F902">
            <v>48293</v>
          </cell>
          <cell r="H902">
            <v>0</v>
          </cell>
          <cell r="I902">
            <v>41948</v>
          </cell>
          <cell r="J902">
            <v>0</v>
          </cell>
          <cell r="L902">
            <v>0</v>
          </cell>
        </row>
        <row r="903">
          <cell r="A903">
            <v>3837</v>
          </cell>
          <cell r="B903" t="str">
            <v>신축접수(복식)</v>
          </cell>
          <cell r="C903" t="str">
            <v>32Ø</v>
          </cell>
          <cell r="D903" t="str">
            <v>개</v>
          </cell>
          <cell r="E903">
            <v>41948</v>
          </cell>
          <cell r="F903">
            <v>48293</v>
          </cell>
          <cell r="H903">
            <v>0</v>
          </cell>
          <cell r="I903">
            <v>41948</v>
          </cell>
          <cell r="J903">
            <v>0</v>
          </cell>
          <cell r="L903">
            <v>0</v>
          </cell>
        </row>
        <row r="904">
          <cell r="A904">
            <v>3838</v>
          </cell>
          <cell r="B904" t="str">
            <v>신축접수(복식)</v>
          </cell>
          <cell r="C904" t="str">
            <v>25Ø</v>
          </cell>
          <cell r="D904" t="str">
            <v>개</v>
          </cell>
          <cell r="E904">
            <v>32048</v>
          </cell>
          <cell r="F904">
            <v>48293</v>
          </cell>
          <cell r="H904">
            <v>0</v>
          </cell>
          <cell r="I904">
            <v>32048</v>
          </cell>
          <cell r="J904">
            <v>0</v>
          </cell>
          <cell r="L904">
            <v>0</v>
          </cell>
        </row>
        <row r="905">
          <cell r="A905">
            <v>3839</v>
          </cell>
          <cell r="B905" t="str">
            <v>신축접수(복식)</v>
          </cell>
          <cell r="C905" t="str">
            <v>20Ø</v>
          </cell>
          <cell r="D905" t="str">
            <v>개</v>
          </cell>
          <cell r="E905">
            <v>66851</v>
          </cell>
          <cell r="F905">
            <v>38384</v>
          </cell>
          <cell r="H905">
            <v>0</v>
          </cell>
          <cell r="I905">
            <v>66851</v>
          </cell>
          <cell r="J905">
            <v>0</v>
          </cell>
          <cell r="L905">
            <v>0</v>
          </cell>
        </row>
        <row r="906">
          <cell r="A906">
            <v>3841</v>
          </cell>
          <cell r="B906" t="str">
            <v>유량계</v>
          </cell>
          <cell r="C906" t="str">
            <v>50Ø</v>
          </cell>
          <cell r="D906" t="str">
            <v>대</v>
          </cell>
          <cell r="E906">
            <v>510000</v>
          </cell>
          <cell r="F906">
            <v>0</v>
          </cell>
          <cell r="H906">
            <v>556</v>
          </cell>
          <cell r="I906">
            <v>510000</v>
          </cell>
          <cell r="J906">
            <v>556</v>
          </cell>
          <cell r="L906">
            <v>556</v>
          </cell>
        </row>
        <row r="907">
          <cell r="A907">
            <v>3842</v>
          </cell>
          <cell r="B907" t="str">
            <v>유량계</v>
          </cell>
          <cell r="C907" t="str">
            <v>40Ø</v>
          </cell>
          <cell r="D907" t="str">
            <v>대</v>
          </cell>
          <cell r="E907">
            <v>310000</v>
          </cell>
          <cell r="F907">
            <v>0</v>
          </cell>
          <cell r="H907">
            <v>556</v>
          </cell>
          <cell r="I907">
            <v>310000</v>
          </cell>
          <cell r="J907">
            <v>556</v>
          </cell>
          <cell r="L907">
            <v>556</v>
          </cell>
        </row>
        <row r="908">
          <cell r="A908">
            <v>3843</v>
          </cell>
          <cell r="B908" t="str">
            <v>유량계</v>
          </cell>
          <cell r="C908" t="str">
            <v>25Ø</v>
          </cell>
          <cell r="D908" t="str">
            <v>대</v>
          </cell>
          <cell r="E908">
            <v>190000</v>
          </cell>
          <cell r="F908">
            <v>0</v>
          </cell>
          <cell r="H908">
            <v>556</v>
          </cell>
          <cell r="I908">
            <v>190000</v>
          </cell>
          <cell r="J908">
            <v>556</v>
          </cell>
          <cell r="L908">
            <v>556</v>
          </cell>
        </row>
        <row r="909">
          <cell r="A909">
            <v>3844</v>
          </cell>
          <cell r="B909" t="str">
            <v>유량계</v>
          </cell>
          <cell r="C909" t="str">
            <v>20Ø</v>
          </cell>
          <cell r="D909" t="str">
            <v>대</v>
          </cell>
          <cell r="E909">
            <v>180000</v>
          </cell>
          <cell r="F909">
            <v>0</v>
          </cell>
          <cell r="H909">
            <v>556</v>
          </cell>
          <cell r="I909">
            <v>180000</v>
          </cell>
          <cell r="J909">
            <v>556</v>
          </cell>
          <cell r="L909">
            <v>556</v>
          </cell>
        </row>
        <row r="910">
          <cell r="A910">
            <v>3845</v>
          </cell>
          <cell r="B910" t="str">
            <v>유량계</v>
          </cell>
          <cell r="C910" t="str">
            <v>15Ø</v>
          </cell>
          <cell r="D910" t="str">
            <v>대</v>
          </cell>
          <cell r="E910">
            <v>100000</v>
          </cell>
          <cell r="F910">
            <v>0</v>
          </cell>
          <cell r="H910">
            <v>556</v>
          </cell>
          <cell r="I910">
            <v>100000</v>
          </cell>
          <cell r="J910">
            <v>556</v>
          </cell>
          <cell r="L910">
            <v>556</v>
          </cell>
        </row>
        <row r="911">
          <cell r="A911">
            <v>3850</v>
          </cell>
          <cell r="B911" t="str">
            <v>주철글로우브밸브</v>
          </cell>
          <cell r="C911" t="str">
            <v>150Ø</v>
          </cell>
          <cell r="D911" t="str">
            <v>개</v>
          </cell>
          <cell r="E911">
            <v>264000</v>
          </cell>
          <cell r="F911">
            <v>0</v>
          </cell>
          <cell r="H911">
            <v>529</v>
          </cell>
          <cell r="I911">
            <v>264000</v>
          </cell>
          <cell r="J911">
            <v>529</v>
          </cell>
          <cell r="L911">
            <v>529</v>
          </cell>
        </row>
        <row r="912">
          <cell r="A912">
            <v>3851</v>
          </cell>
          <cell r="B912" t="str">
            <v>주철글로우브밸브</v>
          </cell>
          <cell r="C912" t="str">
            <v>100Ø</v>
          </cell>
          <cell r="D912" t="str">
            <v>개</v>
          </cell>
          <cell r="E912">
            <v>128000</v>
          </cell>
          <cell r="F912">
            <v>0</v>
          </cell>
          <cell r="H912">
            <v>529</v>
          </cell>
          <cell r="I912">
            <v>128000</v>
          </cell>
          <cell r="J912">
            <v>529</v>
          </cell>
          <cell r="L912">
            <v>529</v>
          </cell>
        </row>
        <row r="913">
          <cell r="A913">
            <v>3852</v>
          </cell>
          <cell r="B913" t="str">
            <v>주철글로우브밸브</v>
          </cell>
          <cell r="C913" t="str">
            <v>80Ø</v>
          </cell>
          <cell r="D913" t="str">
            <v>개</v>
          </cell>
          <cell r="E913">
            <v>96000</v>
          </cell>
          <cell r="F913">
            <v>0</v>
          </cell>
          <cell r="H913">
            <v>529</v>
          </cell>
          <cell r="I913">
            <v>96000</v>
          </cell>
          <cell r="J913">
            <v>529</v>
          </cell>
          <cell r="L913">
            <v>529</v>
          </cell>
        </row>
        <row r="914">
          <cell r="A914">
            <v>3853</v>
          </cell>
          <cell r="B914" t="str">
            <v>주철글로우브밸브</v>
          </cell>
          <cell r="C914" t="str">
            <v>65Ø</v>
          </cell>
          <cell r="D914" t="str">
            <v>개</v>
          </cell>
          <cell r="E914">
            <v>77600</v>
          </cell>
          <cell r="F914">
            <v>0</v>
          </cell>
          <cell r="H914">
            <v>529</v>
          </cell>
          <cell r="I914">
            <v>77600</v>
          </cell>
          <cell r="J914">
            <v>529</v>
          </cell>
          <cell r="L914">
            <v>529</v>
          </cell>
        </row>
        <row r="915">
          <cell r="A915">
            <v>3854</v>
          </cell>
          <cell r="B915" t="str">
            <v>청동글로우브밸브</v>
          </cell>
          <cell r="C915" t="str">
            <v>50Ø</v>
          </cell>
          <cell r="D915" t="str">
            <v>개</v>
          </cell>
          <cell r="E915">
            <v>26650</v>
          </cell>
          <cell r="F915">
            <v>0</v>
          </cell>
          <cell r="H915">
            <v>528</v>
          </cell>
          <cell r="I915">
            <v>26650</v>
          </cell>
          <cell r="J915">
            <v>528</v>
          </cell>
          <cell r="L915">
            <v>528</v>
          </cell>
        </row>
        <row r="916">
          <cell r="A916">
            <v>3855</v>
          </cell>
          <cell r="B916" t="str">
            <v>청동글로우브밸브</v>
          </cell>
          <cell r="C916" t="str">
            <v>40Ø</v>
          </cell>
          <cell r="D916" t="str">
            <v>개</v>
          </cell>
          <cell r="E916">
            <v>17600</v>
          </cell>
          <cell r="F916">
            <v>0</v>
          </cell>
          <cell r="H916">
            <v>528</v>
          </cell>
          <cell r="I916">
            <v>17600</v>
          </cell>
          <cell r="J916">
            <v>528</v>
          </cell>
          <cell r="L916">
            <v>528</v>
          </cell>
        </row>
        <row r="917">
          <cell r="A917">
            <v>3856</v>
          </cell>
          <cell r="B917" t="str">
            <v>청동글로우브밸브</v>
          </cell>
          <cell r="C917" t="str">
            <v>32Ø</v>
          </cell>
          <cell r="D917" t="str">
            <v>개</v>
          </cell>
          <cell r="E917">
            <v>14230</v>
          </cell>
          <cell r="F917">
            <v>0</v>
          </cell>
          <cell r="H917">
            <v>528</v>
          </cell>
          <cell r="I917">
            <v>14230</v>
          </cell>
          <cell r="J917">
            <v>528</v>
          </cell>
          <cell r="L917">
            <v>528</v>
          </cell>
        </row>
        <row r="918">
          <cell r="A918">
            <v>3857</v>
          </cell>
          <cell r="B918" t="str">
            <v>청동글로우브밸브</v>
          </cell>
          <cell r="C918" t="str">
            <v>25Ø</v>
          </cell>
          <cell r="D918" t="str">
            <v>개</v>
          </cell>
          <cell r="E918">
            <v>9570</v>
          </cell>
          <cell r="F918">
            <v>0</v>
          </cell>
          <cell r="H918">
            <v>528</v>
          </cell>
          <cell r="I918">
            <v>9570</v>
          </cell>
          <cell r="J918">
            <v>528</v>
          </cell>
          <cell r="L918">
            <v>528</v>
          </cell>
        </row>
        <row r="919">
          <cell r="A919">
            <v>3858</v>
          </cell>
          <cell r="B919" t="str">
            <v>청동글로우브밸브</v>
          </cell>
          <cell r="C919" t="str">
            <v>20Ø</v>
          </cell>
          <cell r="D919" t="str">
            <v>개</v>
          </cell>
          <cell r="E919">
            <v>6590</v>
          </cell>
          <cell r="F919">
            <v>0</v>
          </cell>
          <cell r="H919">
            <v>528</v>
          </cell>
          <cell r="I919">
            <v>6590</v>
          </cell>
          <cell r="J919">
            <v>528</v>
          </cell>
          <cell r="L919">
            <v>528</v>
          </cell>
        </row>
        <row r="920">
          <cell r="A920">
            <v>3859</v>
          </cell>
          <cell r="B920" t="str">
            <v>청동글로우브밸브</v>
          </cell>
          <cell r="C920" t="str">
            <v>15Ø</v>
          </cell>
          <cell r="D920" t="str">
            <v>개</v>
          </cell>
          <cell r="E920">
            <v>4170</v>
          </cell>
          <cell r="F920">
            <v>0</v>
          </cell>
          <cell r="H920">
            <v>528</v>
          </cell>
          <cell r="I920">
            <v>4170</v>
          </cell>
          <cell r="J920">
            <v>528</v>
          </cell>
          <cell r="L920">
            <v>528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25">
          <cell r="E925">
            <v>0</v>
          </cell>
        </row>
        <row r="926">
          <cell r="E926">
            <v>0</v>
          </cell>
        </row>
        <row r="927">
          <cell r="E927">
            <v>0</v>
          </cell>
        </row>
        <row r="928">
          <cell r="E928">
            <v>0</v>
          </cell>
        </row>
        <row r="929">
          <cell r="E929">
            <v>0</v>
          </cell>
        </row>
        <row r="930">
          <cell r="E930">
            <v>0</v>
          </cell>
        </row>
        <row r="940">
          <cell r="A940">
            <v>4101</v>
          </cell>
          <cell r="B940" t="str">
            <v>소방호스(단일피)</v>
          </cell>
          <cell r="C940" t="str">
            <v>40Ø x 15m</v>
          </cell>
          <cell r="D940" t="str">
            <v>개</v>
          </cell>
          <cell r="E940">
            <v>33000</v>
          </cell>
          <cell r="F940">
            <v>0</v>
          </cell>
          <cell r="H940">
            <v>665</v>
          </cell>
          <cell r="I940">
            <v>33000</v>
          </cell>
          <cell r="J940">
            <v>665</v>
          </cell>
          <cell r="L940">
            <v>665</v>
          </cell>
        </row>
        <row r="941">
          <cell r="A941">
            <v>4102</v>
          </cell>
          <cell r="B941" t="str">
            <v>앵글밸브</v>
          </cell>
          <cell r="C941" t="str">
            <v>65Ø</v>
          </cell>
          <cell r="D941" t="str">
            <v>개</v>
          </cell>
          <cell r="E941">
            <v>24000</v>
          </cell>
          <cell r="F941">
            <v>0</v>
          </cell>
          <cell r="H941">
            <v>665</v>
          </cell>
          <cell r="I941">
            <v>24000</v>
          </cell>
          <cell r="J941">
            <v>665</v>
          </cell>
          <cell r="L941">
            <v>665</v>
          </cell>
        </row>
        <row r="942">
          <cell r="A942">
            <v>4103</v>
          </cell>
          <cell r="B942" t="str">
            <v>앵글밸브</v>
          </cell>
          <cell r="C942" t="str">
            <v>40Ø</v>
          </cell>
          <cell r="D942" t="str">
            <v>개</v>
          </cell>
          <cell r="E942">
            <v>14000</v>
          </cell>
          <cell r="F942">
            <v>0</v>
          </cell>
          <cell r="H942">
            <v>665</v>
          </cell>
          <cell r="I942">
            <v>14000</v>
          </cell>
          <cell r="J942">
            <v>665</v>
          </cell>
          <cell r="L942">
            <v>665</v>
          </cell>
        </row>
        <row r="943">
          <cell r="A943">
            <v>4104</v>
          </cell>
          <cell r="B943" t="str">
            <v>노즐(직,분사형)</v>
          </cell>
          <cell r="C943" t="str">
            <v>65Ø</v>
          </cell>
          <cell r="D943" t="str">
            <v>개</v>
          </cell>
          <cell r="E943">
            <v>34000</v>
          </cell>
          <cell r="F943">
            <v>0</v>
          </cell>
          <cell r="H943">
            <v>665</v>
          </cell>
          <cell r="I943">
            <v>34000</v>
          </cell>
          <cell r="J943">
            <v>665</v>
          </cell>
          <cell r="L943">
            <v>665</v>
          </cell>
        </row>
        <row r="944">
          <cell r="A944">
            <v>4105</v>
          </cell>
          <cell r="B944" t="str">
            <v>노즐(직,분사형)</v>
          </cell>
          <cell r="C944" t="str">
            <v>40Ø</v>
          </cell>
          <cell r="D944" t="str">
            <v>개</v>
          </cell>
          <cell r="E944">
            <v>25000</v>
          </cell>
          <cell r="F944">
            <v>0</v>
          </cell>
          <cell r="H944">
            <v>665</v>
          </cell>
          <cell r="I944">
            <v>25000</v>
          </cell>
          <cell r="J944">
            <v>665</v>
          </cell>
          <cell r="L944">
            <v>665</v>
          </cell>
        </row>
        <row r="945">
          <cell r="A945">
            <v>4106</v>
          </cell>
          <cell r="B945" t="str">
            <v>ABC분말소화기</v>
          </cell>
          <cell r="C945" t="str">
            <v>3.3kg</v>
          </cell>
          <cell r="D945" t="str">
            <v>개</v>
          </cell>
          <cell r="E945">
            <v>20000</v>
          </cell>
          <cell r="F945">
            <v>0</v>
          </cell>
          <cell r="H945">
            <v>665</v>
          </cell>
          <cell r="I945">
            <v>20000</v>
          </cell>
          <cell r="J945">
            <v>665</v>
          </cell>
          <cell r="L945">
            <v>665</v>
          </cell>
        </row>
        <row r="946">
          <cell r="A946">
            <v>4107</v>
          </cell>
          <cell r="B946" t="str">
            <v>자동확산소화기</v>
          </cell>
          <cell r="C946" t="str">
            <v>3kg</v>
          </cell>
          <cell r="D946" t="str">
            <v>개</v>
          </cell>
          <cell r="E946">
            <v>24000</v>
          </cell>
          <cell r="F946">
            <v>0</v>
          </cell>
          <cell r="H946">
            <v>665</v>
          </cell>
          <cell r="I946">
            <v>24000</v>
          </cell>
          <cell r="J946">
            <v>665</v>
          </cell>
          <cell r="L946">
            <v>665</v>
          </cell>
        </row>
        <row r="947">
          <cell r="A947">
            <v>4108</v>
          </cell>
          <cell r="B947" t="str">
            <v>하론가스소화기</v>
          </cell>
          <cell r="C947" t="str">
            <v>3kg</v>
          </cell>
          <cell r="D947" t="str">
            <v>개</v>
          </cell>
          <cell r="E947">
            <v>140000</v>
          </cell>
          <cell r="F947">
            <v>0</v>
          </cell>
          <cell r="H947">
            <v>665</v>
          </cell>
          <cell r="I947">
            <v>140000</v>
          </cell>
          <cell r="J947">
            <v>665</v>
          </cell>
          <cell r="L947">
            <v>665</v>
          </cell>
        </row>
        <row r="948">
          <cell r="A948">
            <v>4109</v>
          </cell>
          <cell r="B948" t="str">
            <v>ABC중형소화기</v>
          </cell>
          <cell r="C948" t="str">
            <v>20kg</v>
          </cell>
          <cell r="D948" t="str">
            <v>개</v>
          </cell>
          <cell r="E948">
            <v>160000</v>
          </cell>
          <cell r="F948">
            <v>0</v>
          </cell>
          <cell r="H948">
            <v>665</v>
          </cell>
          <cell r="I948">
            <v>160000</v>
          </cell>
          <cell r="J948">
            <v>665</v>
          </cell>
          <cell r="L948">
            <v>665</v>
          </cell>
        </row>
        <row r="949">
          <cell r="A949">
            <v>4110</v>
          </cell>
          <cell r="B949" t="str">
            <v>옥내소화전</v>
          </cell>
          <cell r="C949" t="str">
            <v>내:STE,외:SUS</v>
          </cell>
          <cell r="D949" t="str">
            <v>조</v>
          </cell>
          <cell r="E949">
            <v>292307</v>
          </cell>
          <cell r="F949">
            <v>76908</v>
          </cell>
          <cell r="H949">
            <v>0</v>
          </cell>
          <cell r="I949">
            <v>292307</v>
          </cell>
          <cell r="J949">
            <v>0</v>
          </cell>
          <cell r="L949">
            <v>0</v>
          </cell>
        </row>
        <row r="950">
          <cell r="A950">
            <v>4111</v>
          </cell>
          <cell r="B950" t="str">
            <v>옥내소화전함</v>
          </cell>
          <cell r="C950" t="str">
            <v>내:STE,외:SUS</v>
          </cell>
          <cell r="D950" t="str">
            <v>개</v>
          </cell>
          <cell r="E950">
            <v>120000</v>
          </cell>
          <cell r="F950">
            <v>0</v>
          </cell>
          <cell r="H950">
            <v>0</v>
          </cell>
          <cell r="I950">
            <v>120000</v>
          </cell>
          <cell r="J950">
            <v>0</v>
          </cell>
          <cell r="L950">
            <v>0</v>
          </cell>
        </row>
        <row r="951">
          <cell r="A951">
            <v>4110</v>
          </cell>
          <cell r="B951" t="str">
            <v>옥내소화전</v>
          </cell>
          <cell r="C951" t="str">
            <v>내,외:SUS</v>
          </cell>
          <cell r="D951" t="str">
            <v>조</v>
          </cell>
          <cell r="E951">
            <v>482307</v>
          </cell>
          <cell r="F951">
            <v>76908</v>
          </cell>
          <cell r="H951">
            <v>0</v>
          </cell>
          <cell r="I951">
            <v>482307</v>
          </cell>
          <cell r="J951">
            <v>0</v>
          </cell>
          <cell r="L951">
            <v>0</v>
          </cell>
        </row>
        <row r="952">
          <cell r="A952">
            <v>4113</v>
          </cell>
          <cell r="B952" t="str">
            <v>옥외지상식소화전</v>
          </cell>
          <cell r="C952" t="str">
            <v>100x65x65</v>
          </cell>
          <cell r="D952" t="str">
            <v>개</v>
          </cell>
          <cell r="E952">
            <v>260000</v>
          </cell>
          <cell r="F952">
            <v>0</v>
          </cell>
          <cell r="H952">
            <v>665</v>
          </cell>
          <cell r="I952">
            <v>260000</v>
          </cell>
          <cell r="J952">
            <v>665</v>
          </cell>
          <cell r="L952">
            <v>665</v>
          </cell>
        </row>
        <row r="953">
          <cell r="A953">
            <v>4114</v>
          </cell>
          <cell r="B953" t="str">
            <v>옥외지하식소화전</v>
          </cell>
          <cell r="C953" t="str">
            <v>100x65x65</v>
          </cell>
          <cell r="D953" t="str">
            <v>개</v>
          </cell>
          <cell r="E953">
            <v>0</v>
          </cell>
          <cell r="F953">
            <v>0</v>
          </cell>
          <cell r="H953">
            <v>665</v>
          </cell>
          <cell r="I953">
            <v>0</v>
          </cell>
          <cell r="J953">
            <v>665</v>
          </cell>
          <cell r="L953">
            <v>665</v>
          </cell>
        </row>
        <row r="954">
          <cell r="A954">
            <v>4115</v>
          </cell>
          <cell r="B954" t="str">
            <v>방수구함</v>
          </cell>
          <cell r="C954" t="str">
            <v>400x500x200</v>
          </cell>
          <cell r="D954" t="str">
            <v>개</v>
          </cell>
          <cell r="E954">
            <v>90000</v>
          </cell>
          <cell r="F954">
            <v>0</v>
          </cell>
          <cell r="H954">
            <v>665</v>
          </cell>
          <cell r="I954">
            <v>90000</v>
          </cell>
          <cell r="J954">
            <v>665</v>
          </cell>
          <cell r="L954">
            <v>665</v>
          </cell>
        </row>
        <row r="955">
          <cell r="A955">
            <v>4116</v>
          </cell>
          <cell r="B955" t="str">
            <v>시험밸브함</v>
          </cell>
          <cell r="C955" t="str">
            <v>300x500x180</v>
          </cell>
          <cell r="D955" t="str">
            <v>개</v>
          </cell>
          <cell r="E955">
            <v>80000</v>
          </cell>
          <cell r="F955">
            <v>0</v>
          </cell>
          <cell r="H955">
            <v>665</v>
          </cell>
          <cell r="I955">
            <v>80000</v>
          </cell>
          <cell r="J955">
            <v>665</v>
          </cell>
          <cell r="L955">
            <v>665</v>
          </cell>
        </row>
        <row r="956">
          <cell r="A956">
            <v>4117</v>
          </cell>
          <cell r="B956" t="str">
            <v>쌍구형송수구(매립형)</v>
          </cell>
          <cell r="C956" t="str">
            <v>100x65x65</v>
          </cell>
          <cell r="D956" t="str">
            <v>개</v>
          </cell>
          <cell r="E956">
            <v>170000</v>
          </cell>
          <cell r="F956">
            <v>0</v>
          </cell>
          <cell r="H956">
            <v>665</v>
          </cell>
          <cell r="I956">
            <v>170000</v>
          </cell>
          <cell r="J956">
            <v>665</v>
          </cell>
          <cell r="L956">
            <v>665</v>
          </cell>
        </row>
        <row r="957">
          <cell r="A957">
            <v>4118</v>
          </cell>
          <cell r="B957" t="str">
            <v>쌍구형송수구(노출형)</v>
          </cell>
          <cell r="C957" t="str">
            <v>100x65x65</v>
          </cell>
          <cell r="D957" t="str">
            <v>개</v>
          </cell>
          <cell r="E957">
            <v>130000</v>
          </cell>
          <cell r="F957">
            <v>0</v>
          </cell>
          <cell r="H957">
            <v>665</v>
          </cell>
          <cell r="I957">
            <v>130000</v>
          </cell>
          <cell r="J957">
            <v>665</v>
          </cell>
          <cell r="L957">
            <v>665</v>
          </cell>
        </row>
        <row r="958">
          <cell r="A958">
            <v>4121</v>
          </cell>
          <cell r="B958" t="str">
            <v>순간소방유량계</v>
          </cell>
          <cell r="C958" t="str">
            <v>3,900 LPM</v>
          </cell>
          <cell r="D958" t="str">
            <v>개</v>
          </cell>
          <cell r="E958">
            <v>80000</v>
          </cell>
          <cell r="F958">
            <v>0</v>
          </cell>
          <cell r="H958">
            <v>668</v>
          </cell>
          <cell r="I958">
            <v>80000</v>
          </cell>
          <cell r="J958">
            <v>668</v>
          </cell>
          <cell r="L958">
            <v>668</v>
          </cell>
        </row>
        <row r="959">
          <cell r="A959">
            <v>4122</v>
          </cell>
          <cell r="B959" t="str">
            <v>순간소방유량계</v>
          </cell>
          <cell r="C959" t="str">
            <v>2,800 LPM</v>
          </cell>
          <cell r="D959" t="str">
            <v>개</v>
          </cell>
          <cell r="E959">
            <v>70000</v>
          </cell>
          <cell r="F959">
            <v>0</v>
          </cell>
          <cell r="H959">
            <v>668</v>
          </cell>
          <cell r="I959">
            <v>70000</v>
          </cell>
          <cell r="J959">
            <v>668</v>
          </cell>
          <cell r="L959">
            <v>668</v>
          </cell>
        </row>
        <row r="960">
          <cell r="A960">
            <v>4123</v>
          </cell>
          <cell r="B960" t="str">
            <v>순간소방유량계</v>
          </cell>
          <cell r="C960" t="str">
            <v>2,000 LPM</v>
          </cell>
          <cell r="D960" t="str">
            <v>개</v>
          </cell>
          <cell r="E960">
            <v>60000</v>
          </cell>
          <cell r="F960">
            <v>0</v>
          </cell>
          <cell r="H960">
            <v>668</v>
          </cell>
          <cell r="I960">
            <v>60000</v>
          </cell>
          <cell r="J960">
            <v>668</v>
          </cell>
          <cell r="L960">
            <v>668</v>
          </cell>
        </row>
        <row r="961">
          <cell r="A961">
            <v>4124</v>
          </cell>
          <cell r="B961" t="str">
            <v>순간소방유량계</v>
          </cell>
          <cell r="C961" t="str">
            <v>1,125 LPM</v>
          </cell>
          <cell r="D961" t="str">
            <v>개</v>
          </cell>
          <cell r="E961">
            <v>55000</v>
          </cell>
          <cell r="F961">
            <v>0</v>
          </cell>
          <cell r="H961">
            <v>668</v>
          </cell>
          <cell r="I961">
            <v>55000</v>
          </cell>
          <cell r="J961">
            <v>668</v>
          </cell>
          <cell r="L961">
            <v>668</v>
          </cell>
        </row>
        <row r="962">
          <cell r="A962">
            <v>4125</v>
          </cell>
          <cell r="B962" t="str">
            <v>순간소방유량계</v>
          </cell>
          <cell r="C962" t="str">
            <v>900 LPM</v>
          </cell>
          <cell r="D962" t="str">
            <v>개</v>
          </cell>
          <cell r="E962">
            <v>50000</v>
          </cell>
          <cell r="F962">
            <v>0</v>
          </cell>
          <cell r="H962">
            <v>668</v>
          </cell>
          <cell r="I962">
            <v>50000</v>
          </cell>
          <cell r="J962">
            <v>668</v>
          </cell>
          <cell r="L962">
            <v>668</v>
          </cell>
        </row>
        <row r="963">
          <cell r="A963">
            <v>4126</v>
          </cell>
          <cell r="B963" t="str">
            <v>순간소방유량계</v>
          </cell>
          <cell r="C963" t="str">
            <v>550 LPM</v>
          </cell>
          <cell r="D963" t="str">
            <v>개</v>
          </cell>
          <cell r="E963">
            <v>45000</v>
          </cell>
          <cell r="F963">
            <v>0</v>
          </cell>
          <cell r="H963">
            <v>668</v>
          </cell>
          <cell r="I963">
            <v>45000</v>
          </cell>
          <cell r="J963">
            <v>668</v>
          </cell>
          <cell r="L963">
            <v>668</v>
          </cell>
        </row>
        <row r="964">
          <cell r="A964">
            <v>4127</v>
          </cell>
          <cell r="B964" t="str">
            <v>순간소방유량계</v>
          </cell>
          <cell r="C964" t="str">
            <v>375 LPM</v>
          </cell>
          <cell r="D964" t="str">
            <v>개</v>
          </cell>
          <cell r="E964">
            <v>40000</v>
          </cell>
          <cell r="F964">
            <v>0</v>
          </cell>
          <cell r="H964">
            <v>668</v>
          </cell>
          <cell r="I964">
            <v>40000</v>
          </cell>
          <cell r="J964">
            <v>668</v>
          </cell>
          <cell r="L964">
            <v>668</v>
          </cell>
        </row>
        <row r="965">
          <cell r="A965">
            <v>4131</v>
          </cell>
          <cell r="B965" t="str">
            <v>압력탱크</v>
          </cell>
          <cell r="C965" t="str">
            <v>200 Lit</v>
          </cell>
          <cell r="D965" t="str">
            <v>개</v>
          </cell>
          <cell r="E965">
            <v>600000</v>
          </cell>
          <cell r="F965">
            <v>0</v>
          </cell>
          <cell r="H965">
            <v>668</v>
          </cell>
          <cell r="I965">
            <v>600000</v>
          </cell>
          <cell r="J965">
            <v>668</v>
          </cell>
          <cell r="L965">
            <v>668</v>
          </cell>
        </row>
        <row r="966">
          <cell r="A966">
            <v>4132</v>
          </cell>
          <cell r="B966" t="str">
            <v>압력탱크</v>
          </cell>
          <cell r="C966" t="str">
            <v>100 Lit</v>
          </cell>
          <cell r="D966" t="str">
            <v>개</v>
          </cell>
          <cell r="E966">
            <v>400000</v>
          </cell>
          <cell r="F966">
            <v>0</v>
          </cell>
          <cell r="H966">
            <v>668</v>
          </cell>
          <cell r="I966">
            <v>400000</v>
          </cell>
          <cell r="J966">
            <v>668</v>
          </cell>
          <cell r="L966">
            <v>668</v>
          </cell>
        </row>
        <row r="967">
          <cell r="A967">
            <v>4133</v>
          </cell>
          <cell r="B967" t="str">
            <v>호수조(벽부형)</v>
          </cell>
          <cell r="C967" t="str">
            <v>100 Lit</v>
          </cell>
          <cell r="D967" t="str">
            <v>개</v>
          </cell>
          <cell r="E967">
            <v>200000</v>
          </cell>
          <cell r="F967">
            <v>0</v>
          </cell>
          <cell r="H967">
            <v>668</v>
          </cell>
          <cell r="I967">
            <v>200000</v>
          </cell>
          <cell r="J967">
            <v>668</v>
          </cell>
          <cell r="L967">
            <v>668</v>
          </cell>
        </row>
        <row r="968">
          <cell r="A968">
            <v>4140</v>
          </cell>
          <cell r="B968" t="str">
            <v>연결살수헤드</v>
          </cell>
          <cell r="C968" t="str">
            <v>20Ø</v>
          </cell>
          <cell r="D968" t="str">
            <v>개</v>
          </cell>
          <cell r="E968">
            <v>9000</v>
          </cell>
          <cell r="F968">
            <v>0</v>
          </cell>
          <cell r="H968">
            <v>670</v>
          </cell>
          <cell r="I968">
            <v>9000</v>
          </cell>
          <cell r="J968">
            <v>670</v>
          </cell>
          <cell r="L968">
            <v>670</v>
          </cell>
        </row>
        <row r="969">
          <cell r="A969">
            <v>4141</v>
          </cell>
          <cell r="B969" t="str">
            <v>개방형스프링클러헤드</v>
          </cell>
          <cell r="C969" t="str">
            <v>20Ø</v>
          </cell>
          <cell r="D969" t="str">
            <v>개</v>
          </cell>
          <cell r="E969">
            <v>4100</v>
          </cell>
          <cell r="F969">
            <v>0</v>
          </cell>
          <cell r="H969">
            <v>670</v>
          </cell>
          <cell r="I969">
            <v>4100</v>
          </cell>
          <cell r="J969">
            <v>670</v>
          </cell>
          <cell r="L969">
            <v>670</v>
          </cell>
        </row>
        <row r="970">
          <cell r="A970">
            <v>4142</v>
          </cell>
          <cell r="B970" t="str">
            <v>개방형스프링클러헤드</v>
          </cell>
          <cell r="C970" t="str">
            <v>15Ø</v>
          </cell>
          <cell r="D970" t="str">
            <v>개</v>
          </cell>
          <cell r="E970">
            <v>3000</v>
          </cell>
          <cell r="F970">
            <v>0</v>
          </cell>
          <cell r="H970">
            <v>670</v>
          </cell>
          <cell r="I970">
            <v>3000</v>
          </cell>
          <cell r="J970">
            <v>670</v>
          </cell>
          <cell r="L970">
            <v>670</v>
          </cell>
        </row>
        <row r="971">
          <cell r="A971">
            <v>4143</v>
          </cell>
          <cell r="B971" t="str">
            <v>폐쇄형스프링클러헤드</v>
          </cell>
          <cell r="C971" t="str">
            <v>15Øx143℃</v>
          </cell>
          <cell r="D971" t="str">
            <v>개</v>
          </cell>
          <cell r="E971">
            <v>8800</v>
          </cell>
          <cell r="F971">
            <v>0</v>
          </cell>
          <cell r="H971">
            <v>670</v>
          </cell>
          <cell r="I971">
            <v>8800</v>
          </cell>
          <cell r="J971">
            <v>670</v>
          </cell>
          <cell r="L971">
            <v>670</v>
          </cell>
        </row>
        <row r="972">
          <cell r="A972">
            <v>4144</v>
          </cell>
          <cell r="B972" t="str">
            <v>폐쇄형스프링클러헤드</v>
          </cell>
          <cell r="C972" t="str">
            <v>15Øx105℃</v>
          </cell>
          <cell r="D972" t="str">
            <v>개</v>
          </cell>
          <cell r="E972">
            <v>4500</v>
          </cell>
          <cell r="F972">
            <v>0</v>
          </cell>
          <cell r="H972">
            <v>670</v>
          </cell>
          <cell r="I972">
            <v>4500</v>
          </cell>
          <cell r="J972">
            <v>670</v>
          </cell>
          <cell r="L972">
            <v>670</v>
          </cell>
        </row>
        <row r="973">
          <cell r="A973">
            <v>4145</v>
          </cell>
          <cell r="B973" t="str">
            <v>폐쇄형스프링클러헤드</v>
          </cell>
          <cell r="C973" t="str">
            <v>15Øx 72℃</v>
          </cell>
          <cell r="D973" t="str">
            <v>개</v>
          </cell>
          <cell r="E973">
            <v>3700</v>
          </cell>
          <cell r="F973">
            <v>0</v>
          </cell>
          <cell r="H973">
            <v>670</v>
          </cell>
          <cell r="I973">
            <v>3700</v>
          </cell>
          <cell r="J973">
            <v>670</v>
          </cell>
          <cell r="L973">
            <v>670</v>
          </cell>
        </row>
        <row r="974">
          <cell r="A974">
            <v>4146</v>
          </cell>
          <cell r="B974" t="str">
            <v>측벽형스프링클러헤드</v>
          </cell>
          <cell r="C974" t="str">
            <v>15Øx105℃</v>
          </cell>
          <cell r="D974" t="str">
            <v>개</v>
          </cell>
          <cell r="E974">
            <v>6900</v>
          </cell>
          <cell r="F974">
            <v>0</v>
          </cell>
          <cell r="H974">
            <v>670</v>
          </cell>
          <cell r="I974">
            <v>6900</v>
          </cell>
          <cell r="J974">
            <v>670</v>
          </cell>
          <cell r="L974">
            <v>670</v>
          </cell>
        </row>
        <row r="975">
          <cell r="A975">
            <v>4147</v>
          </cell>
          <cell r="B975" t="str">
            <v>측벽형스프링클러헤드</v>
          </cell>
          <cell r="C975" t="str">
            <v>15Øx 72℃</v>
          </cell>
          <cell r="D975" t="str">
            <v>개</v>
          </cell>
          <cell r="E975">
            <v>6000</v>
          </cell>
          <cell r="F975">
            <v>0</v>
          </cell>
          <cell r="H975">
            <v>670</v>
          </cell>
          <cell r="I975">
            <v>6000</v>
          </cell>
          <cell r="J975">
            <v>670</v>
          </cell>
          <cell r="L975">
            <v>670</v>
          </cell>
        </row>
        <row r="976">
          <cell r="A976">
            <v>4148</v>
          </cell>
          <cell r="B976" t="str">
            <v>원형스프링클러헤드</v>
          </cell>
          <cell r="C976" t="str">
            <v>15Øx105℃</v>
          </cell>
          <cell r="D976" t="str">
            <v>개</v>
          </cell>
          <cell r="E976">
            <v>6500</v>
          </cell>
          <cell r="F976">
            <v>0</v>
          </cell>
          <cell r="H976">
            <v>670</v>
          </cell>
          <cell r="I976">
            <v>6500</v>
          </cell>
          <cell r="J976">
            <v>670</v>
          </cell>
          <cell r="L976">
            <v>670</v>
          </cell>
        </row>
        <row r="977">
          <cell r="A977">
            <v>4149</v>
          </cell>
          <cell r="B977" t="str">
            <v>원형스프링클러헤드</v>
          </cell>
          <cell r="C977" t="str">
            <v>15Øx 72℃</v>
          </cell>
          <cell r="D977" t="str">
            <v>개</v>
          </cell>
          <cell r="E977">
            <v>5500</v>
          </cell>
          <cell r="F977">
            <v>0</v>
          </cell>
          <cell r="H977">
            <v>670</v>
          </cell>
          <cell r="I977">
            <v>5500</v>
          </cell>
          <cell r="J977">
            <v>670</v>
          </cell>
          <cell r="L977">
            <v>670</v>
          </cell>
        </row>
        <row r="978">
          <cell r="A978">
            <v>5001</v>
          </cell>
          <cell r="B978" t="str">
            <v>가교폴리에틸렌관(XL)</v>
          </cell>
          <cell r="C978" t="str">
            <v>15Ø</v>
          </cell>
          <cell r="D978" t="str">
            <v>M</v>
          </cell>
          <cell r="E978">
            <v>270</v>
          </cell>
          <cell r="F978">
            <v>0</v>
          </cell>
          <cell r="H978" t="str">
            <v>-</v>
          </cell>
          <cell r="I978">
            <v>270</v>
          </cell>
          <cell r="J978" t="str">
            <v>-</v>
          </cell>
          <cell r="L978" t="str">
            <v>-</v>
          </cell>
        </row>
        <row r="979">
          <cell r="A979">
            <v>5002</v>
          </cell>
          <cell r="B979" t="str">
            <v>가교폴리에틸렌관(XL)</v>
          </cell>
          <cell r="C979" t="str">
            <v>20Ø</v>
          </cell>
          <cell r="D979" t="str">
            <v>M</v>
          </cell>
          <cell r="E979">
            <v>450</v>
          </cell>
          <cell r="F979">
            <v>0</v>
          </cell>
          <cell r="H979" t="str">
            <v>-</v>
          </cell>
          <cell r="I979">
            <v>450</v>
          </cell>
          <cell r="J979" t="str">
            <v>-</v>
          </cell>
          <cell r="L979" t="str">
            <v>-</v>
          </cell>
        </row>
        <row r="980">
          <cell r="A980">
            <v>5111</v>
          </cell>
          <cell r="B980" t="str">
            <v>전기온돌판넬</v>
          </cell>
          <cell r="C980" t="str">
            <v>850x1,700</v>
          </cell>
          <cell r="D980" t="str">
            <v>조</v>
          </cell>
          <cell r="E980">
            <v>60000</v>
          </cell>
          <cell r="F980">
            <v>0</v>
          </cell>
          <cell r="H980">
            <v>611</v>
          </cell>
          <cell r="I980">
            <v>60000</v>
          </cell>
          <cell r="J980">
            <v>611</v>
          </cell>
          <cell r="L980">
            <v>611</v>
          </cell>
        </row>
        <row r="981">
          <cell r="A981">
            <v>5112</v>
          </cell>
          <cell r="B981" t="str">
            <v>전기온돌판넬</v>
          </cell>
          <cell r="C981" t="str">
            <v>400x1,700</v>
          </cell>
          <cell r="D981" t="str">
            <v>조</v>
          </cell>
          <cell r="E981">
            <v>40000</v>
          </cell>
          <cell r="F981">
            <v>0</v>
          </cell>
          <cell r="H981">
            <v>611</v>
          </cell>
          <cell r="I981">
            <v>40000</v>
          </cell>
          <cell r="J981">
            <v>611</v>
          </cell>
          <cell r="L981">
            <v>611</v>
          </cell>
        </row>
        <row r="982">
          <cell r="A982">
            <v>5113</v>
          </cell>
          <cell r="B982" t="str">
            <v>전기온돌판넬</v>
          </cell>
          <cell r="C982" t="str">
            <v>850 x 850</v>
          </cell>
          <cell r="D982" t="str">
            <v>조</v>
          </cell>
          <cell r="E982">
            <v>40000</v>
          </cell>
          <cell r="F982">
            <v>0</v>
          </cell>
          <cell r="H982">
            <v>611</v>
          </cell>
          <cell r="I982">
            <v>40000</v>
          </cell>
          <cell r="J982">
            <v>611</v>
          </cell>
          <cell r="L982">
            <v>611</v>
          </cell>
        </row>
        <row r="983">
          <cell r="A983">
            <v>5114</v>
          </cell>
          <cell r="B983" t="str">
            <v>자동온도조절기</v>
          </cell>
          <cell r="C983" t="str">
            <v>전자식(대형)</v>
          </cell>
          <cell r="D983" t="str">
            <v>개</v>
          </cell>
          <cell r="E983">
            <v>55000</v>
          </cell>
          <cell r="F983">
            <v>0</v>
          </cell>
          <cell r="H983">
            <v>611</v>
          </cell>
          <cell r="I983">
            <v>55000</v>
          </cell>
          <cell r="J983">
            <v>611</v>
          </cell>
          <cell r="L983">
            <v>611</v>
          </cell>
        </row>
        <row r="984">
          <cell r="A984">
            <v>5115</v>
          </cell>
          <cell r="B984" t="str">
            <v>자동온도조절기</v>
          </cell>
          <cell r="C984" t="str">
            <v>전자식(중형)</v>
          </cell>
          <cell r="D984" t="str">
            <v>개</v>
          </cell>
          <cell r="E984">
            <v>40000</v>
          </cell>
          <cell r="F984">
            <v>0</v>
          </cell>
          <cell r="H984">
            <v>611</v>
          </cell>
          <cell r="I984">
            <v>40000</v>
          </cell>
          <cell r="J984">
            <v>611</v>
          </cell>
          <cell r="L984">
            <v>611</v>
          </cell>
        </row>
        <row r="985">
          <cell r="A985">
            <v>5121</v>
          </cell>
          <cell r="B985" t="str">
            <v>분배기(청동밸브포함)</v>
          </cell>
          <cell r="C985" t="str">
            <v>15Øx2구</v>
          </cell>
          <cell r="D985" t="str">
            <v>조</v>
          </cell>
          <cell r="E985">
            <v>11000</v>
          </cell>
          <cell r="F985">
            <v>0</v>
          </cell>
          <cell r="H985">
            <v>613</v>
          </cell>
          <cell r="I985">
            <v>11000</v>
          </cell>
          <cell r="J985">
            <v>613</v>
          </cell>
          <cell r="L985">
            <v>613</v>
          </cell>
        </row>
        <row r="986">
          <cell r="A986">
            <v>5122</v>
          </cell>
          <cell r="B986" t="str">
            <v>분배기(청동밸브포함)</v>
          </cell>
          <cell r="C986" t="str">
            <v>15Øx3구</v>
          </cell>
          <cell r="D986" t="str">
            <v>조</v>
          </cell>
          <cell r="E986">
            <v>20800</v>
          </cell>
          <cell r="F986">
            <v>0</v>
          </cell>
          <cell r="H986">
            <v>613</v>
          </cell>
          <cell r="I986">
            <v>20800</v>
          </cell>
          <cell r="J986">
            <v>613</v>
          </cell>
          <cell r="L986">
            <v>613</v>
          </cell>
        </row>
        <row r="987">
          <cell r="A987">
            <v>5123</v>
          </cell>
          <cell r="B987" t="str">
            <v>분배기(청동밸브포함)</v>
          </cell>
          <cell r="C987" t="str">
            <v>15Øx4구</v>
          </cell>
          <cell r="D987" t="str">
            <v>조</v>
          </cell>
          <cell r="E987">
            <v>30600</v>
          </cell>
          <cell r="F987">
            <v>0</v>
          </cell>
          <cell r="H987">
            <v>613</v>
          </cell>
          <cell r="I987">
            <v>30600</v>
          </cell>
          <cell r="J987">
            <v>613</v>
          </cell>
          <cell r="L987">
            <v>613</v>
          </cell>
        </row>
        <row r="988">
          <cell r="A988">
            <v>5124</v>
          </cell>
          <cell r="B988" t="str">
            <v>분배기(청동밸브포함)</v>
          </cell>
          <cell r="C988" t="str">
            <v>15Øx5구</v>
          </cell>
          <cell r="D988" t="str">
            <v>조</v>
          </cell>
          <cell r="E988">
            <v>40400</v>
          </cell>
          <cell r="F988">
            <v>0</v>
          </cell>
          <cell r="H988">
            <v>613</v>
          </cell>
          <cell r="I988">
            <v>40400</v>
          </cell>
          <cell r="J988">
            <v>613</v>
          </cell>
          <cell r="L988">
            <v>613</v>
          </cell>
        </row>
        <row r="989">
          <cell r="A989">
            <v>5125</v>
          </cell>
          <cell r="B989" t="str">
            <v>분배기(청동밸브포함)</v>
          </cell>
          <cell r="C989" t="str">
            <v>15Øx6구</v>
          </cell>
          <cell r="D989" t="str">
            <v>조</v>
          </cell>
          <cell r="E989">
            <v>50200</v>
          </cell>
          <cell r="F989">
            <v>0</v>
          </cell>
          <cell r="H989">
            <v>613</v>
          </cell>
          <cell r="I989">
            <v>50200</v>
          </cell>
          <cell r="J989">
            <v>613</v>
          </cell>
          <cell r="L989">
            <v>613</v>
          </cell>
        </row>
        <row r="990">
          <cell r="A990">
            <v>5126</v>
          </cell>
          <cell r="B990" t="str">
            <v>분배기(청동밸브포함)</v>
          </cell>
          <cell r="C990" t="str">
            <v>15Øx7구</v>
          </cell>
          <cell r="D990" t="str">
            <v>조</v>
          </cell>
          <cell r="E990">
            <v>60000</v>
          </cell>
          <cell r="F990">
            <v>0</v>
          </cell>
          <cell r="H990">
            <v>613</v>
          </cell>
          <cell r="I990">
            <v>60000</v>
          </cell>
          <cell r="J990">
            <v>613</v>
          </cell>
          <cell r="L990">
            <v>613</v>
          </cell>
        </row>
        <row r="991">
          <cell r="A991">
            <v>5130</v>
          </cell>
          <cell r="B991" t="str">
            <v>강판제방열기</v>
          </cell>
          <cell r="C991" t="str">
            <v>CR-600</v>
          </cell>
          <cell r="D991" t="str">
            <v>쪽</v>
          </cell>
          <cell r="E991">
            <v>9600</v>
          </cell>
          <cell r="F991">
            <v>0</v>
          </cell>
          <cell r="I991">
            <v>9600</v>
          </cell>
        </row>
        <row r="992">
          <cell r="A992">
            <v>5131</v>
          </cell>
          <cell r="B992" t="str">
            <v>주철제방열기</v>
          </cell>
          <cell r="C992" t="str">
            <v>5C-650</v>
          </cell>
          <cell r="D992" t="str">
            <v>쪽</v>
          </cell>
          <cell r="E992">
            <v>10000</v>
          </cell>
          <cell r="F992">
            <v>0</v>
          </cell>
          <cell r="I992">
            <v>10000</v>
          </cell>
        </row>
        <row r="993">
          <cell r="A993">
            <v>5132</v>
          </cell>
          <cell r="B993" t="str">
            <v>알루미늄방열기</v>
          </cell>
          <cell r="C993" t="str">
            <v>AR-600</v>
          </cell>
          <cell r="D993" t="str">
            <v>쪽</v>
          </cell>
          <cell r="E993">
            <v>3500</v>
          </cell>
          <cell r="F993">
            <v>0</v>
          </cell>
          <cell r="H993">
            <v>614</v>
          </cell>
          <cell r="I993">
            <v>3500</v>
          </cell>
          <cell r="J993">
            <v>614</v>
          </cell>
          <cell r="L993">
            <v>614</v>
          </cell>
        </row>
        <row r="994">
          <cell r="A994">
            <v>5133</v>
          </cell>
          <cell r="B994" t="str">
            <v>전기온풍기(심야전력)</v>
          </cell>
          <cell r="C994" t="str">
            <v>6.0kW</v>
          </cell>
          <cell r="D994" t="str">
            <v>대</v>
          </cell>
          <cell r="E994">
            <v>1130000</v>
          </cell>
          <cell r="F994">
            <v>0</v>
          </cell>
          <cell r="G994">
            <v>1130000</v>
          </cell>
          <cell r="H994">
            <v>619</v>
          </cell>
          <cell r="I994">
            <v>1199000</v>
          </cell>
          <cell r="J994">
            <v>619</v>
          </cell>
          <cell r="L994">
            <v>619</v>
          </cell>
        </row>
        <row r="995">
          <cell r="A995">
            <v>5134</v>
          </cell>
          <cell r="B995" t="str">
            <v>전기온풍기(심야전력)</v>
          </cell>
          <cell r="C995" t="str">
            <v>4.8kW</v>
          </cell>
          <cell r="D995" t="str">
            <v>대</v>
          </cell>
          <cell r="E995">
            <v>800000</v>
          </cell>
          <cell r="F995">
            <v>0</v>
          </cell>
          <cell r="G995">
            <v>800000</v>
          </cell>
          <cell r="H995">
            <v>619</v>
          </cell>
          <cell r="I995">
            <v>880000</v>
          </cell>
          <cell r="J995">
            <v>619</v>
          </cell>
          <cell r="L995">
            <v>619</v>
          </cell>
        </row>
        <row r="996">
          <cell r="A996">
            <v>5135</v>
          </cell>
          <cell r="B996" t="str">
            <v>전기온풍기(심야전력)</v>
          </cell>
          <cell r="C996" t="str">
            <v>3.2kW</v>
          </cell>
          <cell r="D996" t="str">
            <v>대</v>
          </cell>
          <cell r="E996">
            <v>610000</v>
          </cell>
          <cell r="F996">
            <v>0</v>
          </cell>
          <cell r="G996">
            <v>610000</v>
          </cell>
          <cell r="H996">
            <v>619</v>
          </cell>
          <cell r="I996">
            <v>699600</v>
          </cell>
          <cell r="J996">
            <v>619</v>
          </cell>
          <cell r="L996">
            <v>619</v>
          </cell>
        </row>
        <row r="997">
          <cell r="A997">
            <v>5136</v>
          </cell>
          <cell r="B997" t="str">
            <v>전기온풍기(심야전력)</v>
          </cell>
          <cell r="C997" t="str">
            <v>2.4kW</v>
          </cell>
          <cell r="D997" t="str">
            <v>대</v>
          </cell>
          <cell r="E997">
            <v>540000</v>
          </cell>
          <cell r="F997">
            <v>0</v>
          </cell>
          <cell r="G997">
            <v>540000</v>
          </cell>
          <cell r="H997">
            <v>619</v>
          </cell>
          <cell r="I997">
            <v>610000</v>
          </cell>
          <cell r="J997">
            <v>619</v>
          </cell>
          <cell r="L997">
            <v>619</v>
          </cell>
        </row>
        <row r="998">
          <cell r="A998">
            <v>5137</v>
          </cell>
          <cell r="B998" t="str">
            <v>전기방열기</v>
          </cell>
          <cell r="C998" t="str">
            <v>2.5kW</v>
          </cell>
          <cell r="D998" t="str">
            <v>대</v>
          </cell>
          <cell r="E998">
            <v>260000</v>
          </cell>
          <cell r="F998">
            <v>0</v>
          </cell>
          <cell r="H998">
            <v>614</v>
          </cell>
          <cell r="I998">
            <v>260000</v>
          </cell>
          <cell r="J998">
            <v>614</v>
          </cell>
          <cell r="L998">
            <v>614</v>
          </cell>
        </row>
        <row r="999">
          <cell r="A999">
            <v>5138</v>
          </cell>
          <cell r="B999" t="str">
            <v>전기방열기</v>
          </cell>
          <cell r="C999" t="str">
            <v>2.0kW</v>
          </cell>
          <cell r="D999" t="str">
            <v>대</v>
          </cell>
          <cell r="E999">
            <v>240000</v>
          </cell>
          <cell r="F999">
            <v>0</v>
          </cell>
          <cell r="H999">
            <v>614</v>
          </cell>
          <cell r="I999">
            <v>240000</v>
          </cell>
          <cell r="J999">
            <v>614</v>
          </cell>
          <cell r="L999">
            <v>614</v>
          </cell>
        </row>
        <row r="1000">
          <cell r="A1000">
            <v>5141</v>
          </cell>
          <cell r="B1000" t="str">
            <v>가스순간온수기</v>
          </cell>
          <cell r="C1000" t="str">
            <v>13 Lit/min</v>
          </cell>
          <cell r="D1000" t="str">
            <v>대</v>
          </cell>
          <cell r="E1000">
            <v>470000</v>
          </cell>
          <cell r="F1000">
            <v>0</v>
          </cell>
          <cell r="H1000">
            <v>587</v>
          </cell>
          <cell r="I1000">
            <v>470000</v>
          </cell>
          <cell r="J1000">
            <v>587</v>
          </cell>
          <cell r="L1000">
            <v>587</v>
          </cell>
        </row>
        <row r="1001">
          <cell r="A1001">
            <v>5142</v>
          </cell>
          <cell r="B1001" t="str">
            <v>가스순간온수기</v>
          </cell>
          <cell r="C1001" t="str">
            <v>16 Lit/min</v>
          </cell>
          <cell r="D1001" t="str">
            <v>대</v>
          </cell>
          <cell r="E1001">
            <v>546000</v>
          </cell>
          <cell r="F1001">
            <v>0</v>
          </cell>
          <cell r="H1001">
            <v>587</v>
          </cell>
          <cell r="I1001">
            <v>546000</v>
          </cell>
          <cell r="J1001">
            <v>587</v>
          </cell>
          <cell r="L1001">
            <v>587</v>
          </cell>
        </row>
        <row r="1002">
          <cell r="A1002">
            <v>5143</v>
          </cell>
          <cell r="B1002" t="str">
            <v>전기순간온수기</v>
          </cell>
          <cell r="C1002" t="str">
            <v>60 Lit/hr</v>
          </cell>
          <cell r="D1002" t="str">
            <v>대</v>
          </cell>
          <cell r="E1002">
            <v>310000</v>
          </cell>
          <cell r="F1002">
            <v>0</v>
          </cell>
          <cell r="H1002">
            <v>591</v>
          </cell>
          <cell r="I1002">
            <v>310000</v>
          </cell>
          <cell r="J1002">
            <v>591</v>
          </cell>
          <cell r="L1002">
            <v>591</v>
          </cell>
        </row>
        <row r="1003">
          <cell r="A1003">
            <v>5144</v>
          </cell>
          <cell r="B1003" t="str">
            <v>전기순간온수기</v>
          </cell>
          <cell r="C1003" t="str">
            <v>80 Lit/hr</v>
          </cell>
          <cell r="D1003" t="str">
            <v>대</v>
          </cell>
          <cell r="E1003">
            <v>350000</v>
          </cell>
          <cell r="F1003">
            <v>0</v>
          </cell>
          <cell r="H1003">
            <v>591</v>
          </cell>
          <cell r="I1003">
            <v>350000</v>
          </cell>
          <cell r="J1003">
            <v>591</v>
          </cell>
          <cell r="L1003">
            <v>591</v>
          </cell>
        </row>
        <row r="1004">
          <cell r="A1004">
            <v>5145</v>
          </cell>
          <cell r="B1004" t="str">
            <v>전기순간온수기</v>
          </cell>
          <cell r="C1004" t="str">
            <v>120 Lit/hr</v>
          </cell>
          <cell r="D1004" t="str">
            <v>대</v>
          </cell>
          <cell r="E1004">
            <v>420000</v>
          </cell>
          <cell r="F1004">
            <v>0</v>
          </cell>
          <cell r="H1004">
            <v>591</v>
          </cell>
          <cell r="I1004">
            <v>420000</v>
          </cell>
          <cell r="J1004">
            <v>591</v>
          </cell>
          <cell r="L1004">
            <v>591</v>
          </cell>
        </row>
        <row r="1005">
          <cell r="A1005">
            <v>5146</v>
          </cell>
          <cell r="B1005" t="str">
            <v>전기순간온수기</v>
          </cell>
          <cell r="C1005" t="str">
            <v>180 Lit/hr</v>
          </cell>
          <cell r="D1005" t="str">
            <v>대</v>
          </cell>
          <cell r="E1005">
            <v>468000</v>
          </cell>
          <cell r="F1005">
            <v>0</v>
          </cell>
          <cell r="H1005">
            <v>591</v>
          </cell>
          <cell r="I1005">
            <v>468000</v>
          </cell>
          <cell r="J1005">
            <v>591</v>
          </cell>
          <cell r="L1005">
            <v>591</v>
          </cell>
        </row>
        <row r="1006">
          <cell r="A1006">
            <v>5147</v>
          </cell>
          <cell r="B1006" t="str">
            <v>전기순간온수기</v>
          </cell>
          <cell r="C1006" t="str">
            <v>260 Lit/hr</v>
          </cell>
          <cell r="D1006" t="str">
            <v>대</v>
          </cell>
          <cell r="E1006">
            <v>559000</v>
          </cell>
          <cell r="F1006">
            <v>0</v>
          </cell>
          <cell r="H1006">
            <v>591</v>
          </cell>
          <cell r="I1006">
            <v>559000</v>
          </cell>
          <cell r="J1006">
            <v>591</v>
          </cell>
          <cell r="L1006">
            <v>591</v>
          </cell>
        </row>
        <row r="1007">
          <cell r="A1007">
            <v>5148</v>
          </cell>
          <cell r="B1007" t="str">
            <v>전기순간온수기</v>
          </cell>
          <cell r="C1007" t="str">
            <v>340 Lit/hr</v>
          </cell>
          <cell r="D1007" t="str">
            <v>대</v>
          </cell>
          <cell r="E1007">
            <v>715000</v>
          </cell>
          <cell r="F1007">
            <v>0</v>
          </cell>
          <cell r="H1007">
            <v>591</v>
          </cell>
          <cell r="I1007">
            <v>715000</v>
          </cell>
          <cell r="J1007">
            <v>591</v>
          </cell>
          <cell r="L1007">
            <v>591</v>
          </cell>
        </row>
        <row r="1008">
          <cell r="A1008">
            <v>5149</v>
          </cell>
          <cell r="B1008" t="str">
            <v>전기순간온수기</v>
          </cell>
          <cell r="C1008" t="str">
            <v>450 Lit/hr</v>
          </cell>
          <cell r="D1008" t="str">
            <v>대</v>
          </cell>
          <cell r="E1008">
            <v>910000</v>
          </cell>
          <cell r="F1008">
            <v>0</v>
          </cell>
          <cell r="H1008">
            <v>591</v>
          </cell>
          <cell r="I1008">
            <v>910000</v>
          </cell>
          <cell r="J1008">
            <v>591</v>
          </cell>
          <cell r="L1008">
            <v>591</v>
          </cell>
        </row>
        <row r="1009">
          <cell r="A1009">
            <v>5151</v>
          </cell>
          <cell r="B1009" t="str">
            <v>전기순간온수기</v>
          </cell>
          <cell r="C1009" t="str">
            <v>5.5 kW</v>
          </cell>
          <cell r="D1009" t="str">
            <v>대</v>
          </cell>
          <cell r="E1009">
            <v>275000</v>
          </cell>
          <cell r="F1009">
            <v>0</v>
          </cell>
          <cell r="H1009">
            <v>587</v>
          </cell>
          <cell r="I1009">
            <v>275000</v>
          </cell>
          <cell r="J1009">
            <v>587</v>
          </cell>
          <cell r="L1009">
            <v>587</v>
          </cell>
        </row>
        <row r="1010">
          <cell r="A1010">
            <v>5152</v>
          </cell>
          <cell r="B1010" t="str">
            <v>전기순간온수기</v>
          </cell>
          <cell r="C1010" t="str">
            <v>5.5 kW</v>
          </cell>
          <cell r="D1010" t="str">
            <v>대</v>
          </cell>
          <cell r="E1010">
            <v>310000</v>
          </cell>
          <cell r="F1010">
            <v>0</v>
          </cell>
          <cell r="H1010">
            <v>587</v>
          </cell>
          <cell r="I1010">
            <v>310000</v>
          </cell>
          <cell r="J1010">
            <v>587</v>
          </cell>
          <cell r="L1010">
            <v>587</v>
          </cell>
        </row>
        <row r="1011">
          <cell r="E1011">
            <v>0</v>
          </cell>
        </row>
        <row r="1012">
          <cell r="E1012">
            <v>0</v>
          </cell>
        </row>
        <row r="1013">
          <cell r="E1013">
            <v>0</v>
          </cell>
        </row>
        <row r="1014">
          <cell r="E1014">
            <v>0</v>
          </cell>
        </row>
        <row r="1015">
          <cell r="E1015">
            <v>0</v>
          </cell>
        </row>
        <row r="1038">
          <cell r="A1038">
            <v>7101</v>
          </cell>
          <cell r="B1038" t="str">
            <v>황색페인트</v>
          </cell>
          <cell r="C1038" t="str">
            <v>2회</v>
          </cell>
          <cell r="D1038" t="str">
            <v>M²</v>
          </cell>
          <cell r="E1038">
            <v>1133</v>
          </cell>
          <cell r="F1038">
            <v>2592</v>
          </cell>
          <cell r="H1038">
            <v>0</v>
          </cell>
          <cell r="I1038">
            <v>1133</v>
          </cell>
          <cell r="J1038">
            <v>0</v>
          </cell>
          <cell r="L1038">
            <v>0</v>
          </cell>
        </row>
        <row r="1039">
          <cell r="A1039">
            <v>7102</v>
          </cell>
          <cell r="B1039" t="str">
            <v>LP 가스용기</v>
          </cell>
          <cell r="C1039" t="str">
            <v>20 kg</v>
          </cell>
          <cell r="D1039" t="str">
            <v>병</v>
          </cell>
          <cell r="E1039">
            <v>75000</v>
          </cell>
          <cell r="F1039">
            <v>0</v>
          </cell>
          <cell r="H1039">
            <v>0</v>
          </cell>
          <cell r="I1039">
            <v>75000</v>
          </cell>
          <cell r="J1039">
            <v>0</v>
          </cell>
          <cell r="L1039">
            <v>0</v>
          </cell>
        </row>
        <row r="1040">
          <cell r="A1040">
            <v>7103</v>
          </cell>
          <cell r="B1040" t="str">
            <v>LP 가스용기</v>
          </cell>
          <cell r="C1040" t="str">
            <v>50 kg</v>
          </cell>
          <cell r="D1040" t="str">
            <v>병</v>
          </cell>
          <cell r="E1040">
            <v>100000</v>
          </cell>
          <cell r="F1040">
            <v>0</v>
          </cell>
          <cell r="H1040">
            <v>0</v>
          </cell>
          <cell r="I1040">
            <v>100000</v>
          </cell>
          <cell r="J1040">
            <v>0</v>
          </cell>
          <cell r="L1040">
            <v>0</v>
          </cell>
        </row>
        <row r="1041">
          <cell r="A1041">
            <v>7111</v>
          </cell>
          <cell r="B1041" t="str">
            <v>가스누설 차단기</v>
          </cell>
          <cell r="C1041" t="str">
            <v>15A 1회로</v>
          </cell>
          <cell r="D1041" t="str">
            <v>개</v>
          </cell>
          <cell r="E1041">
            <v>48200</v>
          </cell>
          <cell r="F1041">
            <v>0</v>
          </cell>
          <cell r="H1041">
            <v>1059</v>
          </cell>
          <cell r="I1041">
            <v>48200</v>
          </cell>
          <cell r="J1041">
            <v>1059</v>
          </cell>
          <cell r="L1041">
            <v>1059</v>
          </cell>
        </row>
        <row r="1042">
          <cell r="A1042">
            <v>7112</v>
          </cell>
          <cell r="B1042" t="str">
            <v>가스누설 차단기</v>
          </cell>
          <cell r="C1042" t="str">
            <v>20A 3회로</v>
          </cell>
          <cell r="D1042" t="str">
            <v>개</v>
          </cell>
          <cell r="E1042">
            <v>75500</v>
          </cell>
          <cell r="F1042">
            <v>0</v>
          </cell>
          <cell r="H1042">
            <v>1059</v>
          </cell>
          <cell r="I1042">
            <v>75500</v>
          </cell>
          <cell r="J1042">
            <v>1059</v>
          </cell>
          <cell r="L1042">
            <v>1059</v>
          </cell>
        </row>
        <row r="1043">
          <cell r="A1043">
            <v>7113</v>
          </cell>
          <cell r="B1043" t="str">
            <v>가스누설 차단기</v>
          </cell>
          <cell r="C1043" t="str">
            <v>25A 6회로</v>
          </cell>
          <cell r="D1043" t="str">
            <v>개</v>
          </cell>
          <cell r="E1043">
            <v>100700</v>
          </cell>
          <cell r="F1043">
            <v>0</v>
          </cell>
          <cell r="H1043">
            <v>1059</v>
          </cell>
          <cell r="I1043">
            <v>100700</v>
          </cell>
          <cell r="J1043">
            <v>1059</v>
          </cell>
          <cell r="L1043">
            <v>1059</v>
          </cell>
        </row>
        <row r="1044">
          <cell r="A1044">
            <v>7114</v>
          </cell>
          <cell r="B1044" t="str">
            <v>가스누설 차단기</v>
          </cell>
          <cell r="C1044" t="str">
            <v>32A 3회로</v>
          </cell>
          <cell r="D1044" t="str">
            <v>개</v>
          </cell>
          <cell r="E1044">
            <v>287500</v>
          </cell>
          <cell r="F1044">
            <v>0</v>
          </cell>
          <cell r="H1044">
            <v>1059</v>
          </cell>
          <cell r="I1044">
            <v>287500</v>
          </cell>
          <cell r="J1044">
            <v>1059</v>
          </cell>
          <cell r="L1044">
            <v>1059</v>
          </cell>
        </row>
        <row r="1045">
          <cell r="A1045">
            <v>7115</v>
          </cell>
          <cell r="B1045" t="str">
            <v>가스누설 차단기</v>
          </cell>
          <cell r="C1045" t="str">
            <v>50A 6회로</v>
          </cell>
          <cell r="D1045" t="str">
            <v>개</v>
          </cell>
          <cell r="E1045">
            <v>468100</v>
          </cell>
          <cell r="F1045">
            <v>0</v>
          </cell>
          <cell r="H1045">
            <v>1059</v>
          </cell>
          <cell r="I1045">
            <v>468100</v>
          </cell>
          <cell r="J1045">
            <v>1059</v>
          </cell>
          <cell r="L1045">
            <v>1059</v>
          </cell>
        </row>
        <row r="1046">
          <cell r="A1046">
            <v>7121</v>
          </cell>
          <cell r="B1046" t="str">
            <v>가스누설 감지기</v>
          </cell>
          <cell r="C1046" t="str">
            <v>#800</v>
          </cell>
          <cell r="D1046" t="str">
            <v>조</v>
          </cell>
          <cell r="E1046">
            <v>270000</v>
          </cell>
          <cell r="F1046">
            <v>0</v>
          </cell>
          <cell r="H1046">
            <v>1059</v>
          </cell>
          <cell r="I1046">
            <v>270000</v>
          </cell>
          <cell r="J1046">
            <v>1059</v>
          </cell>
          <cell r="L1046">
            <v>1059</v>
          </cell>
        </row>
        <row r="1047">
          <cell r="A1047">
            <v>7122</v>
          </cell>
          <cell r="B1047" t="str">
            <v>가스누설 경보기</v>
          </cell>
          <cell r="C1047" t="str">
            <v>일체형</v>
          </cell>
          <cell r="D1047" t="str">
            <v>개</v>
          </cell>
          <cell r="E1047">
            <v>23900</v>
          </cell>
          <cell r="F1047">
            <v>0</v>
          </cell>
          <cell r="H1047">
            <v>0</v>
          </cell>
          <cell r="I1047">
            <v>23900</v>
          </cell>
          <cell r="J1047">
            <v>0</v>
          </cell>
          <cell r="L1047">
            <v>0</v>
          </cell>
        </row>
        <row r="1048">
          <cell r="A1048">
            <v>7131</v>
          </cell>
          <cell r="B1048" t="str">
            <v>압력계</v>
          </cell>
          <cell r="D1048" t="str">
            <v>개</v>
          </cell>
          <cell r="E1048">
            <v>4400</v>
          </cell>
          <cell r="F1048">
            <v>0</v>
          </cell>
          <cell r="H1048">
            <v>552</v>
          </cell>
          <cell r="I1048">
            <v>4400</v>
          </cell>
          <cell r="J1048">
            <v>552</v>
          </cell>
          <cell r="L1048">
            <v>552</v>
          </cell>
        </row>
        <row r="1049">
          <cell r="A1049">
            <v>7141</v>
          </cell>
          <cell r="B1049" t="str">
            <v>압력조정기</v>
          </cell>
          <cell r="C1049" t="str">
            <v>저압용</v>
          </cell>
          <cell r="D1049" t="str">
            <v>개</v>
          </cell>
          <cell r="E1049">
            <v>95000</v>
          </cell>
          <cell r="F1049">
            <v>0</v>
          </cell>
          <cell r="H1049">
            <v>0</v>
          </cell>
          <cell r="I1049">
            <v>95000</v>
          </cell>
          <cell r="J1049">
            <v>0</v>
          </cell>
          <cell r="L1049">
            <v>0</v>
          </cell>
        </row>
        <row r="1050">
          <cell r="A1050">
            <v>7142</v>
          </cell>
          <cell r="B1050" t="str">
            <v>연결가스관</v>
          </cell>
          <cell r="C1050" t="str">
            <v>15Ø</v>
          </cell>
          <cell r="D1050" t="str">
            <v>M</v>
          </cell>
          <cell r="E1050">
            <v>3959</v>
          </cell>
          <cell r="F1050">
            <v>0</v>
          </cell>
          <cell r="H1050">
            <v>0</v>
          </cell>
          <cell r="I1050">
            <v>3959</v>
          </cell>
          <cell r="J1050">
            <v>0</v>
          </cell>
          <cell r="L1050">
            <v>0</v>
          </cell>
        </row>
        <row r="1051">
          <cell r="A1051">
            <v>7151</v>
          </cell>
          <cell r="B1051" t="str">
            <v>가스용볼밸브(나사식)</v>
          </cell>
          <cell r="C1051" t="str">
            <v>15Ø</v>
          </cell>
          <cell r="D1051" t="str">
            <v>개</v>
          </cell>
          <cell r="E1051">
            <v>30900</v>
          </cell>
          <cell r="F1051">
            <v>0</v>
          </cell>
          <cell r="H1051">
            <v>543</v>
          </cell>
          <cell r="I1051">
            <v>30900</v>
          </cell>
          <cell r="J1051">
            <v>543</v>
          </cell>
          <cell r="L1051">
            <v>543</v>
          </cell>
        </row>
        <row r="1052">
          <cell r="A1052">
            <v>7152</v>
          </cell>
          <cell r="B1052" t="str">
            <v>가스용볼밸브(나사식)</v>
          </cell>
          <cell r="C1052" t="str">
            <v>20Ø</v>
          </cell>
          <cell r="D1052" t="str">
            <v>개</v>
          </cell>
          <cell r="E1052">
            <v>33900</v>
          </cell>
          <cell r="F1052">
            <v>0</v>
          </cell>
          <cell r="H1052">
            <v>543</v>
          </cell>
          <cell r="I1052">
            <v>33900</v>
          </cell>
          <cell r="J1052">
            <v>543</v>
          </cell>
          <cell r="L1052">
            <v>543</v>
          </cell>
        </row>
        <row r="1053">
          <cell r="A1053">
            <v>7153</v>
          </cell>
          <cell r="B1053" t="str">
            <v>글로우브밸브(10kg)</v>
          </cell>
          <cell r="C1053" t="str">
            <v>25Ø</v>
          </cell>
          <cell r="D1053" t="str">
            <v>개</v>
          </cell>
          <cell r="E1053">
            <v>47800</v>
          </cell>
          <cell r="F1053">
            <v>0</v>
          </cell>
          <cell r="H1053">
            <v>543</v>
          </cell>
          <cell r="I1053">
            <v>47800</v>
          </cell>
          <cell r="J1053">
            <v>543</v>
          </cell>
          <cell r="L1053">
            <v>543</v>
          </cell>
        </row>
        <row r="1054">
          <cell r="A1054">
            <v>7154</v>
          </cell>
          <cell r="B1054" t="str">
            <v>글로우브밸브(10kg)</v>
          </cell>
          <cell r="C1054" t="str">
            <v>15Ø</v>
          </cell>
          <cell r="D1054" t="str">
            <v>개</v>
          </cell>
          <cell r="E1054">
            <v>33400</v>
          </cell>
          <cell r="F1054">
            <v>0</v>
          </cell>
          <cell r="H1054">
            <v>543</v>
          </cell>
          <cell r="I1054">
            <v>33400</v>
          </cell>
          <cell r="J1054">
            <v>543</v>
          </cell>
          <cell r="L1054">
            <v>543</v>
          </cell>
        </row>
        <row r="1055">
          <cell r="A1055">
            <v>7161</v>
          </cell>
          <cell r="B1055" t="str">
            <v>가스메타기</v>
          </cell>
          <cell r="C1055" t="str">
            <v>2등</v>
          </cell>
          <cell r="D1055" t="str">
            <v>대</v>
          </cell>
          <cell r="E1055">
            <v>25000</v>
          </cell>
          <cell r="F1055">
            <v>0</v>
          </cell>
          <cell r="H1055">
            <v>557</v>
          </cell>
          <cell r="I1055">
            <v>25000</v>
          </cell>
          <cell r="J1055">
            <v>557</v>
          </cell>
          <cell r="L1055">
            <v>557</v>
          </cell>
        </row>
        <row r="1056">
          <cell r="A1056">
            <v>7162</v>
          </cell>
          <cell r="B1056" t="str">
            <v>가스메타기</v>
          </cell>
          <cell r="C1056" t="str">
            <v>3등</v>
          </cell>
          <cell r="D1056" t="str">
            <v>대</v>
          </cell>
          <cell r="E1056">
            <v>26000</v>
          </cell>
          <cell r="F1056">
            <v>0</v>
          </cell>
          <cell r="H1056">
            <v>557</v>
          </cell>
          <cell r="I1056">
            <v>26000</v>
          </cell>
          <cell r="J1056">
            <v>557</v>
          </cell>
          <cell r="L1056">
            <v>557</v>
          </cell>
        </row>
        <row r="1057">
          <cell r="A1057">
            <v>7163</v>
          </cell>
          <cell r="B1057" t="str">
            <v>가스메타기</v>
          </cell>
          <cell r="C1057" t="str">
            <v>5등</v>
          </cell>
          <cell r="D1057" t="str">
            <v>대</v>
          </cell>
          <cell r="E1057">
            <v>60000</v>
          </cell>
          <cell r="F1057">
            <v>0</v>
          </cell>
          <cell r="H1057">
            <v>557</v>
          </cell>
          <cell r="I1057">
            <v>60000</v>
          </cell>
          <cell r="J1057">
            <v>557</v>
          </cell>
          <cell r="L1057">
            <v>557</v>
          </cell>
        </row>
        <row r="1058">
          <cell r="A1058">
            <v>7164</v>
          </cell>
          <cell r="B1058" t="str">
            <v>가스메타기</v>
          </cell>
          <cell r="C1058" t="str">
            <v>6등</v>
          </cell>
          <cell r="D1058" t="str">
            <v>대</v>
          </cell>
          <cell r="E1058">
            <v>70000</v>
          </cell>
          <cell r="F1058">
            <v>0</v>
          </cell>
          <cell r="H1058">
            <v>557</v>
          </cell>
          <cell r="I1058">
            <v>70000</v>
          </cell>
          <cell r="J1058">
            <v>557</v>
          </cell>
          <cell r="L1058">
            <v>557</v>
          </cell>
        </row>
        <row r="1059">
          <cell r="A1059">
            <v>7165</v>
          </cell>
          <cell r="B1059" t="str">
            <v>가스메타기</v>
          </cell>
          <cell r="C1059" t="str">
            <v>7등</v>
          </cell>
          <cell r="D1059" t="str">
            <v>대</v>
          </cell>
          <cell r="E1059">
            <v>70000</v>
          </cell>
          <cell r="F1059">
            <v>0</v>
          </cell>
          <cell r="H1059">
            <v>557</v>
          </cell>
          <cell r="I1059">
            <v>70000</v>
          </cell>
          <cell r="J1059">
            <v>557</v>
          </cell>
          <cell r="L1059">
            <v>557</v>
          </cell>
        </row>
        <row r="1060">
          <cell r="A1060">
            <v>7171</v>
          </cell>
          <cell r="B1060" t="str">
            <v>후렉시블덕트(난연용)</v>
          </cell>
          <cell r="C1060" t="str">
            <v>100Ø</v>
          </cell>
          <cell r="D1060" t="str">
            <v>M</v>
          </cell>
          <cell r="E1060">
            <v>7400</v>
          </cell>
          <cell r="F1060">
            <v>0</v>
          </cell>
          <cell r="H1060">
            <v>557</v>
          </cell>
          <cell r="I1060">
            <v>7400</v>
          </cell>
          <cell r="J1060">
            <v>557</v>
          </cell>
          <cell r="L1060">
            <v>557</v>
          </cell>
        </row>
        <row r="1061">
          <cell r="E1061">
            <v>0</v>
          </cell>
        </row>
        <row r="1062">
          <cell r="A1062">
            <v>7181</v>
          </cell>
          <cell r="B1062" t="str">
            <v>구형 후드캡</v>
          </cell>
          <cell r="C1062" t="str">
            <v>100Ø</v>
          </cell>
          <cell r="D1062" t="str">
            <v>M</v>
          </cell>
          <cell r="E1062">
            <v>10000</v>
          </cell>
          <cell r="F1062">
            <v>0</v>
          </cell>
          <cell r="H1062">
            <v>0</v>
          </cell>
          <cell r="I1062">
            <v>10000</v>
          </cell>
          <cell r="J1062">
            <v>0</v>
          </cell>
          <cell r="L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E1073">
            <v>0</v>
          </cell>
        </row>
        <row r="1074">
          <cell r="E1074">
            <v>0</v>
          </cell>
        </row>
        <row r="1075">
          <cell r="E1075">
            <v>0</v>
          </cell>
        </row>
        <row r="1087">
          <cell r="A1087">
            <v>8101</v>
          </cell>
          <cell r="B1087" t="str">
            <v>스파이럴연도(SUS)</v>
          </cell>
          <cell r="C1087" t="str">
            <v>300Ø</v>
          </cell>
          <cell r="D1087" t="str">
            <v>M</v>
          </cell>
          <cell r="E1087">
            <v>66000</v>
          </cell>
          <cell r="F1087">
            <v>0</v>
          </cell>
          <cell r="H1087">
            <v>658</v>
          </cell>
          <cell r="I1087">
            <v>66000</v>
          </cell>
          <cell r="J1087">
            <v>658</v>
          </cell>
          <cell r="L1087">
            <v>658</v>
          </cell>
        </row>
        <row r="1088">
          <cell r="A1088">
            <v>8102</v>
          </cell>
          <cell r="B1088" t="str">
            <v>스파이럴연도(SUS)</v>
          </cell>
          <cell r="C1088" t="str">
            <v>250Ø</v>
          </cell>
          <cell r="D1088" t="str">
            <v>M</v>
          </cell>
          <cell r="E1088">
            <v>50000</v>
          </cell>
          <cell r="F1088">
            <v>0</v>
          </cell>
          <cell r="H1088">
            <v>658</v>
          </cell>
          <cell r="I1088">
            <v>50000</v>
          </cell>
          <cell r="J1088">
            <v>658</v>
          </cell>
          <cell r="L1088">
            <v>658</v>
          </cell>
        </row>
        <row r="1089">
          <cell r="A1089">
            <v>8103</v>
          </cell>
          <cell r="B1089" t="str">
            <v>스파이럴연도(SUS)</v>
          </cell>
          <cell r="C1089" t="str">
            <v>225Ø</v>
          </cell>
          <cell r="D1089" t="str">
            <v>M</v>
          </cell>
          <cell r="E1089">
            <v>45000</v>
          </cell>
          <cell r="F1089">
            <v>0</v>
          </cell>
          <cell r="H1089">
            <v>658</v>
          </cell>
          <cell r="I1089">
            <v>45000</v>
          </cell>
          <cell r="J1089">
            <v>658</v>
          </cell>
          <cell r="L1089">
            <v>658</v>
          </cell>
        </row>
        <row r="1090">
          <cell r="A1090">
            <v>8104</v>
          </cell>
          <cell r="B1090" t="str">
            <v>스파이럴연도(SUS)</v>
          </cell>
          <cell r="C1090" t="str">
            <v>200Ø</v>
          </cell>
          <cell r="D1090" t="str">
            <v>M</v>
          </cell>
          <cell r="E1090">
            <v>40000</v>
          </cell>
          <cell r="F1090">
            <v>0</v>
          </cell>
          <cell r="H1090">
            <v>658</v>
          </cell>
          <cell r="I1090">
            <v>40000</v>
          </cell>
          <cell r="J1090">
            <v>658</v>
          </cell>
          <cell r="L1090">
            <v>658</v>
          </cell>
        </row>
        <row r="1091">
          <cell r="A1091">
            <v>8105</v>
          </cell>
          <cell r="B1091" t="str">
            <v>스파이럴연도(SUS)</v>
          </cell>
          <cell r="C1091" t="str">
            <v>175Ø</v>
          </cell>
          <cell r="D1091" t="str">
            <v>M</v>
          </cell>
          <cell r="E1091">
            <v>35000</v>
          </cell>
          <cell r="F1091">
            <v>0</v>
          </cell>
          <cell r="H1091">
            <v>658</v>
          </cell>
          <cell r="I1091">
            <v>35000</v>
          </cell>
          <cell r="J1091">
            <v>658</v>
          </cell>
          <cell r="L1091">
            <v>658</v>
          </cell>
        </row>
        <row r="1092">
          <cell r="A1092">
            <v>8106</v>
          </cell>
          <cell r="B1092" t="str">
            <v>스파이럴연도(SUS)</v>
          </cell>
          <cell r="C1092" t="str">
            <v>150Ø</v>
          </cell>
          <cell r="D1092" t="str">
            <v>M</v>
          </cell>
          <cell r="E1092">
            <v>30000</v>
          </cell>
          <cell r="F1092">
            <v>0</v>
          </cell>
          <cell r="H1092">
            <v>658</v>
          </cell>
          <cell r="I1092">
            <v>30000</v>
          </cell>
          <cell r="J1092">
            <v>658</v>
          </cell>
          <cell r="L1092">
            <v>658</v>
          </cell>
        </row>
        <row r="1093">
          <cell r="A1093">
            <v>8107</v>
          </cell>
          <cell r="B1093" t="str">
            <v>스파이럴연도(SUS)</v>
          </cell>
          <cell r="C1093" t="str">
            <v>125Ø</v>
          </cell>
          <cell r="D1093" t="str">
            <v>M</v>
          </cell>
          <cell r="E1093">
            <v>25000</v>
          </cell>
          <cell r="F1093">
            <v>0</v>
          </cell>
          <cell r="H1093">
            <v>658</v>
          </cell>
          <cell r="I1093">
            <v>25000</v>
          </cell>
          <cell r="J1093">
            <v>658</v>
          </cell>
          <cell r="L1093">
            <v>658</v>
          </cell>
        </row>
        <row r="1094">
          <cell r="A1094">
            <v>8108</v>
          </cell>
          <cell r="B1094" t="str">
            <v>스파이럴연도(SUS)</v>
          </cell>
          <cell r="C1094" t="str">
            <v>100Ø</v>
          </cell>
          <cell r="D1094" t="str">
            <v>M</v>
          </cell>
          <cell r="E1094">
            <v>20000</v>
          </cell>
          <cell r="F1094">
            <v>0</v>
          </cell>
          <cell r="H1094">
            <v>658</v>
          </cell>
          <cell r="I1094">
            <v>20000</v>
          </cell>
          <cell r="J1094">
            <v>658</v>
          </cell>
          <cell r="L1094">
            <v>658</v>
          </cell>
        </row>
        <row r="1095">
          <cell r="A1095">
            <v>8109</v>
          </cell>
          <cell r="B1095" t="str">
            <v>스파이럴연도(SUS)</v>
          </cell>
          <cell r="C1095" t="str">
            <v>75Ø</v>
          </cell>
          <cell r="D1095" t="str">
            <v>M</v>
          </cell>
          <cell r="E1095">
            <v>15000</v>
          </cell>
          <cell r="F1095">
            <v>0</v>
          </cell>
          <cell r="H1095">
            <v>658</v>
          </cell>
          <cell r="I1095">
            <v>15000</v>
          </cell>
          <cell r="J1095">
            <v>658</v>
          </cell>
          <cell r="L1095">
            <v>658</v>
          </cell>
        </row>
        <row r="1096">
          <cell r="A1096">
            <v>8111</v>
          </cell>
          <cell r="B1096" t="str">
            <v>977mm 직관(SUS/AL)</v>
          </cell>
          <cell r="C1096" t="str">
            <v>1,000Ø</v>
          </cell>
          <cell r="D1096" t="str">
            <v>개</v>
          </cell>
          <cell r="E1096">
            <v>420000</v>
          </cell>
          <cell r="F1096">
            <v>0</v>
          </cell>
          <cell r="H1096">
            <v>657</v>
          </cell>
          <cell r="I1096">
            <v>420000</v>
          </cell>
          <cell r="J1096">
            <v>657</v>
          </cell>
          <cell r="L1096">
            <v>657</v>
          </cell>
        </row>
        <row r="1097">
          <cell r="A1097">
            <v>8112</v>
          </cell>
          <cell r="B1097" t="str">
            <v>977mm 직관(SUS/AL)</v>
          </cell>
          <cell r="C1097" t="str">
            <v>900Ø</v>
          </cell>
          <cell r="D1097" t="str">
            <v>개</v>
          </cell>
          <cell r="E1097">
            <v>337000</v>
          </cell>
          <cell r="F1097">
            <v>0</v>
          </cell>
          <cell r="H1097">
            <v>657</v>
          </cell>
          <cell r="I1097">
            <v>337000</v>
          </cell>
          <cell r="J1097">
            <v>657</v>
          </cell>
          <cell r="L1097">
            <v>657</v>
          </cell>
        </row>
        <row r="1098">
          <cell r="A1098">
            <v>8113</v>
          </cell>
          <cell r="B1098" t="str">
            <v>977mm 직관(SUS/AL)</v>
          </cell>
          <cell r="C1098" t="str">
            <v>800Ø</v>
          </cell>
          <cell r="D1098" t="str">
            <v>개</v>
          </cell>
          <cell r="E1098">
            <v>296000</v>
          </cell>
          <cell r="F1098">
            <v>0</v>
          </cell>
          <cell r="H1098">
            <v>657</v>
          </cell>
          <cell r="I1098">
            <v>296000</v>
          </cell>
          <cell r="J1098">
            <v>657</v>
          </cell>
          <cell r="L1098">
            <v>657</v>
          </cell>
        </row>
        <row r="1099">
          <cell r="A1099">
            <v>8114</v>
          </cell>
          <cell r="B1099" t="str">
            <v>977mm 직관(SUS/AL)</v>
          </cell>
          <cell r="C1099" t="str">
            <v>700Ø</v>
          </cell>
          <cell r="D1099" t="str">
            <v>개</v>
          </cell>
          <cell r="E1099">
            <v>263000</v>
          </cell>
          <cell r="F1099">
            <v>0</v>
          </cell>
          <cell r="H1099">
            <v>657</v>
          </cell>
          <cell r="I1099">
            <v>263000</v>
          </cell>
          <cell r="J1099">
            <v>657</v>
          </cell>
          <cell r="L1099">
            <v>657</v>
          </cell>
        </row>
        <row r="1100">
          <cell r="A1100">
            <v>8115</v>
          </cell>
          <cell r="B1100" t="str">
            <v>977mm 직관(SUS/AL)</v>
          </cell>
          <cell r="C1100" t="str">
            <v>600Ø</v>
          </cell>
          <cell r="D1100" t="str">
            <v>개</v>
          </cell>
          <cell r="E1100">
            <v>229000</v>
          </cell>
          <cell r="F1100">
            <v>0</v>
          </cell>
          <cell r="H1100">
            <v>657</v>
          </cell>
          <cell r="I1100">
            <v>229000</v>
          </cell>
          <cell r="J1100">
            <v>657</v>
          </cell>
          <cell r="L1100">
            <v>657</v>
          </cell>
        </row>
        <row r="1101">
          <cell r="A1101">
            <v>8116</v>
          </cell>
          <cell r="B1101" t="str">
            <v>977mm 직관(SUS/AL)</v>
          </cell>
          <cell r="C1101" t="str">
            <v>500Ø</v>
          </cell>
          <cell r="D1101" t="str">
            <v>개</v>
          </cell>
          <cell r="E1101">
            <v>191000</v>
          </cell>
          <cell r="F1101">
            <v>0</v>
          </cell>
          <cell r="H1101">
            <v>657</v>
          </cell>
          <cell r="I1101">
            <v>191000</v>
          </cell>
          <cell r="J1101">
            <v>657</v>
          </cell>
          <cell r="L1101">
            <v>657</v>
          </cell>
        </row>
        <row r="1102">
          <cell r="A1102">
            <v>8117</v>
          </cell>
          <cell r="B1102" t="str">
            <v>977mm 직관(SUS/AL)</v>
          </cell>
          <cell r="C1102" t="str">
            <v>400Ø</v>
          </cell>
          <cell r="D1102" t="str">
            <v>개</v>
          </cell>
          <cell r="E1102">
            <v>148000</v>
          </cell>
          <cell r="F1102">
            <v>0</v>
          </cell>
          <cell r="H1102">
            <v>657</v>
          </cell>
          <cell r="I1102">
            <v>148000</v>
          </cell>
          <cell r="J1102">
            <v>657</v>
          </cell>
          <cell r="L1102">
            <v>657</v>
          </cell>
        </row>
        <row r="1103">
          <cell r="A1103">
            <v>8118</v>
          </cell>
          <cell r="B1103" t="str">
            <v>977mm 직관(SUS/AL)</v>
          </cell>
          <cell r="C1103" t="str">
            <v>300Ø</v>
          </cell>
          <cell r="D1103" t="str">
            <v>개</v>
          </cell>
          <cell r="E1103">
            <v>110000</v>
          </cell>
          <cell r="F1103">
            <v>0</v>
          </cell>
          <cell r="H1103">
            <v>657</v>
          </cell>
          <cell r="I1103">
            <v>110000</v>
          </cell>
          <cell r="J1103">
            <v>657</v>
          </cell>
          <cell r="L1103">
            <v>657</v>
          </cell>
        </row>
        <row r="1104">
          <cell r="A1104">
            <v>8119</v>
          </cell>
          <cell r="B1104" t="str">
            <v>977mm 직관(SUS/AL)</v>
          </cell>
          <cell r="C1104" t="str">
            <v>200Ø</v>
          </cell>
          <cell r="D1104" t="str">
            <v>개</v>
          </cell>
          <cell r="E1104">
            <v>71800</v>
          </cell>
          <cell r="F1104">
            <v>0</v>
          </cell>
          <cell r="H1104">
            <v>657</v>
          </cell>
          <cell r="I1104">
            <v>71800</v>
          </cell>
          <cell r="J1104">
            <v>657</v>
          </cell>
          <cell r="L1104">
            <v>657</v>
          </cell>
        </row>
        <row r="1105">
          <cell r="A1105">
            <v>8121</v>
          </cell>
          <cell r="B1105" t="str">
            <v>477mm 직관(SUS/AL)</v>
          </cell>
          <cell r="C1105" t="str">
            <v>1,000Ø</v>
          </cell>
          <cell r="D1105" t="str">
            <v>개</v>
          </cell>
          <cell r="E1105">
            <v>322000</v>
          </cell>
          <cell r="F1105">
            <v>0</v>
          </cell>
          <cell r="H1105">
            <v>657</v>
          </cell>
          <cell r="I1105">
            <v>322000</v>
          </cell>
          <cell r="J1105">
            <v>657</v>
          </cell>
          <cell r="L1105">
            <v>657</v>
          </cell>
        </row>
        <row r="1106">
          <cell r="A1106">
            <v>8122</v>
          </cell>
          <cell r="B1106" t="str">
            <v>477mm 직관(SUS/AL)</v>
          </cell>
          <cell r="C1106" t="str">
            <v>900Ø</v>
          </cell>
          <cell r="D1106" t="str">
            <v>개</v>
          </cell>
          <cell r="E1106">
            <v>256000</v>
          </cell>
          <cell r="F1106">
            <v>0</v>
          </cell>
          <cell r="H1106">
            <v>657</v>
          </cell>
          <cell r="I1106">
            <v>256000</v>
          </cell>
          <cell r="J1106">
            <v>657</v>
          </cell>
          <cell r="L1106">
            <v>657</v>
          </cell>
        </row>
        <row r="1107">
          <cell r="A1107">
            <v>8123</v>
          </cell>
          <cell r="B1107" t="str">
            <v>477mm 직관(SUS/AL)</v>
          </cell>
          <cell r="C1107" t="str">
            <v>800Ø</v>
          </cell>
          <cell r="D1107" t="str">
            <v>개</v>
          </cell>
          <cell r="E1107">
            <v>229000</v>
          </cell>
          <cell r="F1107">
            <v>0</v>
          </cell>
          <cell r="H1107">
            <v>657</v>
          </cell>
          <cell r="I1107">
            <v>229000</v>
          </cell>
          <cell r="J1107">
            <v>657</v>
          </cell>
          <cell r="L1107">
            <v>657</v>
          </cell>
        </row>
        <row r="1108">
          <cell r="A1108">
            <v>8124</v>
          </cell>
          <cell r="B1108" t="str">
            <v>477mm 직관(SUS/AL)</v>
          </cell>
          <cell r="C1108" t="str">
            <v>700Ø</v>
          </cell>
          <cell r="D1108" t="str">
            <v>개</v>
          </cell>
          <cell r="E1108">
            <v>199000</v>
          </cell>
          <cell r="F1108">
            <v>0</v>
          </cell>
          <cell r="H1108">
            <v>657</v>
          </cell>
          <cell r="I1108">
            <v>199000</v>
          </cell>
          <cell r="J1108">
            <v>657</v>
          </cell>
          <cell r="L1108">
            <v>657</v>
          </cell>
        </row>
        <row r="1109">
          <cell r="A1109">
            <v>8125</v>
          </cell>
          <cell r="B1109" t="str">
            <v>477mm 직관(SUS/AL)</v>
          </cell>
          <cell r="C1109" t="str">
            <v>600Ø</v>
          </cell>
          <cell r="D1109" t="str">
            <v>개</v>
          </cell>
          <cell r="E1109">
            <v>171000</v>
          </cell>
          <cell r="F1109">
            <v>0</v>
          </cell>
          <cell r="H1109">
            <v>657</v>
          </cell>
          <cell r="I1109">
            <v>171000</v>
          </cell>
          <cell r="J1109">
            <v>657</v>
          </cell>
          <cell r="L1109">
            <v>657</v>
          </cell>
        </row>
        <row r="1110">
          <cell r="A1110">
            <v>8126</v>
          </cell>
          <cell r="B1110" t="str">
            <v>477mm 직관(SUS/AL)</v>
          </cell>
          <cell r="C1110" t="str">
            <v>500Ø</v>
          </cell>
          <cell r="D1110" t="str">
            <v>개</v>
          </cell>
          <cell r="E1110">
            <v>143000</v>
          </cell>
          <cell r="F1110">
            <v>0</v>
          </cell>
          <cell r="H1110">
            <v>657</v>
          </cell>
          <cell r="I1110">
            <v>143000</v>
          </cell>
          <cell r="J1110">
            <v>657</v>
          </cell>
          <cell r="L1110">
            <v>657</v>
          </cell>
        </row>
        <row r="1111">
          <cell r="A1111">
            <v>8127</v>
          </cell>
          <cell r="B1111" t="str">
            <v>477mm 직관(SUS/AL)</v>
          </cell>
          <cell r="C1111" t="str">
            <v>400Ø</v>
          </cell>
          <cell r="D1111" t="str">
            <v>개</v>
          </cell>
          <cell r="E1111">
            <v>114000</v>
          </cell>
          <cell r="F1111">
            <v>0</v>
          </cell>
          <cell r="H1111">
            <v>657</v>
          </cell>
          <cell r="I1111">
            <v>114000</v>
          </cell>
          <cell r="J1111">
            <v>657</v>
          </cell>
          <cell r="L1111">
            <v>657</v>
          </cell>
        </row>
        <row r="1112">
          <cell r="A1112">
            <v>8128</v>
          </cell>
          <cell r="B1112" t="str">
            <v>477mm 직관(SUS/AL)</v>
          </cell>
          <cell r="C1112" t="str">
            <v>300Ø</v>
          </cell>
          <cell r="D1112" t="str">
            <v>개</v>
          </cell>
          <cell r="E1112">
            <v>85300</v>
          </cell>
          <cell r="F1112">
            <v>0</v>
          </cell>
          <cell r="H1112">
            <v>657</v>
          </cell>
          <cell r="I1112">
            <v>85300</v>
          </cell>
          <cell r="J1112">
            <v>657</v>
          </cell>
          <cell r="L1112">
            <v>657</v>
          </cell>
        </row>
        <row r="1113">
          <cell r="A1113">
            <v>8129</v>
          </cell>
          <cell r="B1113" t="str">
            <v>477mm 직관(SUS/AL)</v>
          </cell>
          <cell r="C1113" t="str">
            <v>200Ø</v>
          </cell>
          <cell r="D1113" t="str">
            <v>개</v>
          </cell>
          <cell r="E1113">
            <v>57400</v>
          </cell>
          <cell r="F1113">
            <v>0</v>
          </cell>
          <cell r="H1113">
            <v>657</v>
          </cell>
          <cell r="I1113">
            <v>57400</v>
          </cell>
          <cell r="J1113">
            <v>657</v>
          </cell>
          <cell r="L1113">
            <v>657</v>
          </cell>
        </row>
        <row r="1114">
          <cell r="A1114">
            <v>8131</v>
          </cell>
          <cell r="B1114" t="str">
            <v>Damper Valve</v>
          </cell>
          <cell r="C1114" t="str">
            <v>1,000Ø</v>
          </cell>
          <cell r="D1114" t="str">
            <v>개</v>
          </cell>
          <cell r="E1114">
            <v>525000</v>
          </cell>
          <cell r="F1114">
            <v>0</v>
          </cell>
          <cell r="H1114">
            <v>657</v>
          </cell>
          <cell r="I1114">
            <v>525000</v>
          </cell>
          <cell r="J1114">
            <v>657</v>
          </cell>
          <cell r="L1114">
            <v>657</v>
          </cell>
        </row>
        <row r="1115">
          <cell r="A1115">
            <v>8132</v>
          </cell>
          <cell r="B1115" t="str">
            <v>Damper Valve</v>
          </cell>
          <cell r="C1115" t="str">
            <v>900Ø</v>
          </cell>
          <cell r="D1115" t="str">
            <v>개</v>
          </cell>
          <cell r="E1115">
            <v>421000</v>
          </cell>
          <cell r="F1115">
            <v>0</v>
          </cell>
          <cell r="H1115">
            <v>657</v>
          </cell>
          <cell r="I1115">
            <v>421000</v>
          </cell>
          <cell r="J1115">
            <v>657</v>
          </cell>
          <cell r="L1115">
            <v>657</v>
          </cell>
        </row>
        <row r="1116">
          <cell r="A1116">
            <v>8133</v>
          </cell>
          <cell r="B1116" t="str">
            <v>Damper Valve</v>
          </cell>
          <cell r="C1116" t="str">
            <v>800Ø</v>
          </cell>
          <cell r="D1116" t="str">
            <v>개</v>
          </cell>
          <cell r="E1116">
            <v>370000</v>
          </cell>
          <cell r="F1116">
            <v>0</v>
          </cell>
          <cell r="H1116">
            <v>657</v>
          </cell>
          <cell r="I1116">
            <v>370000</v>
          </cell>
          <cell r="J1116">
            <v>657</v>
          </cell>
          <cell r="L1116">
            <v>657</v>
          </cell>
        </row>
        <row r="1117">
          <cell r="A1117">
            <v>8134</v>
          </cell>
          <cell r="B1117" t="str">
            <v>Damper Valve</v>
          </cell>
          <cell r="C1117" t="str">
            <v>700Ø</v>
          </cell>
          <cell r="D1117" t="str">
            <v>개</v>
          </cell>
          <cell r="E1117">
            <v>328000</v>
          </cell>
          <cell r="F1117">
            <v>0</v>
          </cell>
          <cell r="H1117">
            <v>657</v>
          </cell>
          <cell r="I1117">
            <v>328000</v>
          </cell>
          <cell r="J1117">
            <v>657</v>
          </cell>
          <cell r="L1117">
            <v>657</v>
          </cell>
        </row>
        <row r="1118">
          <cell r="A1118">
            <v>8135</v>
          </cell>
          <cell r="B1118" t="str">
            <v>Damper Valve</v>
          </cell>
          <cell r="C1118" t="str">
            <v>600Ø</v>
          </cell>
          <cell r="D1118" t="str">
            <v>개</v>
          </cell>
          <cell r="E1118">
            <v>285000</v>
          </cell>
          <cell r="F1118">
            <v>0</v>
          </cell>
          <cell r="H1118">
            <v>657</v>
          </cell>
          <cell r="I1118">
            <v>285000</v>
          </cell>
          <cell r="J1118">
            <v>657</v>
          </cell>
          <cell r="L1118">
            <v>657</v>
          </cell>
        </row>
        <row r="1119">
          <cell r="A1119">
            <v>8136</v>
          </cell>
          <cell r="B1119" t="str">
            <v>Damper Valve</v>
          </cell>
          <cell r="C1119" t="str">
            <v>500Ø</v>
          </cell>
          <cell r="D1119" t="str">
            <v>개</v>
          </cell>
          <cell r="E1119">
            <v>244000</v>
          </cell>
          <cell r="F1119">
            <v>0</v>
          </cell>
          <cell r="H1119">
            <v>657</v>
          </cell>
          <cell r="I1119">
            <v>244000</v>
          </cell>
          <cell r="J1119">
            <v>657</v>
          </cell>
          <cell r="L1119">
            <v>657</v>
          </cell>
        </row>
        <row r="1120">
          <cell r="A1120">
            <v>8137</v>
          </cell>
          <cell r="B1120" t="str">
            <v>Damper Valve</v>
          </cell>
          <cell r="C1120" t="str">
            <v>400Ø</v>
          </cell>
          <cell r="D1120" t="str">
            <v>개</v>
          </cell>
          <cell r="E1120">
            <v>194000</v>
          </cell>
          <cell r="F1120">
            <v>0</v>
          </cell>
          <cell r="H1120">
            <v>657</v>
          </cell>
          <cell r="I1120">
            <v>194000</v>
          </cell>
          <cell r="J1120">
            <v>657</v>
          </cell>
          <cell r="L1120">
            <v>657</v>
          </cell>
        </row>
        <row r="1121">
          <cell r="A1121">
            <v>8138</v>
          </cell>
          <cell r="B1121" t="str">
            <v>Damper Valve</v>
          </cell>
          <cell r="C1121" t="str">
            <v>300Ø</v>
          </cell>
          <cell r="D1121" t="str">
            <v>개</v>
          </cell>
          <cell r="E1121">
            <v>178000</v>
          </cell>
          <cell r="F1121">
            <v>0</v>
          </cell>
          <cell r="H1121">
            <v>657</v>
          </cell>
          <cell r="I1121">
            <v>178000</v>
          </cell>
          <cell r="J1121">
            <v>657</v>
          </cell>
          <cell r="L1121">
            <v>657</v>
          </cell>
        </row>
        <row r="1122">
          <cell r="A1122">
            <v>8139</v>
          </cell>
          <cell r="B1122" t="str">
            <v>Damper Valve</v>
          </cell>
          <cell r="C1122" t="str">
            <v>200Ø</v>
          </cell>
          <cell r="D1122" t="str">
            <v>개</v>
          </cell>
          <cell r="E1122">
            <v>130000</v>
          </cell>
          <cell r="F1122">
            <v>0</v>
          </cell>
          <cell r="H1122">
            <v>657</v>
          </cell>
          <cell r="I1122">
            <v>130000</v>
          </cell>
          <cell r="J1122">
            <v>657</v>
          </cell>
          <cell r="L1122">
            <v>657</v>
          </cell>
        </row>
        <row r="1123">
          <cell r="A1123">
            <v>8141</v>
          </cell>
          <cell r="B1123" t="str">
            <v>Wall Support</v>
          </cell>
          <cell r="C1123" t="str">
            <v>1,000Ø</v>
          </cell>
          <cell r="D1123" t="str">
            <v>개</v>
          </cell>
          <cell r="E1123">
            <v>331000</v>
          </cell>
          <cell r="F1123">
            <v>0</v>
          </cell>
          <cell r="H1123">
            <v>657</v>
          </cell>
          <cell r="I1123">
            <v>331000</v>
          </cell>
          <cell r="J1123">
            <v>657</v>
          </cell>
          <cell r="L1123">
            <v>657</v>
          </cell>
        </row>
        <row r="1124">
          <cell r="A1124">
            <v>8142</v>
          </cell>
          <cell r="B1124" t="str">
            <v>Wall Support</v>
          </cell>
          <cell r="C1124" t="str">
            <v>900Ø</v>
          </cell>
          <cell r="D1124" t="str">
            <v>개</v>
          </cell>
          <cell r="E1124">
            <v>247000</v>
          </cell>
          <cell r="F1124">
            <v>0</v>
          </cell>
          <cell r="H1124">
            <v>657</v>
          </cell>
          <cell r="I1124">
            <v>247000</v>
          </cell>
          <cell r="J1124">
            <v>657</v>
          </cell>
          <cell r="L1124">
            <v>657</v>
          </cell>
        </row>
        <row r="1125">
          <cell r="A1125">
            <v>8143</v>
          </cell>
          <cell r="B1125" t="str">
            <v>Wall Support</v>
          </cell>
          <cell r="C1125" t="str">
            <v>800Ø</v>
          </cell>
          <cell r="D1125" t="str">
            <v>개</v>
          </cell>
          <cell r="E1125">
            <v>213000</v>
          </cell>
          <cell r="F1125">
            <v>0</v>
          </cell>
          <cell r="H1125">
            <v>657</v>
          </cell>
          <cell r="I1125">
            <v>213000</v>
          </cell>
          <cell r="J1125">
            <v>657</v>
          </cell>
          <cell r="L1125">
            <v>657</v>
          </cell>
        </row>
        <row r="1126">
          <cell r="A1126">
            <v>8144</v>
          </cell>
          <cell r="B1126" t="str">
            <v>Wall Support</v>
          </cell>
          <cell r="C1126" t="str">
            <v>700Ø</v>
          </cell>
          <cell r="D1126" t="str">
            <v>개</v>
          </cell>
          <cell r="E1126">
            <v>182000</v>
          </cell>
          <cell r="F1126">
            <v>0</v>
          </cell>
          <cell r="H1126">
            <v>657</v>
          </cell>
          <cell r="I1126">
            <v>182000</v>
          </cell>
          <cell r="J1126">
            <v>657</v>
          </cell>
          <cell r="L1126">
            <v>657</v>
          </cell>
        </row>
        <row r="1127">
          <cell r="A1127">
            <v>8145</v>
          </cell>
          <cell r="B1127" t="str">
            <v>Wall Support</v>
          </cell>
          <cell r="C1127" t="str">
            <v>600Ø</v>
          </cell>
          <cell r="D1127" t="str">
            <v>개</v>
          </cell>
          <cell r="E1127">
            <v>166000</v>
          </cell>
          <cell r="F1127">
            <v>0</v>
          </cell>
          <cell r="H1127">
            <v>657</v>
          </cell>
          <cell r="I1127">
            <v>166000</v>
          </cell>
          <cell r="J1127">
            <v>657</v>
          </cell>
          <cell r="L1127">
            <v>657</v>
          </cell>
        </row>
        <row r="1128">
          <cell r="A1128">
            <v>8146</v>
          </cell>
          <cell r="B1128" t="str">
            <v>Wall Support</v>
          </cell>
          <cell r="C1128" t="str">
            <v>500Ø</v>
          </cell>
          <cell r="D1128" t="str">
            <v>개</v>
          </cell>
          <cell r="E1128">
            <v>143000</v>
          </cell>
          <cell r="F1128">
            <v>0</v>
          </cell>
          <cell r="H1128">
            <v>657</v>
          </cell>
          <cell r="I1128">
            <v>143000</v>
          </cell>
          <cell r="J1128">
            <v>657</v>
          </cell>
          <cell r="L1128">
            <v>657</v>
          </cell>
        </row>
        <row r="1129">
          <cell r="A1129">
            <v>8147</v>
          </cell>
          <cell r="B1129" t="str">
            <v>Wall Support</v>
          </cell>
          <cell r="C1129" t="str">
            <v>400Ø</v>
          </cell>
          <cell r="D1129" t="str">
            <v>개</v>
          </cell>
          <cell r="E1129">
            <v>133000</v>
          </cell>
          <cell r="F1129">
            <v>0</v>
          </cell>
          <cell r="H1129">
            <v>657</v>
          </cell>
          <cell r="I1129">
            <v>133000</v>
          </cell>
          <cell r="J1129">
            <v>657</v>
          </cell>
          <cell r="L1129">
            <v>657</v>
          </cell>
        </row>
        <row r="1130">
          <cell r="A1130">
            <v>8148</v>
          </cell>
          <cell r="B1130" t="str">
            <v>Wall Support</v>
          </cell>
          <cell r="C1130" t="str">
            <v>300Ø</v>
          </cell>
          <cell r="D1130" t="str">
            <v>개</v>
          </cell>
          <cell r="E1130">
            <v>123000</v>
          </cell>
          <cell r="F1130">
            <v>0</v>
          </cell>
          <cell r="H1130">
            <v>657</v>
          </cell>
          <cell r="I1130">
            <v>123000</v>
          </cell>
          <cell r="J1130">
            <v>657</v>
          </cell>
          <cell r="L1130">
            <v>657</v>
          </cell>
        </row>
        <row r="1131">
          <cell r="A1131">
            <v>8149</v>
          </cell>
          <cell r="B1131" t="str">
            <v>Wall Support</v>
          </cell>
          <cell r="C1131" t="str">
            <v>200Ø</v>
          </cell>
          <cell r="D1131" t="str">
            <v>개</v>
          </cell>
          <cell r="E1131">
            <v>98000</v>
          </cell>
          <cell r="F1131">
            <v>0</v>
          </cell>
          <cell r="H1131">
            <v>657</v>
          </cell>
          <cell r="I1131">
            <v>98000</v>
          </cell>
          <cell r="J1131">
            <v>657</v>
          </cell>
          <cell r="L1131">
            <v>657</v>
          </cell>
        </row>
        <row r="1132">
          <cell r="A1132">
            <v>8151</v>
          </cell>
          <cell r="B1132" t="str">
            <v>Wall Guide Assembly</v>
          </cell>
          <cell r="C1132" t="str">
            <v>1,000Ø</v>
          </cell>
          <cell r="D1132" t="str">
            <v>개</v>
          </cell>
          <cell r="E1132">
            <v>167000</v>
          </cell>
          <cell r="F1132">
            <v>0</v>
          </cell>
          <cell r="H1132">
            <v>657</v>
          </cell>
          <cell r="I1132">
            <v>167000</v>
          </cell>
          <cell r="J1132">
            <v>657</v>
          </cell>
          <cell r="L1132">
            <v>657</v>
          </cell>
        </row>
        <row r="1133">
          <cell r="A1133">
            <v>8152</v>
          </cell>
          <cell r="B1133" t="str">
            <v>Wall Guide Assembly</v>
          </cell>
          <cell r="C1133" t="str">
            <v>900Ø</v>
          </cell>
          <cell r="D1133" t="str">
            <v>개</v>
          </cell>
          <cell r="E1133">
            <v>128000</v>
          </cell>
          <cell r="F1133">
            <v>0</v>
          </cell>
          <cell r="H1133">
            <v>657</v>
          </cell>
          <cell r="I1133">
            <v>128000</v>
          </cell>
          <cell r="J1133">
            <v>657</v>
          </cell>
          <cell r="L1133">
            <v>657</v>
          </cell>
        </row>
        <row r="1134">
          <cell r="A1134">
            <v>8153</v>
          </cell>
          <cell r="B1134" t="str">
            <v>Wall Guide Assembly</v>
          </cell>
          <cell r="C1134" t="str">
            <v>800Ø</v>
          </cell>
          <cell r="D1134" t="str">
            <v>개</v>
          </cell>
          <cell r="E1134">
            <v>114000</v>
          </cell>
          <cell r="F1134">
            <v>0</v>
          </cell>
          <cell r="H1134">
            <v>657</v>
          </cell>
          <cell r="I1134">
            <v>114000</v>
          </cell>
          <cell r="J1134">
            <v>657</v>
          </cell>
          <cell r="L1134">
            <v>657</v>
          </cell>
        </row>
        <row r="1135">
          <cell r="A1135">
            <v>8154</v>
          </cell>
          <cell r="B1135" t="str">
            <v>Wall Guide Assembly</v>
          </cell>
          <cell r="C1135" t="str">
            <v>700Ø</v>
          </cell>
          <cell r="D1135" t="str">
            <v>개</v>
          </cell>
          <cell r="E1135">
            <v>103000</v>
          </cell>
          <cell r="F1135">
            <v>0</v>
          </cell>
          <cell r="H1135">
            <v>657</v>
          </cell>
          <cell r="I1135">
            <v>103000</v>
          </cell>
          <cell r="J1135">
            <v>657</v>
          </cell>
          <cell r="L1135">
            <v>657</v>
          </cell>
        </row>
        <row r="1136">
          <cell r="A1136">
            <v>8155</v>
          </cell>
          <cell r="B1136" t="str">
            <v>Wall Guide Assembly</v>
          </cell>
          <cell r="C1136" t="str">
            <v>600Ø</v>
          </cell>
          <cell r="D1136" t="str">
            <v>개</v>
          </cell>
          <cell r="E1136">
            <v>89000</v>
          </cell>
          <cell r="F1136">
            <v>0</v>
          </cell>
          <cell r="H1136">
            <v>657</v>
          </cell>
          <cell r="I1136">
            <v>89000</v>
          </cell>
          <cell r="J1136">
            <v>657</v>
          </cell>
          <cell r="L1136">
            <v>657</v>
          </cell>
        </row>
        <row r="1137">
          <cell r="A1137">
            <v>8156</v>
          </cell>
          <cell r="B1137" t="str">
            <v>Wall Guide Assembly</v>
          </cell>
          <cell r="C1137" t="str">
            <v>500Ø</v>
          </cell>
          <cell r="D1137" t="str">
            <v>개</v>
          </cell>
          <cell r="E1137">
            <v>77800</v>
          </cell>
          <cell r="F1137">
            <v>0</v>
          </cell>
          <cell r="H1137">
            <v>657</v>
          </cell>
          <cell r="I1137">
            <v>77800</v>
          </cell>
          <cell r="J1137">
            <v>657</v>
          </cell>
          <cell r="L1137">
            <v>657</v>
          </cell>
        </row>
        <row r="1138">
          <cell r="A1138">
            <v>8157</v>
          </cell>
          <cell r="B1138" t="str">
            <v>Wall Guide Assembly</v>
          </cell>
          <cell r="C1138" t="str">
            <v>400Ø</v>
          </cell>
          <cell r="D1138" t="str">
            <v>개</v>
          </cell>
          <cell r="E1138">
            <v>69000</v>
          </cell>
          <cell r="F1138">
            <v>0</v>
          </cell>
          <cell r="H1138">
            <v>657</v>
          </cell>
          <cell r="I1138">
            <v>69000</v>
          </cell>
          <cell r="J1138">
            <v>657</v>
          </cell>
          <cell r="L1138">
            <v>657</v>
          </cell>
        </row>
        <row r="1139">
          <cell r="A1139">
            <v>8158</v>
          </cell>
          <cell r="B1139" t="str">
            <v>Wall Guide Assembly</v>
          </cell>
          <cell r="C1139" t="str">
            <v>300Ø</v>
          </cell>
          <cell r="D1139" t="str">
            <v>개</v>
          </cell>
          <cell r="E1139">
            <v>63000</v>
          </cell>
          <cell r="F1139">
            <v>0</v>
          </cell>
          <cell r="H1139">
            <v>657</v>
          </cell>
          <cell r="I1139">
            <v>63000</v>
          </cell>
          <cell r="J1139">
            <v>657</v>
          </cell>
          <cell r="L1139">
            <v>657</v>
          </cell>
        </row>
        <row r="1140">
          <cell r="A1140">
            <v>8159</v>
          </cell>
          <cell r="B1140" t="str">
            <v>Wall Guide Assembly</v>
          </cell>
          <cell r="C1140" t="str">
            <v>200Ø</v>
          </cell>
          <cell r="D1140" t="str">
            <v>개</v>
          </cell>
          <cell r="E1140">
            <v>49800</v>
          </cell>
          <cell r="F1140">
            <v>0</v>
          </cell>
          <cell r="H1140">
            <v>657</v>
          </cell>
          <cell r="I1140">
            <v>49800</v>
          </cell>
          <cell r="J1140">
            <v>657</v>
          </cell>
          <cell r="L1140">
            <v>657</v>
          </cell>
        </row>
        <row r="1141">
          <cell r="A1141">
            <v>8161</v>
          </cell>
          <cell r="B1141" t="str">
            <v>Bellows Joint</v>
          </cell>
          <cell r="C1141" t="str">
            <v>1,000Ø</v>
          </cell>
          <cell r="D1141" t="str">
            <v>개</v>
          </cell>
          <cell r="E1141">
            <v>1605000</v>
          </cell>
          <cell r="F1141">
            <v>0</v>
          </cell>
          <cell r="H1141">
            <v>657</v>
          </cell>
          <cell r="I1141">
            <v>1605000</v>
          </cell>
          <cell r="J1141">
            <v>657</v>
          </cell>
          <cell r="L1141">
            <v>657</v>
          </cell>
        </row>
        <row r="1142">
          <cell r="A1142">
            <v>8162</v>
          </cell>
          <cell r="B1142" t="str">
            <v>Bellows Joint</v>
          </cell>
          <cell r="C1142" t="str">
            <v>900Ø</v>
          </cell>
          <cell r="D1142" t="str">
            <v>개</v>
          </cell>
          <cell r="E1142">
            <v>1498000</v>
          </cell>
          <cell r="F1142">
            <v>0</v>
          </cell>
          <cell r="H1142">
            <v>657</v>
          </cell>
          <cell r="I1142">
            <v>1498000</v>
          </cell>
          <cell r="J1142">
            <v>657</v>
          </cell>
          <cell r="L1142">
            <v>657</v>
          </cell>
        </row>
        <row r="1143">
          <cell r="A1143">
            <v>8163</v>
          </cell>
          <cell r="B1143" t="str">
            <v>Bellows Joint</v>
          </cell>
          <cell r="C1143" t="str">
            <v>800Ø</v>
          </cell>
          <cell r="D1143" t="str">
            <v>개</v>
          </cell>
          <cell r="E1143">
            <v>1428000</v>
          </cell>
          <cell r="F1143">
            <v>0</v>
          </cell>
          <cell r="H1143">
            <v>657</v>
          </cell>
          <cell r="I1143">
            <v>1428000</v>
          </cell>
          <cell r="J1143">
            <v>657</v>
          </cell>
          <cell r="L1143">
            <v>657</v>
          </cell>
        </row>
        <row r="1144">
          <cell r="A1144">
            <v>8164</v>
          </cell>
          <cell r="B1144" t="str">
            <v>Bellows Joint</v>
          </cell>
          <cell r="C1144" t="str">
            <v>700Ø</v>
          </cell>
          <cell r="D1144" t="str">
            <v>개</v>
          </cell>
          <cell r="E1144">
            <v>1275000</v>
          </cell>
          <cell r="F1144">
            <v>0</v>
          </cell>
          <cell r="H1144">
            <v>657</v>
          </cell>
          <cell r="I1144">
            <v>1275000</v>
          </cell>
          <cell r="J1144">
            <v>657</v>
          </cell>
          <cell r="L1144">
            <v>657</v>
          </cell>
        </row>
        <row r="1145">
          <cell r="A1145">
            <v>8165</v>
          </cell>
          <cell r="B1145" t="str">
            <v>Bellows Joint</v>
          </cell>
          <cell r="C1145" t="str">
            <v>600Ø</v>
          </cell>
          <cell r="D1145" t="str">
            <v>개</v>
          </cell>
          <cell r="E1145">
            <v>1072000</v>
          </cell>
          <cell r="F1145">
            <v>0</v>
          </cell>
          <cell r="H1145">
            <v>657</v>
          </cell>
          <cell r="I1145">
            <v>1072000</v>
          </cell>
          <cell r="J1145">
            <v>657</v>
          </cell>
          <cell r="L1145">
            <v>657</v>
          </cell>
        </row>
        <row r="1146">
          <cell r="A1146">
            <v>8166</v>
          </cell>
          <cell r="B1146" t="str">
            <v>Bellows Joint</v>
          </cell>
          <cell r="C1146" t="str">
            <v>500Ø</v>
          </cell>
          <cell r="D1146" t="str">
            <v>개</v>
          </cell>
          <cell r="E1146">
            <v>658000</v>
          </cell>
          <cell r="F1146">
            <v>0</v>
          </cell>
          <cell r="H1146">
            <v>657</v>
          </cell>
          <cell r="I1146">
            <v>658000</v>
          </cell>
          <cell r="J1146">
            <v>657</v>
          </cell>
          <cell r="L1146">
            <v>657</v>
          </cell>
        </row>
        <row r="1147">
          <cell r="A1147">
            <v>8167</v>
          </cell>
          <cell r="B1147" t="str">
            <v>Bellows Joint</v>
          </cell>
          <cell r="C1147" t="str">
            <v>400Ø</v>
          </cell>
          <cell r="D1147" t="str">
            <v>개</v>
          </cell>
          <cell r="E1147">
            <v>576000</v>
          </cell>
          <cell r="F1147">
            <v>0</v>
          </cell>
          <cell r="H1147">
            <v>657</v>
          </cell>
          <cell r="I1147">
            <v>576000</v>
          </cell>
          <cell r="J1147">
            <v>657</v>
          </cell>
          <cell r="L1147">
            <v>657</v>
          </cell>
        </row>
        <row r="1148">
          <cell r="A1148">
            <v>8168</v>
          </cell>
          <cell r="B1148" t="str">
            <v>Bellows Joint</v>
          </cell>
          <cell r="C1148" t="str">
            <v>300Ø</v>
          </cell>
          <cell r="D1148" t="str">
            <v>개</v>
          </cell>
          <cell r="E1148">
            <v>513000</v>
          </cell>
          <cell r="F1148">
            <v>0</v>
          </cell>
          <cell r="H1148">
            <v>657</v>
          </cell>
          <cell r="I1148">
            <v>513000</v>
          </cell>
          <cell r="J1148">
            <v>657</v>
          </cell>
          <cell r="L1148">
            <v>657</v>
          </cell>
        </row>
        <row r="1149">
          <cell r="A1149">
            <v>8169</v>
          </cell>
          <cell r="B1149" t="str">
            <v>Bellows Joint</v>
          </cell>
          <cell r="C1149" t="str">
            <v>200Ø</v>
          </cell>
          <cell r="D1149" t="str">
            <v>개</v>
          </cell>
          <cell r="E1149">
            <v>400000</v>
          </cell>
          <cell r="F1149">
            <v>0</v>
          </cell>
          <cell r="H1149">
            <v>657</v>
          </cell>
          <cell r="I1149">
            <v>400000</v>
          </cell>
          <cell r="J1149">
            <v>657</v>
          </cell>
          <cell r="L1149">
            <v>657</v>
          </cell>
        </row>
        <row r="1150">
          <cell r="A1150">
            <v>8171</v>
          </cell>
          <cell r="B1150" t="str">
            <v>Ventilated Trimble</v>
          </cell>
          <cell r="C1150" t="str">
            <v>1,000Ø</v>
          </cell>
          <cell r="D1150" t="str">
            <v>개</v>
          </cell>
          <cell r="E1150">
            <v>314000</v>
          </cell>
          <cell r="F1150">
            <v>0</v>
          </cell>
          <cell r="H1150">
            <v>657</v>
          </cell>
          <cell r="I1150">
            <v>314000</v>
          </cell>
          <cell r="J1150">
            <v>657</v>
          </cell>
          <cell r="L1150">
            <v>657</v>
          </cell>
        </row>
        <row r="1151">
          <cell r="A1151">
            <v>8172</v>
          </cell>
          <cell r="B1151" t="str">
            <v>Ventilated Trimble</v>
          </cell>
          <cell r="C1151" t="str">
            <v>900Ø</v>
          </cell>
          <cell r="D1151" t="str">
            <v>개</v>
          </cell>
          <cell r="E1151">
            <v>247000</v>
          </cell>
          <cell r="F1151">
            <v>0</v>
          </cell>
          <cell r="H1151">
            <v>657</v>
          </cell>
          <cell r="I1151">
            <v>247000</v>
          </cell>
          <cell r="J1151">
            <v>657</v>
          </cell>
          <cell r="L1151">
            <v>657</v>
          </cell>
        </row>
        <row r="1152">
          <cell r="A1152">
            <v>8173</v>
          </cell>
          <cell r="B1152" t="str">
            <v>Ventilated Trimble</v>
          </cell>
          <cell r="C1152" t="str">
            <v>800Ø</v>
          </cell>
          <cell r="D1152" t="str">
            <v>개</v>
          </cell>
          <cell r="E1152">
            <v>227000</v>
          </cell>
          <cell r="F1152">
            <v>0</v>
          </cell>
          <cell r="H1152">
            <v>657</v>
          </cell>
          <cell r="I1152">
            <v>227000</v>
          </cell>
          <cell r="J1152">
            <v>657</v>
          </cell>
          <cell r="L1152">
            <v>657</v>
          </cell>
        </row>
        <row r="1153">
          <cell r="A1153">
            <v>8174</v>
          </cell>
          <cell r="B1153" t="str">
            <v>Ventilated Trimble</v>
          </cell>
          <cell r="C1153" t="str">
            <v>700Ø</v>
          </cell>
          <cell r="D1153" t="str">
            <v>개</v>
          </cell>
          <cell r="E1153">
            <v>205000</v>
          </cell>
          <cell r="F1153">
            <v>0</v>
          </cell>
          <cell r="H1153">
            <v>657</v>
          </cell>
          <cell r="I1153">
            <v>205000</v>
          </cell>
          <cell r="J1153">
            <v>657</v>
          </cell>
          <cell r="L1153">
            <v>657</v>
          </cell>
        </row>
        <row r="1154">
          <cell r="A1154">
            <v>8175</v>
          </cell>
          <cell r="B1154" t="str">
            <v>Ventilated Trimble</v>
          </cell>
          <cell r="C1154" t="str">
            <v>600Ø</v>
          </cell>
          <cell r="D1154" t="str">
            <v>개</v>
          </cell>
          <cell r="E1154">
            <v>183000</v>
          </cell>
          <cell r="F1154">
            <v>0</v>
          </cell>
          <cell r="H1154">
            <v>657</v>
          </cell>
          <cell r="I1154">
            <v>183000</v>
          </cell>
          <cell r="J1154">
            <v>657</v>
          </cell>
          <cell r="L1154">
            <v>657</v>
          </cell>
        </row>
        <row r="1155">
          <cell r="A1155">
            <v>8176</v>
          </cell>
          <cell r="B1155" t="str">
            <v>Ventilated Trimble</v>
          </cell>
          <cell r="C1155" t="str">
            <v>500Ø</v>
          </cell>
          <cell r="D1155" t="str">
            <v>개</v>
          </cell>
          <cell r="E1155">
            <v>164000</v>
          </cell>
          <cell r="F1155">
            <v>0</v>
          </cell>
          <cell r="H1155">
            <v>657</v>
          </cell>
          <cell r="I1155">
            <v>164000</v>
          </cell>
          <cell r="J1155">
            <v>657</v>
          </cell>
          <cell r="L1155">
            <v>657</v>
          </cell>
        </row>
        <row r="1156">
          <cell r="A1156">
            <v>8177</v>
          </cell>
          <cell r="B1156" t="str">
            <v>Ventilated Trimble</v>
          </cell>
          <cell r="C1156" t="str">
            <v>400Ø</v>
          </cell>
          <cell r="D1156" t="str">
            <v>개</v>
          </cell>
          <cell r="E1156">
            <v>148000</v>
          </cell>
          <cell r="F1156">
            <v>0</v>
          </cell>
          <cell r="H1156">
            <v>657</v>
          </cell>
          <cell r="I1156">
            <v>148000</v>
          </cell>
          <cell r="J1156">
            <v>657</v>
          </cell>
          <cell r="L1156">
            <v>657</v>
          </cell>
        </row>
        <row r="1157">
          <cell r="A1157">
            <v>8178</v>
          </cell>
          <cell r="B1157" t="str">
            <v>Ventilated Trimble</v>
          </cell>
          <cell r="C1157" t="str">
            <v>300Ø</v>
          </cell>
          <cell r="D1157" t="str">
            <v>개</v>
          </cell>
          <cell r="E1157">
            <v>133000</v>
          </cell>
          <cell r="F1157">
            <v>0</v>
          </cell>
          <cell r="H1157">
            <v>657</v>
          </cell>
          <cell r="I1157">
            <v>133000</v>
          </cell>
          <cell r="J1157">
            <v>657</v>
          </cell>
          <cell r="L1157">
            <v>657</v>
          </cell>
        </row>
        <row r="1158">
          <cell r="A1158">
            <v>8179</v>
          </cell>
          <cell r="B1158" t="str">
            <v>Ventilated Trimble</v>
          </cell>
          <cell r="C1158" t="str">
            <v>200Ø</v>
          </cell>
          <cell r="D1158" t="str">
            <v>개</v>
          </cell>
          <cell r="E1158">
            <v>118000</v>
          </cell>
          <cell r="F1158">
            <v>0</v>
          </cell>
          <cell r="H1158">
            <v>657</v>
          </cell>
          <cell r="I1158">
            <v>118000</v>
          </cell>
          <cell r="J1158">
            <v>657</v>
          </cell>
          <cell r="L1158">
            <v>657</v>
          </cell>
        </row>
        <row r="1159">
          <cell r="A1159">
            <v>8181</v>
          </cell>
          <cell r="B1159" t="str">
            <v>Drain Tee Cap</v>
          </cell>
          <cell r="C1159" t="str">
            <v>1,000Ø</v>
          </cell>
          <cell r="D1159" t="str">
            <v>개</v>
          </cell>
          <cell r="E1159">
            <v>125000</v>
          </cell>
          <cell r="F1159">
            <v>0</v>
          </cell>
          <cell r="H1159">
            <v>657</v>
          </cell>
          <cell r="I1159">
            <v>125000</v>
          </cell>
          <cell r="J1159">
            <v>657</v>
          </cell>
          <cell r="L1159">
            <v>657</v>
          </cell>
        </row>
        <row r="1160">
          <cell r="A1160">
            <v>8182</v>
          </cell>
          <cell r="B1160" t="str">
            <v>Drain Tee Cap</v>
          </cell>
          <cell r="C1160" t="str">
            <v>900Ø</v>
          </cell>
          <cell r="D1160" t="str">
            <v>개</v>
          </cell>
          <cell r="E1160">
            <v>90000</v>
          </cell>
          <cell r="F1160">
            <v>0</v>
          </cell>
          <cell r="H1160">
            <v>657</v>
          </cell>
          <cell r="I1160">
            <v>90000</v>
          </cell>
          <cell r="J1160">
            <v>657</v>
          </cell>
          <cell r="L1160">
            <v>657</v>
          </cell>
        </row>
        <row r="1161">
          <cell r="A1161">
            <v>8183</v>
          </cell>
          <cell r="B1161" t="str">
            <v>Drain Tee Cap</v>
          </cell>
          <cell r="C1161" t="str">
            <v>800Ø</v>
          </cell>
          <cell r="D1161" t="str">
            <v>개</v>
          </cell>
          <cell r="E1161">
            <v>63800</v>
          </cell>
          <cell r="F1161">
            <v>0</v>
          </cell>
          <cell r="H1161">
            <v>657</v>
          </cell>
          <cell r="I1161">
            <v>63800</v>
          </cell>
          <cell r="J1161">
            <v>657</v>
          </cell>
          <cell r="L1161">
            <v>657</v>
          </cell>
        </row>
        <row r="1162">
          <cell r="A1162">
            <v>8184</v>
          </cell>
          <cell r="B1162" t="str">
            <v>Drain Tee Cap</v>
          </cell>
          <cell r="C1162" t="str">
            <v>700Ø</v>
          </cell>
          <cell r="D1162" t="str">
            <v>개</v>
          </cell>
          <cell r="E1162">
            <v>51200</v>
          </cell>
          <cell r="F1162">
            <v>0</v>
          </cell>
          <cell r="H1162">
            <v>657</v>
          </cell>
          <cell r="I1162">
            <v>51200</v>
          </cell>
          <cell r="J1162">
            <v>657</v>
          </cell>
          <cell r="L1162">
            <v>657</v>
          </cell>
        </row>
        <row r="1163">
          <cell r="A1163">
            <v>8185</v>
          </cell>
          <cell r="B1163" t="str">
            <v>Drain Tee Cap</v>
          </cell>
          <cell r="C1163" t="str">
            <v>600Ø</v>
          </cell>
          <cell r="D1163" t="str">
            <v>개</v>
          </cell>
          <cell r="E1163">
            <v>44500</v>
          </cell>
          <cell r="F1163">
            <v>0</v>
          </cell>
          <cell r="H1163">
            <v>657</v>
          </cell>
          <cell r="I1163">
            <v>44500</v>
          </cell>
          <cell r="J1163">
            <v>657</v>
          </cell>
          <cell r="L1163">
            <v>657</v>
          </cell>
        </row>
        <row r="1164">
          <cell r="A1164">
            <v>8186</v>
          </cell>
          <cell r="B1164" t="str">
            <v>Drain Tee Cap</v>
          </cell>
          <cell r="C1164" t="str">
            <v>500Ø</v>
          </cell>
          <cell r="D1164" t="str">
            <v>개</v>
          </cell>
          <cell r="E1164">
            <v>39200</v>
          </cell>
          <cell r="F1164">
            <v>0</v>
          </cell>
          <cell r="H1164">
            <v>657</v>
          </cell>
          <cell r="I1164">
            <v>39200</v>
          </cell>
          <cell r="J1164">
            <v>657</v>
          </cell>
          <cell r="L1164">
            <v>657</v>
          </cell>
        </row>
        <row r="1165">
          <cell r="A1165">
            <v>8187</v>
          </cell>
          <cell r="B1165" t="str">
            <v>Drain Tee Cap</v>
          </cell>
          <cell r="C1165" t="str">
            <v>400Ø</v>
          </cell>
          <cell r="D1165" t="str">
            <v>개</v>
          </cell>
          <cell r="E1165">
            <v>29900</v>
          </cell>
          <cell r="F1165">
            <v>0</v>
          </cell>
          <cell r="H1165">
            <v>657</v>
          </cell>
          <cell r="I1165">
            <v>29900</v>
          </cell>
          <cell r="J1165">
            <v>657</v>
          </cell>
          <cell r="L1165">
            <v>657</v>
          </cell>
        </row>
        <row r="1166">
          <cell r="A1166">
            <v>8188</v>
          </cell>
          <cell r="B1166" t="str">
            <v>Drain Tee Cap</v>
          </cell>
          <cell r="C1166" t="str">
            <v>300Ø</v>
          </cell>
          <cell r="D1166" t="str">
            <v>개</v>
          </cell>
          <cell r="E1166">
            <v>24600</v>
          </cell>
          <cell r="F1166">
            <v>0</v>
          </cell>
          <cell r="H1166">
            <v>657</v>
          </cell>
          <cell r="I1166">
            <v>24600</v>
          </cell>
          <cell r="J1166">
            <v>657</v>
          </cell>
          <cell r="L1166">
            <v>657</v>
          </cell>
        </row>
        <row r="1167">
          <cell r="A1167">
            <v>8189</v>
          </cell>
          <cell r="B1167" t="str">
            <v>Drain Tee Cap</v>
          </cell>
          <cell r="C1167" t="str">
            <v>200Ø</v>
          </cell>
          <cell r="D1167" t="str">
            <v>개</v>
          </cell>
          <cell r="E1167">
            <v>17900</v>
          </cell>
          <cell r="F1167">
            <v>0</v>
          </cell>
          <cell r="H1167">
            <v>657</v>
          </cell>
          <cell r="I1167">
            <v>17900</v>
          </cell>
          <cell r="J1167">
            <v>657</v>
          </cell>
          <cell r="L1167">
            <v>657</v>
          </cell>
        </row>
        <row r="1168">
          <cell r="A1168">
            <v>8191</v>
          </cell>
          <cell r="B1168" t="str">
            <v>Manifold Tee</v>
          </cell>
          <cell r="C1168" t="str">
            <v>1,000Ø</v>
          </cell>
          <cell r="D1168" t="str">
            <v>개</v>
          </cell>
          <cell r="E1168">
            <v>665000</v>
          </cell>
          <cell r="F1168">
            <v>0</v>
          </cell>
          <cell r="H1168">
            <v>657</v>
          </cell>
          <cell r="I1168">
            <v>665000</v>
          </cell>
          <cell r="J1168">
            <v>657</v>
          </cell>
          <cell r="L1168">
            <v>657</v>
          </cell>
        </row>
        <row r="1169">
          <cell r="A1169">
            <v>8192</v>
          </cell>
          <cell r="B1169" t="str">
            <v>Manifold Tee</v>
          </cell>
          <cell r="C1169" t="str">
            <v>900Ø</v>
          </cell>
          <cell r="D1169" t="str">
            <v>개</v>
          </cell>
          <cell r="E1169">
            <v>450000</v>
          </cell>
          <cell r="F1169">
            <v>0</v>
          </cell>
          <cell r="H1169">
            <v>657</v>
          </cell>
          <cell r="I1169">
            <v>450000</v>
          </cell>
          <cell r="J1169">
            <v>657</v>
          </cell>
          <cell r="L1169">
            <v>657</v>
          </cell>
        </row>
        <row r="1170">
          <cell r="A1170">
            <v>8193</v>
          </cell>
          <cell r="B1170" t="str">
            <v>Manifold Tee</v>
          </cell>
          <cell r="C1170" t="str">
            <v>800Ø</v>
          </cell>
          <cell r="D1170" t="str">
            <v>개</v>
          </cell>
          <cell r="E1170">
            <v>409000</v>
          </cell>
          <cell r="F1170">
            <v>0</v>
          </cell>
          <cell r="H1170">
            <v>657</v>
          </cell>
          <cell r="I1170">
            <v>409000</v>
          </cell>
          <cell r="J1170">
            <v>657</v>
          </cell>
          <cell r="L1170">
            <v>657</v>
          </cell>
        </row>
        <row r="1171">
          <cell r="A1171">
            <v>8194</v>
          </cell>
          <cell r="B1171" t="str">
            <v>Manifold Tee</v>
          </cell>
          <cell r="C1171" t="str">
            <v>700Ø</v>
          </cell>
          <cell r="D1171" t="str">
            <v>개</v>
          </cell>
          <cell r="E1171">
            <v>287000</v>
          </cell>
          <cell r="F1171">
            <v>0</v>
          </cell>
          <cell r="H1171">
            <v>657</v>
          </cell>
          <cell r="I1171">
            <v>287000</v>
          </cell>
          <cell r="J1171">
            <v>657</v>
          </cell>
          <cell r="L1171">
            <v>657</v>
          </cell>
        </row>
        <row r="1172">
          <cell r="A1172">
            <v>8195</v>
          </cell>
          <cell r="B1172" t="str">
            <v>Manifold Tee</v>
          </cell>
          <cell r="C1172" t="str">
            <v>600Ø</v>
          </cell>
          <cell r="D1172" t="str">
            <v>개</v>
          </cell>
          <cell r="E1172">
            <v>252000</v>
          </cell>
          <cell r="F1172">
            <v>0</v>
          </cell>
          <cell r="H1172">
            <v>657</v>
          </cell>
          <cell r="I1172">
            <v>252000</v>
          </cell>
          <cell r="J1172">
            <v>657</v>
          </cell>
          <cell r="L1172">
            <v>657</v>
          </cell>
        </row>
        <row r="1173">
          <cell r="A1173">
            <v>8196</v>
          </cell>
          <cell r="B1173" t="str">
            <v>Manifold Tee</v>
          </cell>
          <cell r="C1173" t="str">
            <v>500Ø</v>
          </cell>
          <cell r="D1173" t="str">
            <v>개</v>
          </cell>
          <cell r="E1173">
            <v>194000</v>
          </cell>
          <cell r="F1173">
            <v>0</v>
          </cell>
          <cell r="H1173">
            <v>657</v>
          </cell>
          <cell r="I1173">
            <v>194000</v>
          </cell>
          <cell r="J1173">
            <v>657</v>
          </cell>
          <cell r="L1173">
            <v>657</v>
          </cell>
        </row>
        <row r="1174">
          <cell r="A1174">
            <v>8197</v>
          </cell>
          <cell r="B1174" t="str">
            <v>Manifold Tee</v>
          </cell>
          <cell r="C1174" t="str">
            <v>400Ø</v>
          </cell>
          <cell r="D1174" t="str">
            <v>개</v>
          </cell>
          <cell r="E1174">
            <v>154000</v>
          </cell>
          <cell r="F1174">
            <v>0</v>
          </cell>
          <cell r="H1174">
            <v>657</v>
          </cell>
          <cell r="I1174">
            <v>154000</v>
          </cell>
          <cell r="J1174">
            <v>657</v>
          </cell>
          <cell r="L1174">
            <v>657</v>
          </cell>
        </row>
        <row r="1175">
          <cell r="A1175">
            <v>8198</v>
          </cell>
          <cell r="B1175" t="str">
            <v>Manifold Tee</v>
          </cell>
          <cell r="C1175" t="str">
            <v>300Ø</v>
          </cell>
          <cell r="D1175" t="str">
            <v>개</v>
          </cell>
          <cell r="E1175">
            <v>124000</v>
          </cell>
          <cell r="F1175">
            <v>0</v>
          </cell>
          <cell r="H1175">
            <v>657</v>
          </cell>
          <cell r="I1175">
            <v>124000</v>
          </cell>
          <cell r="J1175">
            <v>657</v>
          </cell>
          <cell r="L1175">
            <v>657</v>
          </cell>
        </row>
        <row r="1176">
          <cell r="A1176">
            <v>8199</v>
          </cell>
          <cell r="B1176" t="str">
            <v>Manifold Tee</v>
          </cell>
          <cell r="C1176" t="str">
            <v>200Ø</v>
          </cell>
          <cell r="D1176" t="str">
            <v>개</v>
          </cell>
          <cell r="E1176">
            <v>81000</v>
          </cell>
          <cell r="F1176">
            <v>0</v>
          </cell>
          <cell r="H1176">
            <v>657</v>
          </cell>
          <cell r="I1176">
            <v>81000</v>
          </cell>
          <cell r="J1176">
            <v>657</v>
          </cell>
          <cell r="L1176">
            <v>657</v>
          </cell>
        </row>
        <row r="1177">
          <cell r="A1177">
            <v>8201</v>
          </cell>
          <cell r="B1177" t="str">
            <v>Insulated Flange</v>
          </cell>
          <cell r="C1177" t="str">
            <v>1,000Ø</v>
          </cell>
          <cell r="D1177" t="str">
            <v>개</v>
          </cell>
          <cell r="E1177">
            <v>571000</v>
          </cell>
          <cell r="F1177">
            <v>0</v>
          </cell>
          <cell r="H1177">
            <v>657</v>
          </cell>
          <cell r="I1177">
            <v>571000</v>
          </cell>
          <cell r="J1177">
            <v>657</v>
          </cell>
          <cell r="L1177">
            <v>657</v>
          </cell>
        </row>
        <row r="1178">
          <cell r="A1178">
            <v>8202</v>
          </cell>
          <cell r="B1178" t="str">
            <v>Insulated Flange</v>
          </cell>
          <cell r="C1178" t="str">
            <v>900Ø</v>
          </cell>
          <cell r="D1178" t="str">
            <v>개</v>
          </cell>
          <cell r="E1178">
            <v>348000</v>
          </cell>
          <cell r="F1178">
            <v>0</v>
          </cell>
          <cell r="H1178">
            <v>657</v>
          </cell>
          <cell r="I1178">
            <v>348000</v>
          </cell>
          <cell r="J1178">
            <v>657</v>
          </cell>
          <cell r="L1178">
            <v>657</v>
          </cell>
        </row>
        <row r="1179">
          <cell r="A1179">
            <v>8203</v>
          </cell>
          <cell r="B1179" t="str">
            <v>Insulated Flange</v>
          </cell>
          <cell r="C1179" t="str">
            <v>800Ø</v>
          </cell>
          <cell r="D1179" t="str">
            <v>개</v>
          </cell>
          <cell r="E1179">
            <v>294000</v>
          </cell>
          <cell r="F1179">
            <v>0</v>
          </cell>
          <cell r="H1179">
            <v>657</v>
          </cell>
          <cell r="I1179">
            <v>294000</v>
          </cell>
          <cell r="J1179">
            <v>657</v>
          </cell>
          <cell r="L1179">
            <v>657</v>
          </cell>
        </row>
        <row r="1180">
          <cell r="A1180">
            <v>8204</v>
          </cell>
          <cell r="B1180" t="str">
            <v>Insulated Flange</v>
          </cell>
          <cell r="C1180" t="str">
            <v>700Ø</v>
          </cell>
          <cell r="D1180" t="str">
            <v>개</v>
          </cell>
          <cell r="E1180">
            <v>209000</v>
          </cell>
          <cell r="F1180">
            <v>0</v>
          </cell>
          <cell r="H1180">
            <v>657</v>
          </cell>
          <cell r="I1180">
            <v>209000</v>
          </cell>
          <cell r="J1180">
            <v>657</v>
          </cell>
          <cell r="L1180">
            <v>657</v>
          </cell>
        </row>
        <row r="1181">
          <cell r="A1181">
            <v>8205</v>
          </cell>
          <cell r="B1181" t="str">
            <v>Insulated Flange</v>
          </cell>
          <cell r="C1181" t="str">
            <v>600Ø</v>
          </cell>
          <cell r="D1181" t="str">
            <v>개</v>
          </cell>
          <cell r="E1181">
            <v>182000</v>
          </cell>
          <cell r="F1181">
            <v>0</v>
          </cell>
          <cell r="H1181">
            <v>657</v>
          </cell>
          <cell r="I1181">
            <v>182000</v>
          </cell>
          <cell r="J1181">
            <v>657</v>
          </cell>
          <cell r="L1181">
            <v>657</v>
          </cell>
        </row>
        <row r="1182">
          <cell r="A1182">
            <v>8206</v>
          </cell>
          <cell r="B1182" t="str">
            <v>Insulated Flange</v>
          </cell>
          <cell r="C1182" t="str">
            <v>500Ø</v>
          </cell>
          <cell r="D1182" t="str">
            <v>개</v>
          </cell>
          <cell r="E1182">
            <v>174000</v>
          </cell>
          <cell r="F1182">
            <v>0</v>
          </cell>
          <cell r="H1182">
            <v>657</v>
          </cell>
          <cell r="I1182">
            <v>174000</v>
          </cell>
          <cell r="J1182">
            <v>657</v>
          </cell>
          <cell r="L1182">
            <v>657</v>
          </cell>
        </row>
        <row r="1183">
          <cell r="A1183">
            <v>8207</v>
          </cell>
          <cell r="B1183" t="str">
            <v>Insulated Flange</v>
          </cell>
          <cell r="C1183" t="str">
            <v>400Ø</v>
          </cell>
          <cell r="D1183" t="str">
            <v>개</v>
          </cell>
          <cell r="E1183">
            <v>138000</v>
          </cell>
          <cell r="F1183">
            <v>0</v>
          </cell>
          <cell r="H1183">
            <v>657</v>
          </cell>
          <cell r="I1183">
            <v>138000</v>
          </cell>
          <cell r="J1183">
            <v>657</v>
          </cell>
          <cell r="L1183">
            <v>657</v>
          </cell>
        </row>
        <row r="1184">
          <cell r="A1184">
            <v>8208</v>
          </cell>
          <cell r="B1184" t="str">
            <v>Insulated Flange</v>
          </cell>
          <cell r="C1184" t="str">
            <v>300Ø</v>
          </cell>
          <cell r="D1184" t="str">
            <v>개</v>
          </cell>
          <cell r="E1184">
            <v>91000</v>
          </cell>
          <cell r="F1184">
            <v>0</v>
          </cell>
          <cell r="H1184">
            <v>657</v>
          </cell>
          <cell r="I1184">
            <v>91000</v>
          </cell>
          <cell r="J1184">
            <v>657</v>
          </cell>
          <cell r="L1184">
            <v>657</v>
          </cell>
        </row>
        <row r="1185">
          <cell r="A1185">
            <v>8209</v>
          </cell>
          <cell r="B1185" t="str">
            <v>Insulated Flange</v>
          </cell>
          <cell r="C1185" t="str">
            <v>200Ø</v>
          </cell>
          <cell r="D1185" t="str">
            <v>개</v>
          </cell>
          <cell r="E1185">
            <v>68000</v>
          </cell>
          <cell r="F1185">
            <v>0</v>
          </cell>
          <cell r="H1185">
            <v>657</v>
          </cell>
          <cell r="I1185">
            <v>68000</v>
          </cell>
          <cell r="J1185">
            <v>657</v>
          </cell>
          <cell r="L1185">
            <v>657</v>
          </cell>
        </row>
        <row r="1186">
          <cell r="A1186">
            <v>8211</v>
          </cell>
          <cell r="B1186" t="str">
            <v>Pt Support Assembly</v>
          </cell>
          <cell r="C1186" t="str">
            <v>1,000Ø</v>
          </cell>
          <cell r="D1186" t="str">
            <v>개</v>
          </cell>
          <cell r="E1186">
            <v>254000</v>
          </cell>
          <cell r="F1186">
            <v>0</v>
          </cell>
          <cell r="H1186">
            <v>657</v>
          </cell>
          <cell r="I1186">
            <v>254000</v>
          </cell>
          <cell r="J1186">
            <v>657</v>
          </cell>
          <cell r="L1186">
            <v>657</v>
          </cell>
        </row>
        <row r="1187">
          <cell r="A1187">
            <v>8212</v>
          </cell>
          <cell r="B1187" t="str">
            <v>Pt Support Assembly</v>
          </cell>
          <cell r="C1187" t="str">
            <v>900Ø</v>
          </cell>
          <cell r="D1187" t="str">
            <v>개</v>
          </cell>
          <cell r="E1187">
            <v>171000</v>
          </cell>
          <cell r="F1187">
            <v>0</v>
          </cell>
          <cell r="H1187">
            <v>657</v>
          </cell>
          <cell r="I1187">
            <v>171000</v>
          </cell>
          <cell r="J1187">
            <v>657</v>
          </cell>
          <cell r="L1187">
            <v>657</v>
          </cell>
        </row>
        <row r="1188">
          <cell r="A1188">
            <v>8213</v>
          </cell>
          <cell r="B1188" t="str">
            <v>Pt Support Assembly</v>
          </cell>
          <cell r="C1188" t="str">
            <v>800Ø</v>
          </cell>
          <cell r="D1188" t="str">
            <v>개</v>
          </cell>
          <cell r="E1188">
            <v>142000</v>
          </cell>
          <cell r="F1188">
            <v>0</v>
          </cell>
          <cell r="H1188">
            <v>657</v>
          </cell>
          <cell r="I1188">
            <v>142000</v>
          </cell>
          <cell r="J1188">
            <v>657</v>
          </cell>
          <cell r="L1188">
            <v>657</v>
          </cell>
        </row>
        <row r="1189">
          <cell r="A1189">
            <v>8214</v>
          </cell>
          <cell r="B1189" t="str">
            <v>Pt Support Assembly</v>
          </cell>
          <cell r="C1189" t="str">
            <v>700Ø</v>
          </cell>
          <cell r="D1189" t="str">
            <v>개</v>
          </cell>
          <cell r="E1189">
            <v>115000</v>
          </cell>
          <cell r="F1189">
            <v>0</v>
          </cell>
          <cell r="H1189">
            <v>657</v>
          </cell>
          <cell r="I1189">
            <v>115000</v>
          </cell>
          <cell r="J1189">
            <v>657</v>
          </cell>
          <cell r="L1189">
            <v>657</v>
          </cell>
        </row>
        <row r="1190">
          <cell r="A1190">
            <v>8215</v>
          </cell>
          <cell r="B1190" t="str">
            <v>Pt Support Assembly</v>
          </cell>
          <cell r="C1190" t="str">
            <v>600Ø</v>
          </cell>
          <cell r="D1190" t="str">
            <v>개</v>
          </cell>
          <cell r="E1190">
            <v>95000</v>
          </cell>
          <cell r="F1190">
            <v>0</v>
          </cell>
          <cell r="H1190">
            <v>657</v>
          </cell>
          <cell r="I1190">
            <v>95000</v>
          </cell>
          <cell r="J1190">
            <v>657</v>
          </cell>
          <cell r="L1190">
            <v>657</v>
          </cell>
        </row>
        <row r="1191">
          <cell r="A1191">
            <v>8216</v>
          </cell>
          <cell r="B1191" t="str">
            <v>Pt Support Assembly</v>
          </cell>
          <cell r="C1191" t="str">
            <v>500Ø</v>
          </cell>
          <cell r="D1191" t="str">
            <v>개</v>
          </cell>
          <cell r="E1191">
            <v>75000</v>
          </cell>
          <cell r="F1191">
            <v>0</v>
          </cell>
          <cell r="H1191">
            <v>657</v>
          </cell>
          <cell r="I1191">
            <v>75000</v>
          </cell>
          <cell r="J1191">
            <v>657</v>
          </cell>
          <cell r="L1191">
            <v>657</v>
          </cell>
        </row>
        <row r="1192">
          <cell r="A1192">
            <v>8217</v>
          </cell>
          <cell r="B1192" t="str">
            <v>Pt Support Assembly</v>
          </cell>
          <cell r="C1192" t="str">
            <v>400Ø</v>
          </cell>
          <cell r="D1192" t="str">
            <v>개</v>
          </cell>
          <cell r="E1192">
            <v>63100</v>
          </cell>
          <cell r="F1192">
            <v>0</v>
          </cell>
          <cell r="H1192">
            <v>657</v>
          </cell>
          <cell r="I1192">
            <v>63100</v>
          </cell>
          <cell r="J1192">
            <v>657</v>
          </cell>
          <cell r="L1192">
            <v>657</v>
          </cell>
        </row>
        <row r="1193">
          <cell r="A1193">
            <v>8218</v>
          </cell>
          <cell r="B1193" t="str">
            <v>Pt Support Assembly</v>
          </cell>
          <cell r="C1193" t="str">
            <v>300Ø</v>
          </cell>
          <cell r="D1193" t="str">
            <v>개</v>
          </cell>
          <cell r="E1193">
            <v>56500</v>
          </cell>
          <cell r="F1193">
            <v>0</v>
          </cell>
          <cell r="H1193">
            <v>657</v>
          </cell>
          <cell r="I1193">
            <v>56500</v>
          </cell>
          <cell r="J1193">
            <v>657</v>
          </cell>
          <cell r="L1193">
            <v>657</v>
          </cell>
        </row>
        <row r="1194">
          <cell r="A1194">
            <v>8219</v>
          </cell>
          <cell r="B1194" t="str">
            <v>Pt Support Assembly</v>
          </cell>
          <cell r="C1194" t="str">
            <v>200Ø</v>
          </cell>
          <cell r="D1194" t="str">
            <v>개</v>
          </cell>
          <cell r="E1194">
            <v>49800</v>
          </cell>
          <cell r="F1194">
            <v>0</v>
          </cell>
          <cell r="H1194">
            <v>657</v>
          </cell>
          <cell r="I1194">
            <v>49800</v>
          </cell>
          <cell r="J1194">
            <v>657</v>
          </cell>
          <cell r="L1194">
            <v>657</v>
          </cell>
        </row>
        <row r="1195">
          <cell r="A1195">
            <v>8221</v>
          </cell>
          <cell r="B1195" t="str">
            <v>Check Hole</v>
          </cell>
          <cell r="C1195" t="str">
            <v>1,000Ø</v>
          </cell>
          <cell r="D1195" t="str">
            <v>개</v>
          </cell>
          <cell r="E1195">
            <v>354000</v>
          </cell>
          <cell r="F1195">
            <v>0</v>
          </cell>
          <cell r="H1195">
            <v>657</v>
          </cell>
          <cell r="I1195">
            <v>354000</v>
          </cell>
          <cell r="J1195">
            <v>657</v>
          </cell>
          <cell r="L1195">
            <v>657</v>
          </cell>
        </row>
        <row r="1196">
          <cell r="A1196">
            <v>8222</v>
          </cell>
          <cell r="B1196" t="str">
            <v>Check Hole</v>
          </cell>
          <cell r="C1196" t="str">
            <v>900Ø</v>
          </cell>
          <cell r="D1196" t="str">
            <v>개</v>
          </cell>
          <cell r="E1196">
            <v>282000</v>
          </cell>
          <cell r="F1196">
            <v>0</v>
          </cell>
          <cell r="H1196">
            <v>657</v>
          </cell>
          <cell r="I1196">
            <v>282000</v>
          </cell>
          <cell r="J1196">
            <v>657</v>
          </cell>
          <cell r="L1196">
            <v>657</v>
          </cell>
        </row>
        <row r="1197">
          <cell r="A1197">
            <v>8223</v>
          </cell>
          <cell r="B1197" t="str">
            <v>Check Hole</v>
          </cell>
          <cell r="C1197" t="str">
            <v>800Ø</v>
          </cell>
          <cell r="D1197" t="str">
            <v>개</v>
          </cell>
          <cell r="E1197">
            <v>252000</v>
          </cell>
          <cell r="F1197">
            <v>0</v>
          </cell>
          <cell r="H1197">
            <v>657</v>
          </cell>
          <cell r="I1197">
            <v>252000</v>
          </cell>
          <cell r="J1197">
            <v>657</v>
          </cell>
          <cell r="L1197">
            <v>657</v>
          </cell>
        </row>
        <row r="1198">
          <cell r="A1198">
            <v>8224</v>
          </cell>
          <cell r="B1198" t="str">
            <v>Check Hole</v>
          </cell>
          <cell r="C1198" t="str">
            <v>700Ø</v>
          </cell>
          <cell r="D1198" t="str">
            <v>개</v>
          </cell>
          <cell r="E1198">
            <v>219000</v>
          </cell>
          <cell r="F1198">
            <v>0</v>
          </cell>
          <cell r="H1198">
            <v>657</v>
          </cell>
          <cell r="I1198">
            <v>219000</v>
          </cell>
          <cell r="J1198">
            <v>657</v>
          </cell>
          <cell r="L1198">
            <v>657</v>
          </cell>
        </row>
        <row r="1199">
          <cell r="A1199">
            <v>8225</v>
          </cell>
          <cell r="B1199" t="str">
            <v>Check Hole</v>
          </cell>
          <cell r="C1199" t="str">
            <v>600Ø</v>
          </cell>
          <cell r="D1199" t="str">
            <v>개</v>
          </cell>
          <cell r="E1199">
            <v>188000</v>
          </cell>
          <cell r="F1199">
            <v>0</v>
          </cell>
          <cell r="H1199">
            <v>657</v>
          </cell>
          <cell r="I1199">
            <v>188000</v>
          </cell>
          <cell r="J1199">
            <v>657</v>
          </cell>
          <cell r="L1199">
            <v>657</v>
          </cell>
        </row>
        <row r="1200">
          <cell r="A1200">
            <v>8226</v>
          </cell>
          <cell r="B1200" t="str">
            <v>Check Hole</v>
          </cell>
          <cell r="C1200" t="str">
            <v>500Ø</v>
          </cell>
          <cell r="D1200" t="str">
            <v>개</v>
          </cell>
          <cell r="E1200">
            <v>157000</v>
          </cell>
          <cell r="F1200">
            <v>0</v>
          </cell>
          <cell r="H1200">
            <v>657</v>
          </cell>
          <cell r="I1200">
            <v>157000</v>
          </cell>
          <cell r="J1200">
            <v>657</v>
          </cell>
          <cell r="L1200">
            <v>657</v>
          </cell>
        </row>
        <row r="1201">
          <cell r="A1201">
            <v>8227</v>
          </cell>
          <cell r="B1201" t="str">
            <v>Check Hole</v>
          </cell>
          <cell r="C1201" t="str">
            <v>400Ø</v>
          </cell>
          <cell r="D1201" t="str">
            <v>개</v>
          </cell>
          <cell r="E1201">
            <v>125000</v>
          </cell>
          <cell r="F1201">
            <v>0</v>
          </cell>
          <cell r="H1201">
            <v>657</v>
          </cell>
          <cell r="I1201">
            <v>125000</v>
          </cell>
          <cell r="J1201">
            <v>657</v>
          </cell>
          <cell r="L1201">
            <v>657</v>
          </cell>
        </row>
        <row r="1202">
          <cell r="A1202">
            <v>8228</v>
          </cell>
          <cell r="B1202" t="str">
            <v>Check Hole</v>
          </cell>
          <cell r="C1202" t="str">
            <v>300Ø</v>
          </cell>
          <cell r="D1202" t="str">
            <v>개</v>
          </cell>
          <cell r="E1202">
            <v>93800</v>
          </cell>
          <cell r="F1202">
            <v>0</v>
          </cell>
          <cell r="H1202">
            <v>657</v>
          </cell>
          <cell r="I1202">
            <v>93800</v>
          </cell>
          <cell r="J1202">
            <v>657</v>
          </cell>
          <cell r="L1202">
            <v>657</v>
          </cell>
        </row>
        <row r="1203">
          <cell r="A1203">
            <v>8229</v>
          </cell>
          <cell r="B1203" t="str">
            <v>Check Hole</v>
          </cell>
          <cell r="C1203" t="str">
            <v>200Ø</v>
          </cell>
          <cell r="D1203" t="str">
            <v>개</v>
          </cell>
          <cell r="E1203">
            <v>63100</v>
          </cell>
          <cell r="F1203">
            <v>0</v>
          </cell>
          <cell r="H1203">
            <v>657</v>
          </cell>
          <cell r="I1203">
            <v>63100</v>
          </cell>
          <cell r="J1203">
            <v>657</v>
          </cell>
          <cell r="L1203">
            <v>657</v>
          </cell>
        </row>
        <row r="1204">
          <cell r="A1204">
            <v>8231</v>
          </cell>
          <cell r="B1204" t="str">
            <v>Full Angle Ring</v>
          </cell>
          <cell r="C1204" t="str">
            <v>1,000Ø</v>
          </cell>
          <cell r="D1204" t="str">
            <v>개</v>
          </cell>
          <cell r="E1204">
            <v>88000</v>
          </cell>
          <cell r="F1204">
            <v>0</v>
          </cell>
          <cell r="H1204">
            <v>657</v>
          </cell>
          <cell r="I1204">
            <v>88000</v>
          </cell>
          <cell r="J1204">
            <v>657</v>
          </cell>
          <cell r="L1204">
            <v>657</v>
          </cell>
        </row>
        <row r="1205">
          <cell r="A1205">
            <v>8232</v>
          </cell>
          <cell r="B1205" t="str">
            <v>Full Angle Ring</v>
          </cell>
          <cell r="C1205" t="str">
            <v>900Ø</v>
          </cell>
          <cell r="D1205" t="str">
            <v>개</v>
          </cell>
          <cell r="E1205">
            <v>69100</v>
          </cell>
          <cell r="F1205">
            <v>0</v>
          </cell>
          <cell r="H1205">
            <v>657</v>
          </cell>
          <cell r="I1205">
            <v>69100</v>
          </cell>
          <cell r="J1205">
            <v>657</v>
          </cell>
          <cell r="L1205">
            <v>657</v>
          </cell>
        </row>
        <row r="1206">
          <cell r="A1206">
            <v>8233</v>
          </cell>
          <cell r="B1206" t="str">
            <v>Full Angle Ring</v>
          </cell>
          <cell r="C1206" t="str">
            <v>800Ø</v>
          </cell>
          <cell r="D1206" t="str">
            <v>개</v>
          </cell>
          <cell r="E1206">
            <v>59800</v>
          </cell>
          <cell r="F1206">
            <v>0</v>
          </cell>
          <cell r="H1206">
            <v>657</v>
          </cell>
          <cell r="I1206">
            <v>59800</v>
          </cell>
          <cell r="J1206">
            <v>657</v>
          </cell>
          <cell r="L1206">
            <v>657</v>
          </cell>
        </row>
        <row r="1207">
          <cell r="A1207">
            <v>8234</v>
          </cell>
          <cell r="B1207" t="str">
            <v>Full Angle Ring</v>
          </cell>
          <cell r="C1207" t="str">
            <v>700Ø</v>
          </cell>
          <cell r="D1207" t="str">
            <v>개</v>
          </cell>
          <cell r="E1207">
            <v>53800</v>
          </cell>
          <cell r="F1207">
            <v>0</v>
          </cell>
          <cell r="H1207">
            <v>657</v>
          </cell>
          <cell r="I1207">
            <v>53800</v>
          </cell>
          <cell r="J1207">
            <v>657</v>
          </cell>
          <cell r="L1207">
            <v>657</v>
          </cell>
        </row>
        <row r="1208">
          <cell r="A1208">
            <v>8235</v>
          </cell>
          <cell r="B1208" t="str">
            <v>Full Angle Ring</v>
          </cell>
          <cell r="C1208" t="str">
            <v>600Ø</v>
          </cell>
          <cell r="D1208" t="str">
            <v>개</v>
          </cell>
          <cell r="E1208">
            <v>47200</v>
          </cell>
          <cell r="F1208">
            <v>0</v>
          </cell>
          <cell r="H1208">
            <v>657</v>
          </cell>
          <cell r="I1208">
            <v>47200</v>
          </cell>
          <cell r="J1208">
            <v>657</v>
          </cell>
          <cell r="L1208">
            <v>657</v>
          </cell>
        </row>
        <row r="1209">
          <cell r="A1209">
            <v>8236</v>
          </cell>
          <cell r="B1209" t="str">
            <v>Full Angle Ring</v>
          </cell>
          <cell r="C1209" t="str">
            <v>500Ø</v>
          </cell>
          <cell r="D1209" t="str">
            <v>개</v>
          </cell>
          <cell r="E1209">
            <v>41200</v>
          </cell>
          <cell r="F1209">
            <v>0</v>
          </cell>
          <cell r="H1209">
            <v>657</v>
          </cell>
          <cell r="I1209">
            <v>41200</v>
          </cell>
          <cell r="J1209">
            <v>657</v>
          </cell>
          <cell r="L1209">
            <v>657</v>
          </cell>
        </row>
        <row r="1210">
          <cell r="A1210">
            <v>8237</v>
          </cell>
          <cell r="B1210" t="str">
            <v>Full Angle Ring</v>
          </cell>
          <cell r="C1210" t="str">
            <v>400Ø</v>
          </cell>
          <cell r="D1210" t="str">
            <v>개</v>
          </cell>
          <cell r="E1210">
            <v>35900</v>
          </cell>
          <cell r="F1210">
            <v>0</v>
          </cell>
          <cell r="H1210">
            <v>657</v>
          </cell>
          <cell r="I1210">
            <v>35900</v>
          </cell>
          <cell r="J1210">
            <v>657</v>
          </cell>
          <cell r="L1210">
            <v>657</v>
          </cell>
        </row>
        <row r="1211">
          <cell r="A1211">
            <v>8238</v>
          </cell>
          <cell r="B1211" t="str">
            <v>Full Angle Ring</v>
          </cell>
          <cell r="C1211" t="str">
            <v>300Ø</v>
          </cell>
          <cell r="D1211" t="str">
            <v>개</v>
          </cell>
          <cell r="E1211">
            <v>29900</v>
          </cell>
          <cell r="F1211">
            <v>0</v>
          </cell>
          <cell r="H1211">
            <v>657</v>
          </cell>
          <cell r="I1211">
            <v>29900</v>
          </cell>
          <cell r="J1211">
            <v>657</v>
          </cell>
          <cell r="L1211">
            <v>657</v>
          </cell>
        </row>
        <row r="1212">
          <cell r="A1212">
            <v>8239</v>
          </cell>
          <cell r="B1212" t="str">
            <v>Full Angle Ring</v>
          </cell>
          <cell r="C1212" t="str">
            <v>200Ø</v>
          </cell>
          <cell r="D1212" t="str">
            <v>개</v>
          </cell>
          <cell r="E1212">
            <v>23200</v>
          </cell>
          <cell r="F1212">
            <v>0</v>
          </cell>
          <cell r="H1212">
            <v>657</v>
          </cell>
          <cell r="I1212">
            <v>23200</v>
          </cell>
          <cell r="J1212">
            <v>657</v>
          </cell>
          <cell r="L1212">
            <v>657</v>
          </cell>
        </row>
        <row r="1213">
          <cell r="A1213">
            <v>8241</v>
          </cell>
          <cell r="B1213" t="str">
            <v>Flange Adapter</v>
          </cell>
          <cell r="C1213" t="str">
            <v>1,000Ø</v>
          </cell>
          <cell r="D1213" t="str">
            <v>개</v>
          </cell>
          <cell r="E1213">
            <v>394000</v>
          </cell>
          <cell r="F1213">
            <v>0</v>
          </cell>
          <cell r="H1213">
            <v>657</v>
          </cell>
          <cell r="I1213">
            <v>394000</v>
          </cell>
          <cell r="J1213">
            <v>657</v>
          </cell>
          <cell r="L1213">
            <v>657</v>
          </cell>
        </row>
        <row r="1214">
          <cell r="A1214">
            <v>8242</v>
          </cell>
          <cell r="B1214" t="str">
            <v>Flange Adapter</v>
          </cell>
          <cell r="C1214" t="str">
            <v>900Ø</v>
          </cell>
          <cell r="D1214" t="str">
            <v>개</v>
          </cell>
          <cell r="E1214">
            <v>272000</v>
          </cell>
          <cell r="F1214">
            <v>0</v>
          </cell>
          <cell r="H1214">
            <v>657</v>
          </cell>
          <cell r="I1214">
            <v>272000</v>
          </cell>
          <cell r="J1214">
            <v>657</v>
          </cell>
          <cell r="L1214">
            <v>657</v>
          </cell>
        </row>
        <row r="1215">
          <cell r="A1215">
            <v>8243</v>
          </cell>
          <cell r="B1215" t="str">
            <v>Flange Adapter</v>
          </cell>
          <cell r="C1215" t="str">
            <v>800Ø</v>
          </cell>
          <cell r="D1215" t="str">
            <v>개</v>
          </cell>
          <cell r="E1215">
            <v>228000</v>
          </cell>
          <cell r="F1215">
            <v>0</v>
          </cell>
          <cell r="H1215">
            <v>657</v>
          </cell>
          <cell r="I1215">
            <v>228000</v>
          </cell>
          <cell r="J1215">
            <v>657</v>
          </cell>
          <cell r="L1215">
            <v>657</v>
          </cell>
        </row>
        <row r="1216">
          <cell r="A1216">
            <v>8244</v>
          </cell>
          <cell r="B1216" t="str">
            <v>Flange Adapter</v>
          </cell>
          <cell r="C1216" t="str">
            <v>700Ø</v>
          </cell>
          <cell r="D1216" t="str">
            <v>개</v>
          </cell>
          <cell r="E1216">
            <v>189000</v>
          </cell>
          <cell r="F1216">
            <v>0</v>
          </cell>
          <cell r="H1216">
            <v>657</v>
          </cell>
          <cell r="I1216">
            <v>189000</v>
          </cell>
          <cell r="J1216">
            <v>657</v>
          </cell>
          <cell r="L1216">
            <v>657</v>
          </cell>
        </row>
        <row r="1217">
          <cell r="A1217">
            <v>8245</v>
          </cell>
          <cell r="B1217" t="str">
            <v>Flange Adapter</v>
          </cell>
          <cell r="C1217" t="str">
            <v>600Ø</v>
          </cell>
          <cell r="D1217" t="str">
            <v>개</v>
          </cell>
          <cell r="E1217">
            <v>150000</v>
          </cell>
          <cell r="F1217">
            <v>0</v>
          </cell>
          <cell r="H1217">
            <v>657</v>
          </cell>
          <cell r="I1217">
            <v>150000</v>
          </cell>
          <cell r="J1217">
            <v>657</v>
          </cell>
          <cell r="L1217">
            <v>657</v>
          </cell>
        </row>
        <row r="1218">
          <cell r="A1218">
            <v>8246</v>
          </cell>
          <cell r="B1218" t="str">
            <v>Flange Adapter</v>
          </cell>
          <cell r="C1218" t="str">
            <v>500Ø</v>
          </cell>
          <cell r="D1218" t="str">
            <v>개</v>
          </cell>
          <cell r="E1218">
            <v>136000</v>
          </cell>
          <cell r="F1218">
            <v>0</v>
          </cell>
          <cell r="H1218">
            <v>657</v>
          </cell>
          <cell r="I1218">
            <v>136000</v>
          </cell>
          <cell r="J1218">
            <v>657</v>
          </cell>
          <cell r="L1218">
            <v>657</v>
          </cell>
        </row>
        <row r="1219">
          <cell r="A1219">
            <v>8247</v>
          </cell>
          <cell r="B1219" t="str">
            <v>Flange Adapter</v>
          </cell>
          <cell r="C1219" t="str">
            <v>400Ø</v>
          </cell>
          <cell r="D1219" t="str">
            <v>개</v>
          </cell>
          <cell r="E1219">
            <v>99000</v>
          </cell>
          <cell r="F1219">
            <v>0</v>
          </cell>
          <cell r="H1219">
            <v>657</v>
          </cell>
          <cell r="I1219">
            <v>99000</v>
          </cell>
          <cell r="J1219">
            <v>657</v>
          </cell>
          <cell r="L1219">
            <v>657</v>
          </cell>
        </row>
        <row r="1220">
          <cell r="A1220">
            <v>8248</v>
          </cell>
          <cell r="B1220" t="str">
            <v>Flange Adapter</v>
          </cell>
          <cell r="C1220" t="str">
            <v>300Ø</v>
          </cell>
          <cell r="D1220" t="str">
            <v>개</v>
          </cell>
          <cell r="E1220">
            <v>72400</v>
          </cell>
          <cell r="F1220">
            <v>0</v>
          </cell>
          <cell r="H1220">
            <v>657</v>
          </cell>
          <cell r="I1220">
            <v>72400</v>
          </cell>
          <cell r="J1220">
            <v>657</v>
          </cell>
          <cell r="L1220">
            <v>657</v>
          </cell>
        </row>
        <row r="1221">
          <cell r="A1221">
            <v>8249</v>
          </cell>
          <cell r="B1221" t="str">
            <v>Flange Adapter</v>
          </cell>
          <cell r="C1221" t="str">
            <v>200Ø</v>
          </cell>
          <cell r="D1221" t="str">
            <v>개</v>
          </cell>
          <cell r="E1221">
            <v>49800</v>
          </cell>
          <cell r="F1221">
            <v>0</v>
          </cell>
          <cell r="H1221">
            <v>657</v>
          </cell>
          <cell r="I1221">
            <v>49800</v>
          </cell>
          <cell r="J1221">
            <v>657</v>
          </cell>
          <cell r="L1221">
            <v>657</v>
          </cell>
        </row>
        <row r="1222">
          <cell r="A1222">
            <v>8251</v>
          </cell>
          <cell r="B1222" t="str">
            <v>Clamp Flange</v>
          </cell>
          <cell r="C1222" t="str">
            <v>1,000Ø</v>
          </cell>
          <cell r="D1222" t="str">
            <v>개</v>
          </cell>
          <cell r="E1222">
            <v>109000</v>
          </cell>
          <cell r="F1222">
            <v>0</v>
          </cell>
          <cell r="H1222">
            <v>657</v>
          </cell>
          <cell r="I1222">
            <v>109000</v>
          </cell>
          <cell r="J1222">
            <v>657</v>
          </cell>
          <cell r="L1222">
            <v>657</v>
          </cell>
        </row>
        <row r="1223">
          <cell r="A1223">
            <v>8252</v>
          </cell>
          <cell r="B1223" t="str">
            <v>Clamp Flange</v>
          </cell>
          <cell r="C1223" t="str">
            <v>900Ø</v>
          </cell>
          <cell r="D1223" t="str">
            <v>개</v>
          </cell>
          <cell r="E1223">
            <v>89000</v>
          </cell>
          <cell r="F1223">
            <v>0</v>
          </cell>
          <cell r="H1223">
            <v>657</v>
          </cell>
          <cell r="I1223">
            <v>89000</v>
          </cell>
          <cell r="J1223">
            <v>657</v>
          </cell>
          <cell r="L1223">
            <v>657</v>
          </cell>
        </row>
        <row r="1224">
          <cell r="A1224">
            <v>8253</v>
          </cell>
          <cell r="B1224" t="str">
            <v>Clamp Flange</v>
          </cell>
          <cell r="C1224" t="str">
            <v>800Ø</v>
          </cell>
          <cell r="D1224" t="str">
            <v>개</v>
          </cell>
          <cell r="E1224">
            <v>81000</v>
          </cell>
          <cell r="F1224">
            <v>0</v>
          </cell>
          <cell r="H1224">
            <v>657</v>
          </cell>
          <cell r="I1224">
            <v>81000</v>
          </cell>
          <cell r="J1224">
            <v>657</v>
          </cell>
          <cell r="L1224">
            <v>657</v>
          </cell>
        </row>
        <row r="1225">
          <cell r="A1225">
            <v>8254</v>
          </cell>
          <cell r="B1225" t="str">
            <v>Clamp Flange</v>
          </cell>
          <cell r="C1225" t="str">
            <v>700Ø</v>
          </cell>
          <cell r="D1225" t="str">
            <v>개</v>
          </cell>
          <cell r="E1225">
            <v>73000</v>
          </cell>
          <cell r="F1225">
            <v>0</v>
          </cell>
          <cell r="H1225">
            <v>657</v>
          </cell>
          <cell r="I1225">
            <v>73000</v>
          </cell>
          <cell r="J1225">
            <v>657</v>
          </cell>
          <cell r="L1225">
            <v>657</v>
          </cell>
        </row>
        <row r="1226">
          <cell r="A1226">
            <v>8255</v>
          </cell>
          <cell r="B1226" t="str">
            <v>Clamp Flange</v>
          </cell>
          <cell r="C1226" t="str">
            <v>600Ø</v>
          </cell>
          <cell r="D1226" t="str">
            <v>개</v>
          </cell>
          <cell r="E1226">
            <v>64500</v>
          </cell>
          <cell r="F1226">
            <v>0</v>
          </cell>
          <cell r="H1226">
            <v>657</v>
          </cell>
          <cell r="I1226">
            <v>64500</v>
          </cell>
          <cell r="J1226">
            <v>657</v>
          </cell>
          <cell r="L1226">
            <v>657</v>
          </cell>
        </row>
        <row r="1227">
          <cell r="A1227">
            <v>8256</v>
          </cell>
          <cell r="B1227" t="str">
            <v>Clamp Flange</v>
          </cell>
          <cell r="C1227" t="str">
            <v>500Ø</v>
          </cell>
          <cell r="D1227" t="str">
            <v>개</v>
          </cell>
          <cell r="E1227">
            <v>56500</v>
          </cell>
          <cell r="F1227">
            <v>0</v>
          </cell>
          <cell r="H1227">
            <v>657</v>
          </cell>
          <cell r="I1227">
            <v>56500</v>
          </cell>
          <cell r="J1227">
            <v>657</v>
          </cell>
          <cell r="L1227">
            <v>657</v>
          </cell>
        </row>
        <row r="1228">
          <cell r="A1228">
            <v>8257</v>
          </cell>
          <cell r="B1228" t="str">
            <v>Clamp Flange</v>
          </cell>
          <cell r="C1228" t="str">
            <v>400Ø</v>
          </cell>
          <cell r="D1228" t="str">
            <v>개</v>
          </cell>
          <cell r="E1228">
            <v>47200</v>
          </cell>
          <cell r="F1228">
            <v>0</v>
          </cell>
          <cell r="H1228">
            <v>657</v>
          </cell>
          <cell r="I1228">
            <v>47200</v>
          </cell>
          <cell r="J1228">
            <v>657</v>
          </cell>
          <cell r="L1228">
            <v>657</v>
          </cell>
        </row>
        <row r="1229">
          <cell r="A1229">
            <v>8258</v>
          </cell>
          <cell r="B1229" t="str">
            <v>Clamp Flange</v>
          </cell>
          <cell r="C1229" t="str">
            <v>300Ø</v>
          </cell>
          <cell r="D1229" t="str">
            <v>개</v>
          </cell>
          <cell r="E1229">
            <v>38500</v>
          </cell>
          <cell r="F1229">
            <v>0</v>
          </cell>
          <cell r="H1229">
            <v>657</v>
          </cell>
          <cell r="I1229">
            <v>38500</v>
          </cell>
          <cell r="J1229">
            <v>657</v>
          </cell>
          <cell r="L1229">
            <v>657</v>
          </cell>
        </row>
        <row r="1230">
          <cell r="A1230">
            <v>8259</v>
          </cell>
          <cell r="B1230" t="str">
            <v>Clamp Flange</v>
          </cell>
          <cell r="C1230" t="str">
            <v>200Ø</v>
          </cell>
          <cell r="D1230" t="str">
            <v>개</v>
          </cell>
          <cell r="E1230">
            <v>27900</v>
          </cell>
          <cell r="F1230">
            <v>0</v>
          </cell>
          <cell r="H1230">
            <v>657</v>
          </cell>
          <cell r="I1230">
            <v>27900</v>
          </cell>
          <cell r="J1230">
            <v>657</v>
          </cell>
          <cell r="L1230">
            <v>657</v>
          </cell>
        </row>
        <row r="1231">
          <cell r="A1231">
            <v>8261</v>
          </cell>
          <cell r="B1231" t="str">
            <v>45˚Fixed Elbow</v>
          </cell>
          <cell r="C1231" t="str">
            <v>1,000Ø</v>
          </cell>
          <cell r="D1231" t="str">
            <v>개</v>
          </cell>
          <cell r="E1231">
            <v>571000</v>
          </cell>
          <cell r="F1231">
            <v>0</v>
          </cell>
          <cell r="H1231">
            <v>657</v>
          </cell>
          <cell r="I1231">
            <v>571000</v>
          </cell>
          <cell r="J1231">
            <v>657</v>
          </cell>
          <cell r="L1231">
            <v>657</v>
          </cell>
        </row>
        <row r="1232">
          <cell r="A1232">
            <v>8262</v>
          </cell>
          <cell r="B1232" t="str">
            <v>45˚Fixed Elbow</v>
          </cell>
          <cell r="C1232" t="str">
            <v>900Ø</v>
          </cell>
          <cell r="D1232" t="str">
            <v>개</v>
          </cell>
          <cell r="E1232">
            <v>348000</v>
          </cell>
          <cell r="F1232">
            <v>0</v>
          </cell>
          <cell r="H1232">
            <v>657</v>
          </cell>
          <cell r="I1232">
            <v>348000</v>
          </cell>
          <cell r="J1232">
            <v>657</v>
          </cell>
          <cell r="L1232">
            <v>657</v>
          </cell>
        </row>
        <row r="1233">
          <cell r="A1233">
            <v>8263</v>
          </cell>
          <cell r="B1233" t="str">
            <v>45˚Fixed Elbow</v>
          </cell>
          <cell r="C1233" t="str">
            <v>800Ø</v>
          </cell>
          <cell r="D1233" t="str">
            <v>개</v>
          </cell>
          <cell r="E1233">
            <v>294000</v>
          </cell>
          <cell r="F1233">
            <v>0</v>
          </cell>
          <cell r="H1233">
            <v>657</v>
          </cell>
          <cell r="I1233">
            <v>294000</v>
          </cell>
          <cell r="J1233">
            <v>657</v>
          </cell>
          <cell r="L1233">
            <v>657</v>
          </cell>
        </row>
        <row r="1234">
          <cell r="A1234">
            <v>8264</v>
          </cell>
          <cell r="B1234" t="str">
            <v>45˚Fixed Elbow</v>
          </cell>
          <cell r="C1234" t="str">
            <v>700Ø</v>
          </cell>
          <cell r="D1234" t="str">
            <v>개</v>
          </cell>
          <cell r="E1234">
            <v>246000</v>
          </cell>
          <cell r="F1234">
            <v>0</v>
          </cell>
          <cell r="H1234">
            <v>657</v>
          </cell>
          <cell r="I1234">
            <v>246000</v>
          </cell>
          <cell r="J1234">
            <v>657</v>
          </cell>
          <cell r="L1234">
            <v>657</v>
          </cell>
        </row>
        <row r="1235">
          <cell r="A1235">
            <v>8265</v>
          </cell>
          <cell r="B1235" t="str">
            <v>45˚Fixed Elbow</v>
          </cell>
          <cell r="C1235" t="str">
            <v>600Ø</v>
          </cell>
          <cell r="D1235" t="str">
            <v>개</v>
          </cell>
          <cell r="E1235">
            <v>209000</v>
          </cell>
          <cell r="F1235">
            <v>0</v>
          </cell>
          <cell r="H1235">
            <v>657</v>
          </cell>
          <cell r="I1235">
            <v>209000</v>
          </cell>
          <cell r="J1235">
            <v>657</v>
          </cell>
          <cell r="L1235">
            <v>657</v>
          </cell>
        </row>
        <row r="1236">
          <cell r="A1236">
            <v>8266</v>
          </cell>
          <cell r="B1236" t="str">
            <v>45˚Fixed Elbow</v>
          </cell>
          <cell r="C1236" t="str">
            <v>500Ø</v>
          </cell>
          <cell r="D1236" t="str">
            <v>개</v>
          </cell>
          <cell r="E1236">
            <v>174000</v>
          </cell>
          <cell r="F1236">
            <v>0</v>
          </cell>
          <cell r="H1236">
            <v>657</v>
          </cell>
          <cell r="I1236">
            <v>174000</v>
          </cell>
          <cell r="J1236">
            <v>657</v>
          </cell>
          <cell r="L1236">
            <v>657</v>
          </cell>
        </row>
        <row r="1237">
          <cell r="A1237">
            <v>8267</v>
          </cell>
          <cell r="B1237" t="str">
            <v>45˚Fixed Elbow</v>
          </cell>
          <cell r="C1237" t="str">
            <v>400Ø</v>
          </cell>
          <cell r="D1237" t="str">
            <v>개</v>
          </cell>
          <cell r="E1237">
            <v>138000</v>
          </cell>
          <cell r="F1237">
            <v>0</v>
          </cell>
          <cell r="H1237">
            <v>657</v>
          </cell>
          <cell r="I1237">
            <v>138000</v>
          </cell>
          <cell r="J1237">
            <v>657</v>
          </cell>
          <cell r="L1237">
            <v>657</v>
          </cell>
        </row>
        <row r="1238">
          <cell r="A1238">
            <v>8268</v>
          </cell>
          <cell r="B1238" t="str">
            <v>45˚Fixed Elbow</v>
          </cell>
          <cell r="C1238" t="str">
            <v>300Ø</v>
          </cell>
          <cell r="D1238" t="str">
            <v>개</v>
          </cell>
          <cell r="E1238">
            <v>99000</v>
          </cell>
          <cell r="F1238">
            <v>0</v>
          </cell>
          <cell r="H1238">
            <v>657</v>
          </cell>
          <cell r="I1238">
            <v>99000</v>
          </cell>
          <cell r="J1238">
            <v>657</v>
          </cell>
          <cell r="L1238">
            <v>657</v>
          </cell>
        </row>
        <row r="1239">
          <cell r="A1239">
            <v>8269</v>
          </cell>
          <cell r="B1239" t="str">
            <v>45˚Fixed Elbow</v>
          </cell>
          <cell r="C1239" t="str">
            <v>200Ø</v>
          </cell>
          <cell r="D1239" t="str">
            <v>개</v>
          </cell>
          <cell r="E1239">
            <v>68000</v>
          </cell>
          <cell r="F1239">
            <v>0</v>
          </cell>
          <cell r="H1239">
            <v>657</v>
          </cell>
          <cell r="I1239">
            <v>68000</v>
          </cell>
          <cell r="J1239">
            <v>657</v>
          </cell>
          <cell r="L1239">
            <v>657</v>
          </cell>
        </row>
        <row r="1240">
          <cell r="A1240">
            <v>8271</v>
          </cell>
          <cell r="B1240" t="str">
            <v>45˚Lateral Tee</v>
          </cell>
          <cell r="C1240" t="str">
            <v>1,000Ø</v>
          </cell>
          <cell r="D1240" t="str">
            <v>개</v>
          </cell>
          <cell r="E1240">
            <v>1577000</v>
          </cell>
          <cell r="F1240">
            <v>0</v>
          </cell>
          <cell r="H1240">
            <v>657</v>
          </cell>
          <cell r="I1240">
            <v>1577000</v>
          </cell>
          <cell r="J1240">
            <v>657</v>
          </cell>
          <cell r="L1240">
            <v>657</v>
          </cell>
        </row>
        <row r="1241">
          <cell r="A1241">
            <v>8272</v>
          </cell>
          <cell r="B1241" t="str">
            <v>45˚Lateral Tee</v>
          </cell>
          <cell r="C1241" t="str">
            <v>900Ø</v>
          </cell>
          <cell r="D1241" t="str">
            <v>개</v>
          </cell>
          <cell r="E1241">
            <v>865000</v>
          </cell>
          <cell r="F1241">
            <v>0</v>
          </cell>
          <cell r="H1241">
            <v>657</v>
          </cell>
          <cell r="I1241">
            <v>865000</v>
          </cell>
          <cell r="J1241">
            <v>657</v>
          </cell>
          <cell r="L1241">
            <v>657</v>
          </cell>
        </row>
        <row r="1242">
          <cell r="A1242">
            <v>8273</v>
          </cell>
          <cell r="B1242" t="str">
            <v>45˚Lateral Tee</v>
          </cell>
          <cell r="C1242" t="str">
            <v>800Ø</v>
          </cell>
          <cell r="D1242" t="str">
            <v>개</v>
          </cell>
          <cell r="E1242">
            <v>736000</v>
          </cell>
          <cell r="F1242">
            <v>0</v>
          </cell>
          <cell r="H1242">
            <v>657</v>
          </cell>
          <cell r="I1242">
            <v>736000</v>
          </cell>
          <cell r="J1242">
            <v>657</v>
          </cell>
          <cell r="L1242">
            <v>657</v>
          </cell>
        </row>
        <row r="1243">
          <cell r="A1243">
            <v>8274</v>
          </cell>
          <cell r="B1243" t="str">
            <v>45˚Lateral Tee</v>
          </cell>
          <cell r="C1243" t="str">
            <v>700Ø</v>
          </cell>
          <cell r="D1243" t="str">
            <v>개</v>
          </cell>
          <cell r="E1243">
            <v>638000</v>
          </cell>
          <cell r="F1243">
            <v>0</v>
          </cell>
          <cell r="H1243">
            <v>657</v>
          </cell>
          <cell r="I1243">
            <v>638000</v>
          </cell>
          <cell r="J1243">
            <v>657</v>
          </cell>
          <cell r="L1243">
            <v>657</v>
          </cell>
        </row>
        <row r="1244">
          <cell r="A1244">
            <v>8275</v>
          </cell>
          <cell r="B1244" t="str">
            <v>45˚Lateral Tee</v>
          </cell>
          <cell r="C1244" t="str">
            <v>600Ø</v>
          </cell>
          <cell r="D1244" t="str">
            <v>개</v>
          </cell>
          <cell r="E1244">
            <v>523000</v>
          </cell>
          <cell r="F1244">
            <v>0</v>
          </cell>
          <cell r="H1244">
            <v>657</v>
          </cell>
          <cell r="I1244">
            <v>523000</v>
          </cell>
          <cell r="J1244">
            <v>657</v>
          </cell>
          <cell r="L1244">
            <v>657</v>
          </cell>
        </row>
        <row r="1245">
          <cell r="A1245">
            <v>8276</v>
          </cell>
          <cell r="B1245" t="str">
            <v>45˚Lateral Tee</v>
          </cell>
          <cell r="C1245" t="str">
            <v>500Ø</v>
          </cell>
          <cell r="D1245" t="str">
            <v>개</v>
          </cell>
          <cell r="E1245">
            <v>399000</v>
          </cell>
          <cell r="F1245">
            <v>0</v>
          </cell>
          <cell r="H1245">
            <v>657</v>
          </cell>
          <cell r="I1245">
            <v>399000</v>
          </cell>
          <cell r="J1245">
            <v>657</v>
          </cell>
          <cell r="L1245">
            <v>657</v>
          </cell>
        </row>
        <row r="1246">
          <cell r="A1246">
            <v>8277</v>
          </cell>
          <cell r="B1246" t="str">
            <v>45˚Lateral Tee</v>
          </cell>
          <cell r="C1246" t="str">
            <v>400Ø</v>
          </cell>
          <cell r="D1246" t="str">
            <v>개</v>
          </cell>
          <cell r="E1246">
            <v>301000</v>
          </cell>
          <cell r="F1246">
            <v>0</v>
          </cell>
          <cell r="H1246">
            <v>657</v>
          </cell>
          <cell r="I1246">
            <v>301000</v>
          </cell>
          <cell r="J1246">
            <v>657</v>
          </cell>
          <cell r="L1246">
            <v>657</v>
          </cell>
        </row>
        <row r="1247">
          <cell r="A1247">
            <v>8278</v>
          </cell>
          <cell r="B1247" t="str">
            <v>45˚Lateral Tee</v>
          </cell>
          <cell r="C1247" t="str">
            <v>300Ø</v>
          </cell>
          <cell r="D1247" t="str">
            <v>개</v>
          </cell>
          <cell r="E1247">
            <v>223000</v>
          </cell>
          <cell r="F1247">
            <v>0</v>
          </cell>
          <cell r="H1247">
            <v>657</v>
          </cell>
          <cell r="I1247">
            <v>223000</v>
          </cell>
          <cell r="J1247">
            <v>657</v>
          </cell>
          <cell r="L1247">
            <v>657</v>
          </cell>
        </row>
        <row r="1248">
          <cell r="A1248">
            <v>8279</v>
          </cell>
          <cell r="B1248" t="str">
            <v>45˚Lateral Tee</v>
          </cell>
          <cell r="C1248" t="str">
            <v>200Ø</v>
          </cell>
          <cell r="D1248" t="str">
            <v>개</v>
          </cell>
          <cell r="E1248">
            <v>144000</v>
          </cell>
          <cell r="F1248">
            <v>0</v>
          </cell>
          <cell r="H1248">
            <v>657</v>
          </cell>
          <cell r="I1248">
            <v>144000</v>
          </cell>
          <cell r="J1248">
            <v>657</v>
          </cell>
          <cell r="L1248">
            <v>657</v>
          </cell>
        </row>
        <row r="1249">
          <cell r="A1249">
            <v>8281</v>
          </cell>
          <cell r="B1249" t="str">
            <v>Storm Collar</v>
          </cell>
          <cell r="C1249" t="str">
            <v>1,000Ø</v>
          </cell>
          <cell r="D1249" t="str">
            <v>개</v>
          </cell>
          <cell r="E1249">
            <v>77000</v>
          </cell>
          <cell r="F1249">
            <v>0</v>
          </cell>
          <cell r="H1249">
            <v>657</v>
          </cell>
          <cell r="I1249">
            <v>77000</v>
          </cell>
          <cell r="J1249">
            <v>657</v>
          </cell>
          <cell r="L1249">
            <v>657</v>
          </cell>
        </row>
        <row r="1250">
          <cell r="A1250">
            <v>8282</v>
          </cell>
          <cell r="B1250" t="str">
            <v>Storm Collar</v>
          </cell>
          <cell r="C1250" t="str">
            <v>900Ø</v>
          </cell>
          <cell r="D1250" t="str">
            <v>개</v>
          </cell>
          <cell r="E1250">
            <v>40500</v>
          </cell>
          <cell r="F1250">
            <v>0</v>
          </cell>
          <cell r="H1250">
            <v>657</v>
          </cell>
          <cell r="I1250">
            <v>40500</v>
          </cell>
          <cell r="J1250">
            <v>657</v>
          </cell>
          <cell r="L1250">
            <v>657</v>
          </cell>
        </row>
        <row r="1251">
          <cell r="A1251">
            <v>8283</v>
          </cell>
          <cell r="B1251" t="str">
            <v>Storm Collar</v>
          </cell>
          <cell r="C1251" t="str">
            <v>800Ø</v>
          </cell>
          <cell r="D1251" t="str">
            <v>개</v>
          </cell>
          <cell r="E1251">
            <v>37200</v>
          </cell>
          <cell r="F1251">
            <v>0</v>
          </cell>
          <cell r="H1251">
            <v>657</v>
          </cell>
          <cell r="I1251">
            <v>37200</v>
          </cell>
          <cell r="J1251">
            <v>657</v>
          </cell>
          <cell r="L1251">
            <v>657</v>
          </cell>
        </row>
        <row r="1252">
          <cell r="A1252">
            <v>8284</v>
          </cell>
          <cell r="B1252" t="str">
            <v>Storm Collar</v>
          </cell>
          <cell r="C1252" t="str">
            <v>700Ø</v>
          </cell>
          <cell r="D1252" t="str">
            <v>개</v>
          </cell>
          <cell r="E1252">
            <v>31900</v>
          </cell>
          <cell r="F1252">
            <v>0</v>
          </cell>
          <cell r="H1252">
            <v>657</v>
          </cell>
          <cell r="I1252">
            <v>31900</v>
          </cell>
          <cell r="J1252">
            <v>657</v>
          </cell>
          <cell r="L1252">
            <v>657</v>
          </cell>
        </row>
        <row r="1253">
          <cell r="A1253">
            <v>8285</v>
          </cell>
          <cell r="B1253" t="str">
            <v>Storm Collar</v>
          </cell>
          <cell r="C1253" t="str">
            <v>600Ø</v>
          </cell>
          <cell r="D1253" t="str">
            <v>개</v>
          </cell>
          <cell r="E1253">
            <v>27900</v>
          </cell>
          <cell r="F1253">
            <v>0</v>
          </cell>
          <cell r="H1253">
            <v>657</v>
          </cell>
          <cell r="I1253">
            <v>27900</v>
          </cell>
          <cell r="J1253">
            <v>657</v>
          </cell>
          <cell r="L1253">
            <v>657</v>
          </cell>
        </row>
        <row r="1254">
          <cell r="A1254">
            <v>8286</v>
          </cell>
          <cell r="B1254" t="str">
            <v>Storm Collar</v>
          </cell>
          <cell r="C1254" t="str">
            <v>500Ø</v>
          </cell>
          <cell r="D1254" t="str">
            <v>개</v>
          </cell>
          <cell r="E1254">
            <v>23200</v>
          </cell>
          <cell r="F1254">
            <v>0</v>
          </cell>
          <cell r="H1254">
            <v>657</v>
          </cell>
          <cell r="I1254">
            <v>23200</v>
          </cell>
          <cell r="J1254">
            <v>657</v>
          </cell>
          <cell r="L1254">
            <v>657</v>
          </cell>
        </row>
        <row r="1255">
          <cell r="A1255">
            <v>8287</v>
          </cell>
          <cell r="B1255" t="str">
            <v>Storm Collar</v>
          </cell>
          <cell r="C1255" t="str">
            <v>400Ø</v>
          </cell>
          <cell r="D1255" t="str">
            <v>개</v>
          </cell>
          <cell r="E1255">
            <v>19200</v>
          </cell>
          <cell r="F1255">
            <v>0</v>
          </cell>
          <cell r="H1255">
            <v>657</v>
          </cell>
          <cell r="I1255">
            <v>19200</v>
          </cell>
          <cell r="J1255">
            <v>657</v>
          </cell>
          <cell r="L1255">
            <v>657</v>
          </cell>
        </row>
        <row r="1256">
          <cell r="A1256">
            <v>8288</v>
          </cell>
          <cell r="B1256" t="str">
            <v>Storm Collar</v>
          </cell>
          <cell r="C1256" t="str">
            <v>300Ø</v>
          </cell>
          <cell r="D1256" t="str">
            <v>개</v>
          </cell>
          <cell r="E1256">
            <v>15900</v>
          </cell>
          <cell r="F1256">
            <v>0</v>
          </cell>
          <cell r="H1256">
            <v>657</v>
          </cell>
          <cell r="I1256">
            <v>15900</v>
          </cell>
          <cell r="J1256">
            <v>657</v>
          </cell>
          <cell r="L1256">
            <v>657</v>
          </cell>
        </row>
        <row r="1257">
          <cell r="A1257">
            <v>8289</v>
          </cell>
          <cell r="B1257" t="str">
            <v>Storm Collar</v>
          </cell>
          <cell r="C1257" t="str">
            <v>200Ø</v>
          </cell>
          <cell r="D1257" t="str">
            <v>개</v>
          </cell>
          <cell r="E1257">
            <v>10600</v>
          </cell>
          <cell r="F1257">
            <v>0</v>
          </cell>
          <cell r="H1257">
            <v>657</v>
          </cell>
          <cell r="I1257">
            <v>10600</v>
          </cell>
          <cell r="J1257">
            <v>657</v>
          </cell>
          <cell r="L1257">
            <v>657</v>
          </cell>
        </row>
        <row r="1258">
          <cell r="A1258">
            <v>8291</v>
          </cell>
          <cell r="B1258" t="str">
            <v>Stack Cap</v>
          </cell>
          <cell r="C1258" t="str">
            <v>1,000Ø</v>
          </cell>
          <cell r="D1258" t="str">
            <v>개</v>
          </cell>
          <cell r="E1258">
            <v>571000</v>
          </cell>
          <cell r="F1258">
            <v>0</v>
          </cell>
          <cell r="H1258">
            <v>657</v>
          </cell>
          <cell r="I1258">
            <v>571000</v>
          </cell>
          <cell r="J1258">
            <v>657</v>
          </cell>
          <cell r="L1258">
            <v>657</v>
          </cell>
        </row>
        <row r="1259">
          <cell r="A1259">
            <v>8292</v>
          </cell>
          <cell r="B1259" t="str">
            <v>Stack Cap</v>
          </cell>
          <cell r="C1259" t="str">
            <v>900Ø</v>
          </cell>
          <cell r="D1259" t="str">
            <v>개</v>
          </cell>
          <cell r="E1259">
            <v>491000</v>
          </cell>
          <cell r="F1259">
            <v>0</v>
          </cell>
          <cell r="H1259">
            <v>657</v>
          </cell>
          <cell r="I1259">
            <v>491000</v>
          </cell>
          <cell r="J1259">
            <v>657</v>
          </cell>
          <cell r="L1259">
            <v>657</v>
          </cell>
        </row>
        <row r="1260">
          <cell r="A1260">
            <v>8293</v>
          </cell>
          <cell r="B1260" t="str">
            <v>Stack Cap</v>
          </cell>
          <cell r="C1260" t="str">
            <v>800Ø</v>
          </cell>
          <cell r="D1260" t="str">
            <v>개</v>
          </cell>
          <cell r="E1260">
            <v>414000</v>
          </cell>
          <cell r="F1260">
            <v>0</v>
          </cell>
          <cell r="H1260">
            <v>657</v>
          </cell>
          <cell r="I1260">
            <v>414000</v>
          </cell>
          <cell r="J1260">
            <v>657</v>
          </cell>
          <cell r="L1260">
            <v>657</v>
          </cell>
        </row>
        <row r="1261">
          <cell r="A1261">
            <v>8294</v>
          </cell>
          <cell r="B1261" t="str">
            <v>Stack Cap</v>
          </cell>
          <cell r="C1261" t="str">
            <v>700Ø</v>
          </cell>
          <cell r="D1261" t="str">
            <v>개</v>
          </cell>
          <cell r="E1261">
            <v>365000</v>
          </cell>
          <cell r="F1261">
            <v>0</v>
          </cell>
          <cell r="H1261">
            <v>657</v>
          </cell>
          <cell r="I1261">
            <v>365000</v>
          </cell>
          <cell r="J1261">
            <v>657</v>
          </cell>
          <cell r="L1261">
            <v>657</v>
          </cell>
        </row>
        <row r="1262">
          <cell r="A1262">
            <v>8295</v>
          </cell>
          <cell r="B1262" t="str">
            <v>Stack Cap</v>
          </cell>
          <cell r="C1262" t="str">
            <v>600Ø</v>
          </cell>
          <cell r="D1262" t="str">
            <v>개</v>
          </cell>
          <cell r="E1262">
            <v>307000</v>
          </cell>
          <cell r="F1262">
            <v>0</v>
          </cell>
          <cell r="H1262">
            <v>657</v>
          </cell>
          <cell r="I1262">
            <v>307000</v>
          </cell>
          <cell r="J1262">
            <v>657</v>
          </cell>
          <cell r="L1262">
            <v>657</v>
          </cell>
        </row>
        <row r="1263">
          <cell r="A1263">
            <v>8296</v>
          </cell>
          <cell r="B1263" t="str">
            <v>Stack Cap</v>
          </cell>
          <cell r="C1263" t="str">
            <v>500Ø</v>
          </cell>
          <cell r="D1263" t="str">
            <v>개</v>
          </cell>
          <cell r="E1263">
            <v>256000</v>
          </cell>
          <cell r="F1263">
            <v>0</v>
          </cell>
          <cell r="H1263">
            <v>657</v>
          </cell>
          <cell r="I1263">
            <v>256000</v>
          </cell>
          <cell r="J1263">
            <v>657</v>
          </cell>
          <cell r="L1263">
            <v>657</v>
          </cell>
        </row>
        <row r="1264">
          <cell r="A1264">
            <v>8297</v>
          </cell>
          <cell r="B1264" t="str">
            <v>Stack Cap</v>
          </cell>
          <cell r="C1264" t="str">
            <v>400Ø</v>
          </cell>
          <cell r="D1264" t="str">
            <v>개</v>
          </cell>
          <cell r="E1264">
            <v>193000</v>
          </cell>
          <cell r="F1264">
            <v>0</v>
          </cell>
          <cell r="H1264">
            <v>657</v>
          </cell>
          <cell r="I1264">
            <v>193000</v>
          </cell>
          <cell r="J1264">
            <v>657</v>
          </cell>
          <cell r="L1264">
            <v>657</v>
          </cell>
        </row>
        <row r="1265">
          <cell r="A1265">
            <v>8298</v>
          </cell>
          <cell r="B1265" t="str">
            <v>Stack Cap</v>
          </cell>
          <cell r="C1265" t="str">
            <v>300Ø</v>
          </cell>
          <cell r="D1265" t="str">
            <v>개</v>
          </cell>
          <cell r="E1265">
            <v>150000</v>
          </cell>
          <cell r="F1265">
            <v>0</v>
          </cell>
          <cell r="H1265">
            <v>657</v>
          </cell>
          <cell r="I1265">
            <v>150000</v>
          </cell>
          <cell r="J1265">
            <v>657</v>
          </cell>
          <cell r="L1265">
            <v>657</v>
          </cell>
        </row>
        <row r="1266">
          <cell r="A1266">
            <v>8299</v>
          </cell>
          <cell r="B1266" t="str">
            <v>Stack Cap</v>
          </cell>
          <cell r="C1266" t="str">
            <v>200Ø</v>
          </cell>
          <cell r="D1266" t="str">
            <v>개</v>
          </cell>
          <cell r="E1266">
            <v>111000</v>
          </cell>
          <cell r="F1266">
            <v>0</v>
          </cell>
          <cell r="H1266">
            <v>657</v>
          </cell>
          <cell r="I1266">
            <v>111000</v>
          </cell>
          <cell r="J1266">
            <v>657</v>
          </cell>
          <cell r="L1266">
            <v>657</v>
          </cell>
        </row>
        <row r="1267">
          <cell r="A1267">
            <v>8301</v>
          </cell>
          <cell r="B1267" t="str">
            <v>Step Increaser</v>
          </cell>
          <cell r="C1267" t="str">
            <v>1,000Ø</v>
          </cell>
          <cell r="D1267" t="str">
            <v>개</v>
          </cell>
          <cell r="E1267">
            <v>339000</v>
          </cell>
          <cell r="F1267">
            <v>0</v>
          </cell>
          <cell r="H1267">
            <v>657</v>
          </cell>
          <cell r="I1267">
            <v>339000</v>
          </cell>
          <cell r="J1267">
            <v>657</v>
          </cell>
          <cell r="L1267">
            <v>657</v>
          </cell>
        </row>
        <row r="1268">
          <cell r="A1268">
            <v>8302</v>
          </cell>
          <cell r="B1268" t="str">
            <v>Step Increaser</v>
          </cell>
          <cell r="C1268" t="str">
            <v>900Ø</v>
          </cell>
          <cell r="D1268" t="str">
            <v>개</v>
          </cell>
          <cell r="E1268">
            <v>199000</v>
          </cell>
          <cell r="F1268">
            <v>0</v>
          </cell>
          <cell r="H1268">
            <v>657</v>
          </cell>
          <cell r="I1268">
            <v>199000</v>
          </cell>
          <cell r="J1268">
            <v>657</v>
          </cell>
          <cell r="L1268">
            <v>657</v>
          </cell>
        </row>
        <row r="1269">
          <cell r="A1269">
            <v>8303</v>
          </cell>
          <cell r="B1269" t="str">
            <v>Step Increaser</v>
          </cell>
          <cell r="C1269" t="str">
            <v>800Ø</v>
          </cell>
          <cell r="D1269" t="str">
            <v>개</v>
          </cell>
          <cell r="E1269">
            <v>176000</v>
          </cell>
          <cell r="F1269">
            <v>0</v>
          </cell>
          <cell r="H1269">
            <v>657</v>
          </cell>
          <cell r="I1269">
            <v>176000</v>
          </cell>
          <cell r="J1269">
            <v>657</v>
          </cell>
          <cell r="L1269">
            <v>657</v>
          </cell>
        </row>
        <row r="1270">
          <cell r="A1270">
            <v>8304</v>
          </cell>
          <cell r="B1270" t="str">
            <v>Step Increaser</v>
          </cell>
          <cell r="C1270" t="str">
            <v>700Ø</v>
          </cell>
          <cell r="D1270" t="str">
            <v>개</v>
          </cell>
          <cell r="E1270">
            <v>153000</v>
          </cell>
          <cell r="F1270">
            <v>0</v>
          </cell>
          <cell r="H1270">
            <v>657</v>
          </cell>
          <cell r="I1270">
            <v>153000</v>
          </cell>
          <cell r="J1270">
            <v>657</v>
          </cell>
          <cell r="L1270">
            <v>657</v>
          </cell>
        </row>
        <row r="1271">
          <cell r="A1271">
            <v>8305</v>
          </cell>
          <cell r="B1271" t="str">
            <v>Step Increaser</v>
          </cell>
          <cell r="C1271" t="str">
            <v>600Ø</v>
          </cell>
          <cell r="D1271" t="str">
            <v>개</v>
          </cell>
          <cell r="E1271">
            <v>133000</v>
          </cell>
          <cell r="F1271">
            <v>0</v>
          </cell>
          <cell r="H1271">
            <v>657</v>
          </cell>
          <cell r="I1271">
            <v>133000</v>
          </cell>
          <cell r="J1271">
            <v>657</v>
          </cell>
          <cell r="L1271">
            <v>657</v>
          </cell>
        </row>
        <row r="1272">
          <cell r="A1272">
            <v>8306</v>
          </cell>
          <cell r="B1272" t="str">
            <v>Step Increaser</v>
          </cell>
          <cell r="C1272" t="str">
            <v>500Ø</v>
          </cell>
          <cell r="D1272" t="str">
            <v>개</v>
          </cell>
          <cell r="E1272">
            <v>121000</v>
          </cell>
          <cell r="F1272">
            <v>0</v>
          </cell>
          <cell r="H1272">
            <v>657</v>
          </cell>
          <cell r="I1272">
            <v>121000</v>
          </cell>
          <cell r="J1272">
            <v>657</v>
          </cell>
          <cell r="L1272">
            <v>657</v>
          </cell>
        </row>
        <row r="1273">
          <cell r="A1273">
            <v>8307</v>
          </cell>
          <cell r="B1273" t="str">
            <v>Step Increaser</v>
          </cell>
          <cell r="C1273" t="str">
            <v>400Ø</v>
          </cell>
          <cell r="D1273" t="str">
            <v>개</v>
          </cell>
          <cell r="E1273">
            <v>89000</v>
          </cell>
          <cell r="F1273">
            <v>0</v>
          </cell>
          <cell r="H1273">
            <v>657</v>
          </cell>
          <cell r="I1273">
            <v>89000</v>
          </cell>
          <cell r="J1273">
            <v>657</v>
          </cell>
          <cell r="L1273">
            <v>657</v>
          </cell>
        </row>
        <row r="1274">
          <cell r="A1274">
            <v>8308</v>
          </cell>
          <cell r="B1274" t="str">
            <v>Step Increaser</v>
          </cell>
          <cell r="C1274" t="str">
            <v>300Ø</v>
          </cell>
          <cell r="D1274" t="str">
            <v>개</v>
          </cell>
          <cell r="E1274">
            <v>60700</v>
          </cell>
          <cell r="F1274">
            <v>0</v>
          </cell>
          <cell r="H1274">
            <v>657</v>
          </cell>
          <cell r="I1274">
            <v>60700</v>
          </cell>
          <cell r="J1274">
            <v>657</v>
          </cell>
          <cell r="L1274">
            <v>657</v>
          </cell>
        </row>
        <row r="1275">
          <cell r="A1275">
            <v>8309</v>
          </cell>
          <cell r="B1275" t="str">
            <v>Step Increaser</v>
          </cell>
          <cell r="C1275" t="str">
            <v>200Ø</v>
          </cell>
          <cell r="D1275" t="str">
            <v>개</v>
          </cell>
          <cell r="E1275">
            <v>52500</v>
          </cell>
          <cell r="F1275">
            <v>0</v>
          </cell>
          <cell r="H1275">
            <v>657</v>
          </cell>
          <cell r="I1275">
            <v>52500</v>
          </cell>
          <cell r="J1275">
            <v>657</v>
          </cell>
          <cell r="L1275">
            <v>657</v>
          </cell>
        </row>
        <row r="1276">
          <cell r="E1276">
            <v>0</v>
          </cell>
        </row>
        <row r="1283">
          <cell r="A1283">
            <v>9001</v>
          </cell>
          <cell r="B1283" t="str">
            <v>인건비</v>
          </cell>
          <cell r="C1283" t="str">
            <v>배관공</v>
          </cell>
          <cell r="D1283" t="str">
            <v>인</v>
          </cell>
          <cell r="E1283">
            <v>0</v>
          </cell>
          <cell r="F1283">
            <v>76823</v>
          </cell>
          <cell r="H1283">
            <v>25</v>
          </cell>
          <cell r="I1283">
            <v>0</v>
          </cell>
          <cell r="J1283">
            <v>25</v>
          </cell>
          <cell r="L1283">
            <v>25</v>
          </cell>
        </row>
        <row r="1284">
          <cell r="A1284">
            <v>9002</v>
          </cell>
          <cell r="B1284" t="str">
            <v>인건비</v>
          </cell>
          <cell r="C1284" t="str">
            <v>위생공</v>
          </cell>
          <cell r="D1284" t="str">
            <v>인</v>
          </cell>
          <cell r="E1284">
            <v>0</v>
          </cell>
          <cell r="F1284">
            <v>67979</v>
          </cell>
          <cell r="H1284">
            <v>26</v>
          </cell>
          <cell r="I1284">
            <v>0</v>
          </cell>
          <cell r="J1284">
            <v>26</v>
          </cell>
          <cell r="L1284">
            <v>26</v>
          </cell>
        </row>
        <row r="1285">
          <cell r="A1285">
            <v>9003</v>
          </cell>
          <cell r="B1285" t="str">
            <v>인건비</v>
          </cell>
          <cell r="C1285" t="str">
            <v>기계설치공</v>
          </cell>
          <cell r="D1285" t="str">
            <v>인</v>
          </cell>
          <cell r="E1285">
            <v>0</v>
          </cell>
          <cell r="F1285">
            <v>67007</v>
          </cell>
          <cell r="H1285">
            <v>88</v>
          </cell>
          <cell r="I1285">
            <v>0</v>
          </cell>
          <cell r="J1285">
            <v>88</v>
          </cell>
          <cell r="L1285">
            <v>88</v>
          </cell>
        </row>
        <row r="1286">
          <cell r="A1286">
            <v>9004</v>
          </cell>
          <cell r="B1286" t="str">
            <v>인건비</v>
          </cell>
          <cell r="C1286" t="str">
            <v>용접공</v>
          </cell>
          <cell r="D1286" t="str">
            <v>인</v>
          </cell>
          <cell r="E1286">
            <v>0</v>
          </cell>
          <cell r="F1286">
            <v>79947</v>
          </cell>
          <cell r="H1286">
            <v>97</v>
          </cell>
          <cell r="I1286">
            <v>0</v>
          </cell>
          <cell r="J1286">
            <v>97</v>
          </cell>
          <cell r="L1286">
            <v>97</v>
          </cell>
        </row>
        <row r="1287">
          <cell r="A1287">
            <v>9005</v>
          </cell>
          <cell r="B1287" t="str">
            <v>인건비</v>
          </cell>
          <cell r="C1287" t="str">
            <v>보온공</v>
          </cell>
          <cell r="D1287" t="str">
            <v>인</v>
          </cell>
          <cell r="E1287">
            <v>0</v>
          </cell>
          <cell r="F1287">
            <v>71545</v>
          </cell>
          <cell r="H1287">
            <v>27</v>
          </cell>
          <cell r="I1287">
            <v>0</v>
          </cell>
          <cell r="J1287">
            <v>27</v>
          </cell>
          <cell r="L1287">
            <v>27</v>
          </cell>
        </row>
        <row r="1288">
          <cell r="A1288">
            <v>9006</v>
          </cell>
          <cell r="B1288" t="str">
            <v>인건비</v>
          </cell>
          <cell r="C1288" t="str">
            <v>특별인부</v>
          </cell>
          <cell r="D1288" t="str">
            <v>인</v>
          </cell>
          <cell r="E1288">
            <v>0</v>
          </cell>
          <cell r="F1288">
            <v>65734</v>
          </cell>
          <cell r="H1288">
            <v>73</v>
          </cell>
          <cell r="I1288">
            <v>0</v>
          </cell>
          <cell r="J1288">
            <v>73</v>
          </cell>
          <cell r="L1288">
            <v>73</v>
          </cell>
        </row>
        <row r="1289">
          <cell r="A1289">
            <v>9007</v>
          </cell>
          <cell r="B1289" t="str">
            <v>인건비</v>
          </cell>
          <cell r="C1289" t="str">
            <v>보통인부</v>
          </cell>
          <cell r="D1289" t="str">
            <v>인</v>
          </cell>
          <cell r="E1289">
            <v>0</v>
          </cell>
          <cell r="F1289">
            <v>50683</v>
          </cell>
          <cell r="H1289">
            <v>74</v>
          </cell>
          <cell r="I1289">
            <v>0</v>
          </cell>
          <cell r="J1289">
            <v>74</v>
          </cell>
          <cell r="L1289">
            <v>74</v>
          </cell>
        </row>
        <row r="1290">
          <cell r="A1290">
            <v>9008</v>
          </cell>
          <cell r="B1290" t="str">
            <v>인건비</v>
          </cell>
          <cell r="C1290" t="str">
            <v>보일러공</v>
          </cell>
          <cell r="D1290" t="str">
            <v>인</v>
          </cell>
          <cell r="E1290">
            <v>0</v>
          </cell>
          <cell r="F1290">
            <v>62087</v>
          </cell>
          <cell r="H1290">
            <v>24</v>
          </cell>
          <cell r="I1290">
            <v>0</v>
          </cell>
          <cell r="J1290">
            <v>24</v>
          </cell>
          <cell r="L1290">
            <v>24</v>
          </cell>
        </row>
        <row r="1291">
          <cell r="A1291">
            <v>9009</v>
          </cell>
          <cell r="B1291" t="str">
            <v>인건비</v>
          </cell>
          <cell r="C1291" t="str">
            <v>도장공</v>
          </cell>
          <cell r="D1291" t="str">
            <v>인</v>
          </cell>
          <cell r="E1291">
            <v>0</v>
          </cell>
          <cell r="F1291">
            <v>79956</v>
          </cell>
          <cell r="H1291">
            <v>28</v>
          </cell>
          <cell r="I1291">
            <v>0</v>
          </cell>
          <cell r="J1291">
            <v>28</v>
          </cell>
          <cell r="L1291">
            <v>28</v>
          </cell>
        </row>
        <row r="1292">
          <cell r="A1292">
            <v>9010</v>
          </cell>
          <cell r="B1292" t="str">
            <v>인건비</v>
          </cell>
          <cell r="C1292" t="str">
            <v>덕트공</v>
          </cell>
          <cell r="D1292" t="str">
            <v>인</v>
          </cell>
          <cell r="E1292">
            <v>0</v>
          </cell>
          <cell r="F1292">
            <v>70033</v>
          </cell>
          <cell r="H1292">
            <v>98</v>
          </cell>
          <cell r="I1292">
            <v>0</v>
          </cell>
          <cell r="J1292">
            <v>98</v>
          </cell>
          <cell r="L1292">
            <v>98</v>
          </cell>
        </row>
        <row r="1293">
          <cell r="A1293">
            <v>9011</v>
          </cell>
          <cell r="B1293" t="str">
            <v>인건비</v>
          </cell>
          <cell r="C1293" t="str">
            <v>줄눈공</v>
          </cell>
          <cell r="D1293" t="str">
            <v>인</v>
          </cell>
          <cell r="E1293">
            <v>0</v>
          </cell>
          <cell r="H1293">
            <v>21</v>
          </cell>
          <cell r="I1293">
            <v>0</v>
          </cell>
          <cell r="J1293">
            <v>21</v>
          </cell>
          <cell r="L1293">
            <v>21</v>
          </cell>
        </row>
        <row r="1294">
          <cell r="A1294">
            <v>9021</v>
          </cell>
          <cell r="B1294" t="str">
            <v>터파기 및 되메우기</v>
          </cell>
          <cell r="C1294" t="str">
            <v>인력</v>
          </cell>
          <cell r="D1294" t="str">
            <v>M³</v>
          </cell>
          <cell r="E1294">
            <v>0</v>
          </cell>
          <cell r="F1294">
            <v>18752</v>
          </cell>
          <cell r="H1294">
            <v>0</v>
          </cell>
          <cell r="I1294">
            <v>0</v>
          </cell>
          <cell r="J1294">
            <v>0</v>
          </cell>
          <cell r="L1294">
            <v>0</v>
          </cell>
        </row>
        <row r="1295">
          <cell r="A1295">
            <v>9022</v>
          </cell>
          <cell r="B1295" t="str">
            <v>터파기 및 되메우기</v>
          </cell>
          <cell r="C1295" t="str">
            <v>기계</v>
          </cell>
          <cell r="D1295" t="str">
            <v>M³</v>
          </cell>
          <cell r="E1295">
            <v>610</v>
          </cell>
          <cell r="F1295">
            <v>570</v>
          </cell>
          <cell r="H1295">
            <v>0</v>
          </cell>
          <cell r="I1295">
            <v>610</v>
          </cell>
          <cell r="J1295">
            <v>0</v>
          </cell>
          <cell r="L1295">
            <v>0</v>
          </cell>
        </row>
        <row r="1296">
          <cell r="A1296">
            <v>9023</v>
          </cell>
          <cell r="B1296" t="str">
            <v>보도용포장파괴</v>
          </cell>
          <cell r="C1296" t="str">
            <v>콘크리트</v>
          </cell>
          <cell r="D1296" t="str">
            <v>M²</v>
          </cell>
          <cell r="E1296">
            <v>235</v>
          </cell>
          <cell r="F1296">
            <v>4697</v>
          </cell>
          <cell r="H1296">
            <v>0</v>
          </cell>
          <cell r="I1296">
            <v>235</v>
          </cell>
          <cell r="J1296">
            <v>0</v>
          </cell>
          <cell r="L1296">
            <v>0</v>
          </cell>
        </row>
        <row r="1297">
          <cell r="A1297">
            <v>9024</v>
          </cell>
          <cell r="B1297" t="str">
            <v>레미콘구입 및 타설</v>
          </cell>
          <cell r="D1297" t="str">
            <v>M³</v>
          </cell>
          <cell r="E1297">
            <v>46182</v>
          </cell>
          <cell r="F1297">
            <v>5321</v>
          </cell>
          <cell r="H1297">
            <v>0</v>
          </cell>
          <cell r="I1297">
            <v>46182</v>
          </cell>
          <cell r="J1297">
            <v>0</v>
          </cell>
          <cell r="L1297">
            <v>0</v>
          </cell>
        </row>
        <row r="1298">
          <cell r="A1298">
            <v>9025</v>
          </cell>
          <cell r="B1298" t="str">
            <v>보도용블럭포장</v>
          </cell>
          <cell r="C1298" t="str">
            <v>30x30x6</v>
          </cell>
          <cell r="D1298" t="str">
            <v>M²</v>
          </cell>
          <cell r="E1298">
            <v>6768</v>
          </cell>
          <cell r="F1298">
            <v>2972</v>
          </cell>
          <cell r="H1298">
            <v>0</v>
          </cell>
          <cell r="I1298">
            <v>6768</v>
          </cell>
          <cell r="J1298">
            <v>0</v>
          </cell>
          <cell r="L1298">
            <v>0</v>
          </cell>
        </row>
        <row r="1299">
          <cell r="A1299">
            <v>9026</v>
          </cell>
          <cell r="B1299" t="str">
            <v>보도블럭파손 및 복구</v>
          </cell>
          <cell r="C1299" t="str">
            <v>인력</v>
          </cell>
          <cell r="D1299" t="str">
            <v>M²</v>
          </cell>
          <cell r="E1299">
            <v>18</v>
          </cell>
          <cell r="F1299">
            <v>6081</v>
          </cell>
          <cell r="H1299">
            <v>0</v>
          </cell>
          <cell r="I1299">
            <v>18</v>
          </cell>
          <cell r="J1299">
            <v>0</v>
          </cell>
          <cell r="L1299">
            <v>0</v>
          </cell>
        </row>
        <row r="1300">
          <cell r="A1300">
            <v>9110</v>
          </cell>
          <cell r="B1300" t="str">
            <v>난연폴리에틸렌보온</v>
          </cell>
          <cell r="C1300" t="str">
            <v>150Øx 40t</v>
          </cell>
          <cell r="D1300" t="str">
            <v>M</v>
          </cell>
          <cell r="E1300">
            <v>12171</v>
          </cell>
          <cell r="F1300">
            <v>8943</v>
          </cell>
          <cell r="H1300">
            <v>0</v>
          </cell>
          <cell r="I1300">
            <v>21818</v>
          </cell>
          <cell r="J1300">
            <v>0</v>
          </cell>
          <cell r="L1300">
            <v>0</v>
          </cell>
        </row>
        <row r="1301">
          <cell r="A1301">
            <v>9111</v>
          </cell>
          <cell r="B1301" t="str">
            <v>난연폴리에틸렌보온</v>
          </cell>
          <cell r="C1301" t="str">
            <v>100Øx 40t</v>
          </cell>
          <cell r="D1301" t="str">
            <v>M</v>
          </cell>
          <cell r="E1301">
            <v>7193</v>
          </cell>
          <cell r="F1301">
            <v>6081</v>
          </cell>
          <cell r="H1301">
            <v>0</v>
          </cell>
          <cell r="I1301">
            <v>8883</v>
          </cell>
          <cell r="J1301">
            <v>0</v>
          </cell>
          <cell r="L1301">
            <v>0</v>
          </cell>
        </row>
        <row r="1302">
          <cell r="A1302">
            <v>9112</v>
          </cell>
          <cell r="B1302" t="str">
            <v>난연폴리에틸렌보온</v>
          </cell>
          <cell r="C1302" t="str">
            <v>80Øx 25t</v>
          </cell>
          <cell r="D1302" t="str">
            <v>M</v>
          </cell>
          <cell r="E1302">
            <v>3215</v>
          </cell>
          <cell r="F1302">
            <v>3934</v>
          </cell>
          <cell r="H1302">
            <v>0</v>
          </cell>
          <cell r="I1302">
            <v>4157</v>
          </cell>
          <cell r="J1302">
            <v>0</v>
          </cell>
          <cell r="L1302">
            <v>0</v>
          </cell>
        </row>
        <row r="1303">
          <cell r="A1303">
            <v>9113</v>
          </cell>
          <cell r="B1303" t="str">
            <v>난연폴리에틸렌보온</v>
          </cell>
          <cell r="C1303" t="str">
            <v>65Øx 25t</v>
          </cell>
          <cell r="D1303" t="str">
            <v>M</v>
          </cell>
          <cell r="E1303">
            <v>2905</v>
          </cell>
          <cell r="F1303">
            <v>3577</v>
          </cell>
          <cell r="H1303">
            <v>0</v>
          </cell>
          <cell r="I1303">
            <v>3605</v>
          </cell>
          <cell r="J1303">
            <v>0</v>
          </cell>
          <cell r="L1303">
            <v>0</v>
          </cell>
        </row>
        <row r="1304">
          <cell r="A1304">
            <v>9114</v>
          </cell>
          <cell r="B1304" t="str">
            <v>난연폴리에틸렌보온</v>
          </cell>
          <cell r="C1304" t="str">
            <v>50Øx 25t</v>
          </cell>
          <cell r="D1304" t="str">
            <v>M</v>
          </cell>
          <cell r="E1304">
            <v>2455</v>
          </cell>
          <cell r="F1304">
            <v>2861</v>
          </cell>
          <cell r="H1304">
            <v>0</v>
          </cell>
          <cell r="I1304">
            <v>3333</v>
          </cell>
          <cell r="J1304">
            <v>0</v>
          </cell>
          <cell r="L1304">
            <v>0</v>
          </cell>
        </row>
        <row r="1305">
          <cell r="A1305">
            <v>9115</v>
          </cell>
          <cell r="B1305" t="str">
            <v>난연폴리에틸렌보온</v>
          </cell>
          <cell r="C1305" t="str">
            <v>40Øx 25t</v>
          </cell>
          <cell r="D1305" t="str">
            <v>M</v>
          </cell>
          <cell r="E1305">
            <v>2176</v>
          </cell>
          <cell r="F1305">
            <v>2861</v>
          </cell>
          <cell r="H1305">
            <v>0</v>
          </cell>
          <cell r="I1305">
            <v>2926</v>
          </cell>
          <cell r="J1305">
            <v>0</v>
          </cell>
          <cell r="L1305">
            <v>0</v>
          </cell>
        </row>
        <row r="1306">
          <cell r="A1306">
            <v>9116</v>
          </cell>
          <cell r="B1306" t="str">
            <v>난연폴리에틸렌보온</v>
          </cell>
          <cell r="C1306" t="str">
            <v>32Øx 25t</v>
          </cell>
          <cell r="D1306" t="str">
            <v>M</v>
          </cell>
          <cell r="E1306">
            <v>1969</v>
          </cell>
          <cell r="F1306">
            <v>2861</v>
          </cell>
          <cell r="H1306">
            <v>0</v>
          </cell>
          <cell r="I1306">
            <v>2750</v>
          </cell>
          <cell r="J1306">
            <v>0</v>
          </cell>
          <cell r="L1306">
            <v>0</v>
          </cell>
        </row>
        <row r="1307">
          <cell r="A1307">
            <v>9117</v>
          </cell>
          <cell r="B1307" t="str">
            <v>난연폴리에틸렌보온</v>
          </cell>
          <cell r="C1307" t="str">
            <v>25Øx 25t</v>
          </cell>
          <cell r="D1307" t="str">
            <v>M</v>
          </cell>
          <cell r="E1307">
            <v>1834</v>
          </cell>
          <cell r="F1307">
            <v>2504</v>
          </cell>
          <cell r="H1307">
            <v>0</v>
          </cell>
          <cell r="I1307">
            <v>2417</v>
          </cell>
          <cell r="J1307">
            <v>0</v>
          </cell>
          <cell r="L1307">
            <v>0</v>
          </cell>
        </row>
        <row r="1308">
          <cell r="A1308">
            <v>9118</v>
          </cell>
          <cell r="B1308" t="str">
            <v>난연폴리에틸렌보온</v>
          </cell>
          <cell r="C1308" t="str">
            <v>20Øx 25t</v>
          </cell>
          <cell r="D1308" t="str">
            <v>M</v>
          </cell>
          <cell r="E1308">
            <v>1759</v>
          </cell>
          <cell r="F1308">
            <v>2146</v>
          </cell>
          <cell r="H1308">
            <v>0</v>
          </cell>
          <cell r="I1308">
            <v>2080</v>
          </cell>
          <cell r="J1308">
            <v>0</v>
          </cell>
          <cell r="L1308">
            <v>0</v>
          </cell>
        </row>
        <row r="1309">
          <cell r="A1309">
            <v>9119</v>
          </cell>
          <cell r="B1309" t="str">
            <v>난연폴리에틸렌보온</v>
          </cell>
          <cell r="C1309" t="str">
            <v>15Øx 25t</v>
          </cell>
          <cell r="D1309" t="str">
            <v>M</v>
          </cell>
          <cell r="E1309">
            <v>1614</v>
          </cell>
          <cell r="F1309">
            <v>1788</v>
          </cell>
          <cell r="H1309">
            <v>0</v>
          </cell>
          <cell r="I1309">
            <v>1928</v>
          </cell>
          <cell r="J1309">
            <v>0</v>
          </cell>
          <cell r="L1309">
            <v>0</v>
          </cell>
        </row>
        <row r="1310">
          <cell r="A1310">
            <v>9120</v>
          </cell>
          <cell r="B1310" t="str">
            <v>유리솜보온</v>
          </cell>
          <cell r="C1310" t="str">
            <v>150Øx 40t</v>
          </cell>
          <cell r="D1310" t="str">
            <v>M</v>
          </cell>
          <cell r="H1310">
            <v>0</v>
          </cell>
          <cell r="I1310">
            <v>7297</v>
          </cell>
          <cell r="J1310">
            <v>0</v>
          </cell>
          <cell r="L1310">
            <v>0</v>
          </cell>
        </row>
        <row r="1311">
          <cell r="A1311">
            <v>9121</v>
          </cell>
          <cell r="B1311" t="str">
            <v>유리솜보온</v>
          </cell>
          <cell r="C1311" t="str">
            <v>100Øx 40t</v>
          </cell>
          <cell r="D1311" t="str">
            <v>M</v>
          </cell>
          <cell r="H1311">
            <v>0</v>
          </cell>
          <cell r="I1311">
            <v>5532</v>
          </cell>
          <cell r="J1311">
            <v>0</v>
          </cell>
          <cell r="L1311">
            <v>0</v>
          </cell>
        </row>
        <row r="1312">
          <cell r="A1312">
            <v>9122</v>
          </cell>
          <cell r="B1312" t="str">
            <v>유리솜보온</v>
          </cell>
          <cell r="C1312" t="str">
            <v>80Øx 25t</v>
          </cell>
          <cell r="D1312" t="str">
            <v>M</v>
          </cell>
          <cell r="H1312">
            <v>0</v>
          </cell>
          <cell r="I1312">
            <v>2993</v>
          </cell>
          <cell r="J1312">
            <v>0</v>
          </cell>
          <cell r="L1312">
            <v>0</v>
          </cell>
        </row>
        <row r="1313">
          <cell r="A1313">
            <v>9123</v>
          </cell>
          <cell r="B1313" t="str">
            <v>유리솜보온</v>
          </cell>
          <cell r="C1313" t="str">
            <v>65Øx 25t</v>
          </cell>
          <cell r="D1313" t="str">
            <v>M</v>
          </cell>
          <cell r="H1313">
            <v>0</v>
          </cell>
          <cell r="I1313">
            <v>2664</v>
          </cell>
          <cell r="J1313">
            <v>0</v>
          </cell>
          <cell r="L1313">
            <v>0</v>
          </cell>
        </row>
        <row r="1314">
          <cell r="A1314">
            <v>9124</v>
          </cell>
          <cell r="B1314" t="str">
            <v>유리솜보온</v>
          </cell>
          <cell r="C1314" t="str">
            <v>50Øx 25t</v>
          </cell>
          <cell r="D1314" t="str">
            <v>M</v>
          </cell>
          <cell r="H1314">
            <v>0</v>
          </cell>
          <cell r="I1314">
            <v>2391</v>
          </cell>
          <cell r="J1314">
            <v>0</v>
          </cell>
          <cell r="L1314">
            <v>0</v>
          </cell>
        </row>
        <row r="1315">
          <cell r="A1315">
            <v>9125</v>
          </cell>
          <cell r="B1315" t="str">
            <v>유리솜보온</v>
          </cell>
          <cell r="C1315" t="str">
            <v>40Øx 25t</v>
          </cell>
          <cell r="D1315" t="str">
            <v>M</v>
          </cell>
          <cell r="H1315">
            <v>0</v>
          </cell>
          <cell r="I1315">
            <v>2062</v>
          </cell>
          <cell r="J1315">
            <v>0</v>
          </cell>
          <cell r="L1315">
            <v>0</v>
          </cell>
        </row>
        <row r="1316">
          <cell r="A1316">
            <v>9126</v>
          </cell>
          <cell r="B1316" t="str">
            <v>유리솜보온</v>
          </cell>
          <cell r="C1316" t="str">
            <v>32Øx 25t</v>
          </cell>
          <cell r="D1316" t="str">
            <v>M</v>
          </cell>
          <cell r="H1316">
            <v>0</v>
          </cell>
          <cell r="I1316">
            <v>1908</v>
          </cell>
          <cell r="J1316">
            <v>0</v>
          </cell>
          <cell r="L1316">
            <v>0</v>
          </cell>
        </row>
        <row r="1317">
          <cell r="A1317">
            <v>9127</v>
          </cell>
          <cell r="B1317" t="str">
            <v>유리솜보온</v>
          </cell>
          <cell r="C1317" t="str">
            <v>25Øx 25t</v>
          </cell>
          <cell r="D1317" t="str">
            <v>M</v>
          </cell>
          <cell r="H1317">
            <v>0</v>
          </cell>
          <cell r="I1317">
            <v>1683</v>
          </cell>
          <cell r="J1317">
            <v>0</v>
          </cell>
          <cell r="L1317">
            <v>0</v>
          </cell>
        </row>
        <row r="1318">
          <cell r="A1318">
            <v>9128</v>
          </cell>
          <cell r="B1318" t="str">
            <v>유리솜보온</v>
          </cell>
          <cell r="C1318" t="str">
            <v>20Øx 25t</v>
          </cell>
          <cell r="D1318" t="str">
            <v>M</v>
          </cell>
          <cell r="H1318">
            <v>0</v>
          </cell>
          <cell r="I1318">
            <v>1516</v>
          </cell>
          <cell r="J1318">
            <v>0</v>
          </cell>
          <cell r="L1318">
            <v>0</v>
          </cell>
        </row>
        <row r="1319">
          <cell r="A1319">
            <v>9129</v>
          </cell>
          <cell r="B1319" t="str">
            <v>유리솜보온</v>
          </cell>
          <cell r="C1319" t="str">
            <v>15Øx 25t</v>
          </cell>
          <cell r="D1319" t="str">
            <v>M</v>
          </cell>
          <cell r="H1319">
            <v>0</v>
          </cell>
          <cell r="I1319">
            <v>1386</v>
          </cell>
          <cell r="J1319">
            <v>0</v>
          </cell>
          <cell r="L1319">
            <v>0</v>
          </cell>
        </row>
        <row r="1320">
          <cell r="A1320">
            <v>9131</v>
          </cell>
          <cell r="B1320" t="str">
            <v>동관용접</v>
          </cell>
          <cell r="C1320" t="str">
            <v>100Ø</v>
          </cell>
          <cell r="D1320" t="str">
            <v>개소</v>
          </cell>
          <cell r="E1320">
            <v>1635</v>
          </cell>
          <cell r="F1320">
            <v>16469</v>
          </cell>
          <cell r="H1320">
            <v>0</v>
          </cell>
          <cell r="I1320">
            <v>2622</v>
          </cell>
          <cell r="J1320">
            <v>0</v>
          </cell>
          <cell r="L1320">
            <v>0</v>
          </cell>
        </row>
        <row r="1321">
          <cell r="A1321">
            <v>9132</v>
          </cell>
          <cell r="B1321" t="str">
            <v>동관용접</v>
          </cell>
          <cell r="C1321" t="str">
            <v>80Ø</v>
          </cell>
          <cell r="D1321" t="str">
            <v>개소</v>
          </cell>
          <cell r="E1321">
            <v>1009</v>
          </cell>
          <cell r="F1321">
            <v>11672</v>
          </cell>
          <cell r="H1321">
            <v>0</v>
          </cell>
          <cell r="I1321">
            <v>1583</v>
          </cell>
          <cell r="J1321">
            <v>0</v>
          </cell>
          <cell r="L1321">
            <v>0</v>
          </cell>
        </row>
        <row r="1322">
          <cell r="A1322">
            <v>9133</v>
          </cell>
          <cell r="B1322" t="str">
            <v>동관용접</v>
          </cell>
          <cell r="C1322" t="str">
            <v>65Ø</v>
          </cell>
          <cell r="D1322" t="str">
            <v>개소</v>
          </cell>
          <cell r="E1322">
            <v>727</v>
          </cell>
          <cell r="F1322">
            <v>10073</v>
          </cell>
          <cell r="H1322">
            <v>0</v>
          </cell>
          <cell r="I1322">
            <v>1146</v>
          </cell>
          <cell r="J1322">
            <v>0</v>
          </cell>
          <cell r="L1322">
            <v>0</v>
          </cell>
        </row>
        <row r="1323">
          <cell r="A1323">
            <v>9134</v>
          </cell>
          <cell r="B1323" t="str">
            <v>동관용접</v>
          </cell>
          <cell r="C1323" t="str">
            <v>50Ø</v>
          </cell>
          <cell r="D1323" t="str">
            <v>개소</v>
          </cell>
          <cell r="E1323">
            <v>564</v>
          </cell>
          <cell r="F1323">
            <v>7834</v>
          </cell>
          <cell r="H1323">
            <v>0</v>
          </cell>
          <cell r="I1323">
            <v>874</v>
          </cell>
          <cell r="J1323">
            <v>0</v>
          </cell>
          <cell r="L1323">
            <v>0</v>
          </cell>
        </row>
        <row r="1324">
          <cell r="A1324">
            <v>9135</v>
          </cell>
          <cell r="B1324" t="str">
            <v>동관용접</v>
          </cell>
          <cell r="C1324" t="str">
            <v>40Ø</v>
          </cell>
          <cell r="D1324" t="str">
            <v>개소</v>
          </cell>
          <cell r="E1324">
            <v>410</v>
          </cell>
          <cell r="F1324">
            <v>6235</v>
          </cell>
          <cell r="H1324">
            <v>0</v>
          </cell>
          <cell r="I1324">
            <v>609</v>
          </cell>
          <cell r="J1324">
            <v>0</v>
          </cell>
          <cell r="L1324">
            <v>0</v>
          </cell>
        </row>
        <row r="1325">
          <cell r="A1325">
            <v>9136</v>
          </cell>
          <cell r="B1325" t="str">
            <v>동관용접</v>
          </cell>
          <cell r="C1325" t="str">
            <v>32Ø</v>
          </cell>
          <cell r="D1325" t="str">
            <v>개소</v>
          </cell>
          <cell r="E1325">
            <v>316</v>
          </cell>
          <cell r="F1325">
            <v>5676</v>
          </cell>
          <cell r="H1325">
            <v>0</v>
          </cell>
          <cell r="I1325">
            <v>466</v>
          </cell>
          <cell r="J1325">
            <v>0</v>
          </cell>
          <cell r="L1325">
            <v>0</v>
          </cell>
        </row>
        <row r="1326">
          <cell r="A1326">
            <v>9137</v>
          </cell>
          <cell r="B1326" t="str">
            <v>동관용접</v>
          </cell>
          <cell r="C1326" t="str">
            <v>25Ø</v>
          </cell>
          <cell r="D1326" t="str">
            <v>개소</v>
          </cell>
          <cell r="E1326">
            <v>226</v>
          </cell>
          <cell r="F1326">
            <v>4636</v>
          </cell>
          <cell r="H1326">
            <v>0</v>
          </cell>
          <cell r="I1326">
            <v>339</v>
          </cell>
          <cell r="J1326">
            <v>0</v>
          </cell>
          <cell r="L1326">
            <v>0</v>
          </cell>
        </row>
        <row r="1327">
          <cell r="A1327">
            <v>9138</v>
          </cell>
          <cell r="B1327" t="str">
            <v>동관용접</v>
          </cell>
          <cell r="C1327" t="str">
            <v>20Ø</v>
          </cell>
          <cell r="D1327" t="str">
            <v>개소</v>
          </cell>
          <cell r="E1327">
            <v>176</v>
          </cell>
          <cell r="F1327">
            <v>3757</v>
          </cell>
          <cell r="H1327">
            <v>0</v>
          </cell>
          <cell r="I1327">
            <v>253</v>
          </cell>
          <cell r="J1327">
            <v>0</v>
          </cell>
          <cell r="L1327">
            <v>0</v>
          </cell>
        </row>
        <row r="1328">
          <cell r="A1328">
            <v>9139</v>
          </cell>
          <cell r="B1328" t="str">
            <v>동관용접</v>
          </cell>
          <cell r="C1328" t="str">
            <v>15Ø</v>
          </cell>
          <cell r="D1328" t="str">
            <v>개소</v>
          </cell>
          <cell r="E1328">
            <v>85</v>
          </cell>
          <cell r="F1328">
            <v>3277</v>
          </cell>
          <cell r="H1328">
            <v>0</v>
          </cell>
          <cell r="I1328">
            <v>121</v>
          </cell>
          <cell r="J1328">
            <v>0</v>
          </cell>
          <cell r="L1328">
            <v>0</v>
          </cell>
        </row>
        <row r="1329">
          <cell r="A1329">
            <v>9141</v>
          </cell>
          <cell r="B1329" t="str">
            <v>은분도장</v>
          </cell>
          <cell r="C1329" t="str">
            <v>2회</v>
          </cell>
          <cell r="D1329" t="str">
            <v>M²</v>
          </cell>
          <cell r="E1329">
            <v>654</v>
          </cell>
          <cell r="F1329">
            <v>3043</v>
          </cell>
          <cell r="H1329">
            <v>0</v>
          </cell>
          <cell r="I1329">
            <v>654</v>
          </cell>
          <cell r="J1329">
            <v>0</v>
          </cell>
          <cell r="L1329">
            <v>0</v>
          </cell>
        </row>
        <row r="1330">
          <cell r="A1330">
            <v>9142</v>
          </cell>
          <cell r="B1330" t="str">
            <v>벽체철거 및 복구</v>
          </cell>
          <cell r="D1330" t="str">
            <v>개소</v>
          </cell>
          <cell r="E1330">
            <v>0</v>
          </cell>
          <cell r="H1330">
            <v>0</v>
          </cell>
          <cell r="J1330">
            <v>0</v>
          </cell>
          <cell r="L1330">
            <v>0</v>
          </cell>
        </row>
        <row r="1331">
          <cell r="A1331">
            <v>9143</v>
          </cell>
          <cell r="B1331" t="str">
            <v>치장벽돌 쌓기</v>
          </cell>
          <cell r="D1331" t="str">
            <v>매</v>
          </cell>
          <cell r="E1331">
            <v>171220</v>
          </cell>
          <cell r="F1331">
            <v>303245</v>
          </cell>
          <cell r="H1331">
            <v>0</v>
          </cell>
          <cell r="I1331">
            <v>171220</v>
          </cell>
          <cell r="J1331">
            <v>0</v>
          </cell>
          <cell r="L1331">
            <v>0</v>
          </cell>
        </row>
        <row r="1332">
          <cell r="A1332">
            <v>9144</v>
          </cell>
          <cell r="B1332" t="str">
            <v>녹막이페인트</v>
          </cell>
          <cell r="C1332" t="str">
            <v>2회</v>
          </cell>
          <cell r="D1332" t="str">
            <v>M²</v>
          </cell>
          <cell r="E1332">
            <v>932</v>
          </cell>
          <cell r="F1332">
            <v>1690</v>
          </cell>
          <cell r="H1332">
            <v>0</v>
          </cell>
          <cell r="I1332">
            <v>932</v>
          </cell>
          <cell r="J1332">
            <v>0</v>
          </cell>
          <cell r="L1332">
            <v>0</v>
          </cell>
        </row>
        <row r="1333">
          <cell r="A1333">
            <v>9145</v>
          </cell>
          <cell r="B1333" t="str">
            <v>배수펌프앵글가대</v>
          </cell>
          <cell r="D1333" t="str">
            <v>개소</v>
          </cell>
          <cell r="E1333">
            <v>13141</v>
          </cell>
          <cell r="F1333">
            <v>56637</v>
          </cell>
          <cell r="H1333">
            <v>0</v>
          </cell>
          <cell r="I1333">
            <v>13141</v>
          </cell>
          <cell r="J1333">
            <v>0</v>
          </cell>
          <cell r="L1333">
            <v>0</v>
          </cell>
        </row>
        <row r="1334">
          <cell r="A1334">
            <v>9146</v>
          </cell>
          <cell r="B1334" t="str">
            <v>정수위밸브장치</v>
          </cell>
          <cell r="C1334" t="str">
            <v>40Ø</v>
          </cell>
          <cell r="D1334" t="str">
            <v>대</v>
          </cell>
          <cell r="E1334">
            <v>533087</v>
          </cell>
          <cell r="F1334">
            <v>271490.40000000002</v>
          </cell>
          <cell r="H1334">
            <v>0</v>
          </cell>
          <cell r="I1334">
            <v>533087</v>
          </cell>
          <cell r="J1334">
            <v>0</v>
          </cell>
          <cell r="L1334">
            <v>0</v>
          </cell>
        </row>
        <row r="1335">
          <cell r="A1335">
            <v>9147</v>
          </cell>
          <cell r="B1335" t="str">
            <v>장비기초(콘크리트)</v>
          </cell>
          <cell r="C1335" t="str">
            <v>1:2:4</v>
          </cell>
          <cell r="D1335" t="str">
            <v>M³</v>
          </cell>
          <cell r="E1335">
            <v>25057</v>
          </cell>
          <cell r="F1335">
            <v>94929</v>
          </cell>
          <cell r="H1335">
            <v>0</v>
          </cell>
          <cell r="I1335">
            <v>25057</v>
          </cell>
          <cell r="J1335">
            <v>0</v>
          </cell>
          <cell r="L1335">
            <v>0</v>
          </cell>
        </row>
        <row r="1336">
          <cell r="A1336">
            <v>9148</v>
          </cell>
          <cell r="B1336" t="str">
            <v>합판거푸집</v>
          </cell>
          <cell r="C1336" t="str">
            <v>3회</v>
          </cell>
          <cell r="D1336" t="str">
            <v>M²</v>
          </cell>
          <cell r="E1336">
            <v>5049</v>
          </cell>
          <cell r="F1336">
            <v>13293</v>
          </cell>
          <cell r="H1336">
            <v>0</v>
          </cell>
          <cell r="I1336">
            <v>5049</v>
          </cell>
          <cell r="J1336">
            <v>0</v>
          </cell>
          <cell r="L1336">
            <v>0</v>
          </cell>
        </row>
        <row r="1337">
          <cell r="A1337">
            <v>9149</v>
          </cell>
          <cell r="B1337" t="str">
            <v>방열기소운반비</v>
          </cell>
          <cell r="C1337" t="str">
            <v>20쪽 이하</v>
          </cell>
          <cell r="D1337" t="str">
            <v>조</v>
          </cell>
          <cell r="E1337">
            <v>0</v>
          </cell>
          <cell r="F1337">
            <v>10136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9150</v>
          </cell>
          <cell r="B1338" t="str">
            <v>바닥타일커팅공임</v>
          </cell>
          <cell r="D1338" t="str">
            <v>개소</v>
          </cell>
          <cell r="E1338">
            <v>0</v>
          </cell>
          <cell r="F1338">
            <v>13595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9151</v>
          </cell>
          <cell r="B1339" t="str">
            <v>파이프 고정앙카</v>
          </cell>
          <cell r="C1339" t="str">
            <v>15Ø~40Ø</v>
          </cell>
          <cell r="D1339" t="str">
            <v>조</v>
          </cell>
          <cell r="E1339">
            <v>1090</v>
          </cell>
          <cell r="F1339">
            <v>24.055000000000003</v>
          </cell>
          <cell r="H1339">
            <v>0</v>
          </cell>
          <cell r="I1339">
            <v>1090</v>
          </cell>
          <cell r="J1339">
            <v>0</v>
          </cell>
          <cell r="L1339">
            <v>0</v>
          </cell>
        </row>
        <row r="1340">
          <cell r="A1340">
            <v>9152</v>
          </cell>
          <cell r="B1340" t="str">
            <v>파이프 고정앙카</v>
          </cell>
          <cell r="C1340" t="str">
            <v>50Ø~65Ø</v>
          </cell>
          <cell r="D1340" t="str">
            <v>조</v>
          </cell>
          <cell r="E1340">
            <v>1140</v>
          </cell>
          <cell r="F1340">
            <v>36.79</v>
          </cell>
          <cell r="H1340">
            <v>0</v>
          </cell>
          <cell r="I1340">
            <v>1140</v>
          </cell>
          <cell r="J1340">
            <v>0</v>
          </cell>
          <cell r="L1340">
            <v>0</v>
          </cell>
        </row>
        <row r="1341">
          <cell r="A1341">
            <v>9153</v>
          </cell>
          <cell r="B1341" t="str">
            <v>파이프 고정앙카</v>
          </cell>
          <cell r="C1341" t="str">
            <v>80Ø~150Ø</v>
          </cell>
          <cell r="D1341" t="str">
            <v>조</v>
          </cell>
          <cell r="E1341">
            <v>1694</v>
          </cell>
          <cell r="F1341">
            <v>55.185000000000002</v>
          </cell>
          <cell r="H1341">
            <v>0</v>
          </cell>
          <cell r="I1341">
            <v>1694</v>
          </cell>
          <cell r="J1341">
            <v>0</v>
          </cell>
          <cell r="L1341">
            <v>0</v>
          </cell>
        </row>
        <row r="1342">
          <cell r="A1342">
            <v>9161</v>
          </cell>
          <cell r="B1342" t="str">
            <v>정유량 조절밸브장치</v>
          </cell>
          <cell r="C1342" t="str">
            <v>65Ø</v>
          </cell>
          <cell r="D1342" t="str">
            <v>조</v>
          </cell>
          <cell r="E1342">
            <v>0</v>
          </cell>
          <cell r="H1342">
            <v>0</v>
          </cell>
          <cell r="J1342">
            <v>0</v>
          </cell>
          <cell r="L1342">
            <v>0</v>
          </cell>
        </row>
        <row r="1343">
          <cell r="A1343">
            <v>9162</v>
          </cell>
          <cell r="B1343" t="str">
            <v>정유량 조절밸브장치</v>
          </cell>
          <cell r="C1343" t="str">
            <v>50Ø</v>
          </cell>
          <cell r="D1343" t="str">
            <v>조</v>
          </cell>
          <cell r="E1343">
            <v>0</v>
          </cell>
          <cell r="H1343">
            <v>0</v>
          </cell>
          <cell r="J1343">
            <v>0</v>
          </cell>
          <cell r="L1343">
            <v>0</v>
          </cell>
        </row>
        <row r="1344">
          <cell r="A1344">
            <v>9163</v>
          </cell>
          <cell r="B1344" t="str">
            <v>정유량 조절밸브장치</v>
          </cell>
          <cell r="C1344" t="str">
            <v>40Ø</v>
          </cell>
          <cell r="D1344" t="str">
            <v>조</v>
          </cell>
          <cell r="E1344">
            <v>0</v>
          </cell>
          <cell r="H1344">
            <v>0</v>
          </cell>
          <cell r="J1344">
            <v>0</v>
          </cell>
          <cell r="L1344">
            <v>0</v>
          </cell>
        </row>
        <row r="1345">
          <cell r="A1345">
            <v>9164</v>
          </cell>
          <cell r="B1345" t="str">
            <v>정유량 조절밸브장치</v>
          </cell>
          <cell r="C1345" t="str">
            <v>32Ø</v>
          </cell>
          <cell r="D1345" t="str">
            <v>조</v>
          </cell>
          <cell r="E1345">
            <v>0</v>
          </cell>
          <cell r="H1345">
            <v>0</v>
          </cell>
          <cell r="J1345">
            <v>0</v>
          </cell>
          <cell r="L1345">
            <v>0</v>
          </cell>
        </row>
        <row r="1346">
          <cell r="A1346">
            <v>9171</v>
          </cell>
          <cell r="B1346" t="str">
            <v>스테인레스관용접</v>
          </cell>
          <cell r="C1346" t="str">
            <v>80Ø</v>
          </cell>
          <cell r="D1346" t="str">
            <v>개소</v>
          </cell>
          <cell r="E1346">
            <v>3439</v>
          </cell>
          <cell r="F1346">
            <v>0</v>
          </cell>
          <cell r="H1346">
            <v>0</v>
          </cell>
          <cell r="I1346">
            <v>3439</v>
          </cell>
          <cell r="J1346">
            <v>0</v>
          </cell>
          <cell r="L1346">
            <v>0</v>
          </cell>
        </row>
        <row r="1347">
          <cell r="A1347">
            <v>9172</v>
          </cell>
          <cell r="B1347" t="str">
            <v>스테인레스관용접</v>
          </cell>
          <cell r="C1347" t="str">
            <v>100Ø</v>
          </cell>
          <cell r="D1347" t="str">
            <v>개소</v>
          </cell>
          <cell r="E1347">
            <v>5376</v>
          </cell>
          <cell r="F1347">
            <v>0</v>
          </cell>
          <cell r="H1347">
            <v>0</v>
          </cell>
          <cell r="I1347">
            <v>5376</v>
          </cell>
          <cell r="J1347">
            <v>0</v>
          </cell>
          <cell r="L1347">
            <v>0</v>
          </cell>
        </row>
        <row r="1348">
          <cell r="A1348">
            <v>9173</v>
          </cell>
          <cell r="B1348" t="str">
            <v>스테인레스관용접</v>
          </cell>
          <cell r="C1348" t="str">
            <v>125Ø</v>
          </cell>
          <cell r="D1348" t="str">
            <v>개소</v>
          </cell>
          <cell r="E1348">
            <v>8130</v>
          </cell>
          <cell r="F1348">
            <v>0</v>
          </cell>
          <cell r="H1348">
            <v>0</v>
          </cell>
          <cell r="I1348">
            <v>8130</v>
          </cell>
          <cell r="J1348">
            <v>0</v>
          </cell>
          <cell r="L1348">
            <v>0</v>
          </cell>
        </row>
        <row r="1349">
          <cell r="A1349">
            <v>9174</v>
          </cell>
          <cell r="B1349" t="str">
            <v>스테인레스관용접</v>
          </cell>
          <cell r="C1349" t="str">
            <v>150Ø</v>
          </cell>
          <cell r="D1349" t="str">
            <v>개소</v>
          </cell>
          <cell r="E1349">
            <v>10049</v>
          </cell>
          <cell r="F1349">
            <v>0</v>
          </cell>
          <cell r="H1349">
            <v>0</v>
          </cell>
          <cell r="I1349">
            <v>10049</v>
          </cell>
          <cell r="J1349">
            <v>0</v>
          </cell>
          <cell r="L1349">
            <v>0</v>
          </cell>
        </row>
        <row r="1350">
          <cell r="A1350">
            <v>9175</v>
          </cell>
          <cell r="B1350" t="str">
            <v>스테인레스관용접</v>
          </cell>
          <cell r="C1350" t="str">
            <v>200Ø</v>
          </cell>
          <cell r="D1350" t="str">
            <v>개소</v>
          </cell>
          <cell r="E1350">
            <v>16919</v>
          </cell>
          <cell r="F1350">
            <v>0</v>
          </cell>
          <cell r="H1350">
            <v>0</v>
          </cell>
          <cell r="I1350">
            <v>16919</v>
          </cell>
          <cell r="J1350">
            <v>0</v>
          </cell>
          <cell r="L1350">
            <v>0</v>
          </cell>
        </row>
        <row r="1351">
          <cell r="A1351">
            <v>9181</v>
          </cell>
          <cell r="B1351" t="str">
            <v>강관스리브</v>
          </cell>
          <cell r="C1351" t="str">
            <v>100Ø</v>
          </cell>
          <cell r="D1351" t="str">
            <v>개소</v>
          </cell>
          <cell r="E1351">
            <v>5901</v>
          </cell>
          <cell r="F1351">
            <v>0</v>
          </cell>
          <cell r="H1351">
            <v>0</v>
          </cell>
          <cell r="I1351">
            <v>27055</v>
          </cell>
          <cell r="J1351">
            <v>0</v>
          </cell>
          <cell r="L1351">
            <v>0</v>
          </cell>
        </row>
        <row r="1352">
          <cell r="A1352">
            <v>9182</v>
          </cell>
          <cell r="B1352" t="str">
            <v>강관스리브</v>
          </cell>
          <cell r="C1352" t="str">
            <v>80Ø</v>
          </cell>
          <cell r="D1352" t="str">
            <v>개소</v>
          </cell>
          <cell r="E1352">
            <v>4549</v>
          </cell>
          <cell r="F1352">
            <v>0</v>
          </cell>
          <cell r="H1352">
            <v>0</v>
          </cell>
          <cell r="I1352">
            <v>22116</v>
          </cell>
          <cell r="J1352">
            <v>0</v>
          </cell>
          <cell r="L1352">
            <v>0</v>
          </cell>
        </row>
        <row r="1353">
          <cell r="A1353">
            <v>9183</v>
          </cell>
          <cell r="B1353" t="str">
            <v>강관스리브</v>
          </cell>
          <cell r="C1353" t="str">
            <v>65Ø</v>
          </cell>
          <cell r="D1353" t="str">
            <v>개소</v>
          </cell>
          <cell r="E1353">
            <v>2391</v>
          </cell>
          <cell r="F1353">
            <v>0</v>
          </cell>
          <cell r="H1353">
            <v>0</v>
          </cell>
          <cell r="I1353">
            <v>12565</v>
          </cell>
          <cell r="J1353">
            <v>0</v>
          </cell>
          <cell r="L1353">
            <v>0</v>
          </cell>
        </row>
        <row r="1354">
          <cell r="A1354">
            <v>9184</v>
          </cell>
          <cell r="B1354" t="str">
            <v>강관스리브</v>
          </cell>
          <cell r="C1354" t="str">
            <v>50Ø</v>
          </cell>
          <cell r="D1354" t="str">
            <v>개소</v>
          </cell>
          <cell r="E1354">
            <v>1869</v>
          </cell>
          <cell r="F1354">
            <v>0</v>
          </cell>
          <cell r="H1354">
            <v>0</v>
          </cell>
          <cell r="I1354">
            <v>8266</v>
          </cell>
          <cell r="J1354">
            <v>0</v>
          </cell>
          <cell r="L1354">
            <v>0</v>
          </cell>
        </row>
        <row r="1355">
          <cell r="A1355">
            <v>9185</v>
          </cell>
          <cell r="B1355" t="str">
            <v>강관스리브</v>
          </cell>
          <cell r="C1355" t="str">
            <v>40Ø</v>
          </cell>
          <cell r="D1355" t="str">
            <v>개소</v>
          </cell>
          <cell r="E1355">
            <v>1472</v>
          </cell>
          <cell r="F1355">
            <v>0</v>
          </cell>
          <cell r="H1355">
            <v>0</v>
          </cell>
          <cell r="I1355">
            <v>5837</v>
          </cell>
          <cell r="J1355">
            <v>0</v>
          </cell>
          <cell r="L1355">
            <v>0</v>
          </cell>
        </row>
        <row r="1356">
          <cell r="A1356">
            <v>9186</v>
          </cell>
          <cell r="B1356" t="str">
            <v>강관스리브</v>
          </cell>
          <cell r="C1356" t="str">
            <v>32Ø</v>
          </cell>
          <cell r="D1356" t="str">
            <v>개소</v>
          </cell>
          <cell r="E1356">
            <v>1445</v>
          </cell>
          <cell r="F1356">
            <v>0</v>
          </cell>
          <cell r="H1356">
            <v>0</v>
          </cell>
          <cell r="I1356">
            <v>2691</v>
          </cell>
          <cell r="J1356">
            <v>0</v>
          </cell>
          <cell r="L1356">
            <v>0</v>
          </cell>
        </row>
        <row r="1357">
          <cell r="A1357">
            <v>9187</v>
          </cell>
          <cell r="B1357" t="str">
            <v>강관스리브</v>
          </cell>
          <cell r="C1357" t="str">
            <v>25Ø</v>
          </cell>
          <cell r="D1357" t="str">
            <v>개소</v>
          </cell>
          <cell r="E1357">
            <v>1022</v>
          </cell>
          <cell r="F1357">
            <v>0</v>
          </cell>
          <cell r="H1357">
            <v>0</v>
          </cell>
          <cell r="I1357">
            <v>1808</v>
          </cell>
          <cell r="J1357">
            <v>0</v>
          </cell>
          <cell r="L1357">
            <v>0</v>
          </cell>
        </row>
        <row r="1358">
          <cell r="A1358">
            <v>9188</v>
          </cell>
          <cell r="B1358" t="str">
            <v>강관스리브</v>
          </cell>
          <cell r="C1358" t="str">
            <v>20Ø</v>
          </cell>
          <cell r="D1358" t="str">
            <v>개소</v>
          </cell>
          <cell r="E1358">
            <v>888</v>
          </cell>
          <cell r="F1358">
            <v>0</v>
          </cell>
          <cell r="H1358">
            <v>0</v>
          </cell>
          <cell r="I1358">
            <v>1395</v>
          </cell>
          <cell r="J1358">
            <v>0</v>
          </cell>
          <cell r="L1358">
            <v>0</v>
          </cell>
        </row>
        <row r="1359">
          <cell r="A1359">
            <v>9189</v>
          </cell>
          <cell r="B1359" t="str">
            <v>강관스리브</v>
          </cell>
          <cell r="C1359" t="str">
            <v>15Ø</v>
          </cell>
          <cell r="D1359" t="str">
            <v>개소</v>
          </cell>
          <cell r="E1359">
            <v>636</v>
          </cell>
          <cell r="F1359">
            <v>0</v>
          </cell>
          <cell r="H1359">
            <v>0</v>
          </cell>
          <cell r="I1359">
            <v>866</v>
          </cell>
          <cell r="J1359">
            <v>0</v>
          </cell>
          <cell r="L1359">
            <v>0</v>
          </cell>
        </row>
        <row r="1360">
          <cell r="A1360">
            <v>9201</v>
          </cell>
          <cell r="B1360" t="str">
            <v>아연철판덕트제작설치</v>
          </cell>
          <cell r="C1360" t="str">
            <v>0.5t</v>
          </cell>
          <cell r="D1360" t="str">
            <v>M²</v>
          </cell>
          <cell r="E1360">
            <v>8532</v>
          </cell>
          <cell r="F1360">
            <v>22097</v>
          </cell>
          <cell r="H1360">
            <v>0</v>
          </cell>
          <cell r="I1360">
            <v>8532</v>
          </cell>
          <cell r="J1360">
            <v>0</v>
          </cell>
          <cell r="L1360">
            <v>0</v>
          </cell>
        </row>
        <row r="1361">
          <cell r="A1361">
            <v>9202</v>
          </cell>
          <cell r="B1361" t="str">
            <v>SUS철판덕트제작설치</v>
          </cell>
          <cell r="C1361" t="str">
            <v>0.5t</v>
          </cell>
          <cell r="D1361" t="str">
            <v>M²</v>
          </cell>
          <cell r="E1361">
            <v>35059</v>
          </cell>
          <cell r="F1361">
            <v>29096</v>
          </cell>
          <cell r="H1361">
            <v>0</v>
          </cell>
          <cell r="I1361">
            <v>35059</v>
          </cell>
          <cell r="J1361">
            <v>0</v>
          </cell>
          <cell r="L1361">
            <v>0</v>
          </cell>
        </row>
        <row r="1362">
          <cell r="A1362">
            <v>9203</v>
          </cell>
          <cell r="B1362" t="str">
            <v>각형덕트보온(은박지)</v>
          </cell>
          <cell r="C1362" t="str">
            <v>30t</v>
          </cell>
          <cell r="D1362" t="str">
            <v>M²</v>
          </cell>
          <cell r="E1362">
            <v>8895</v>
          </cell>
          <cell r="F1362">
            <v>20360</v>
          </cell>
          <cell r="H1362">
            <v>0</v>
          </cell>
          <cell r="I1362">
            <v>8895</v>
          </cell>
          <cell r="J1362">
            <v>0</v>
          </cell>
          <cell r="L1362">
            <v>0</v>
          </cell>
        </row>
        <row r="1363">
          <cell r="A1363">
            <v>9204</v>
          </cell>
          <cell r="B1363" t="str">
            <v>배관커버(갈바륨강판)</v>
          </cell>
          <cell r="C1363" t="str">
            <v>200x400</v>
          </cell>
          <cell r="D1363" t="str">
            <v>M</v>
          </cell>
          <cell r="E1363">
            <v>57944</v>
          </cell>
          <cell r="F1363">
            <v>42464</v>
          </cell>
          <cell r="H1363">
            <v>0</v>
          </cell>
          <cell r="I1363">
            <v>57944</v>
          </cell>
          <cell r="J1363">
            <v>0</v>
          </cell>
          <cell r="L1363">
            <v>0</v>
          </cell>
        </row>
        <row r="1364">
          <cell r="A1364">
            <v>9901</v>
          </cell>
          <cell r="B1364" t="str">
            <v>잡자재비</v>
          </cell>
          <cell r="C1364" t="str">
            <v>주재료의 5%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9902</v>
          </cell>
          <cell r="B1365" t="str">
            <v>지지철물</v>
          </cell>
          <cell r="C1365" t="str">
            <v>주재료의 9%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9903</v>
          </cell>
          <cell r="B1366" t="str">
            <v>지지철물</v>
          </cell>
          <cell r="C1366" t="str">
            <v>주재료의 10%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9904</v>
          </cell>
          <cell r="B1367" t="str">
            <v>지지철물</v>
          </cell>
          <cell r="C1367" t="str">
            <v>주재료의 15%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9905</v>
          </cell>
          <cell r="B1368" t="str">
            <v>지지철물</v>
          </cell>
          <cell r="C1368" t="str">
            <v>주재료의 25%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9906</v>
          </cell>
          <cell r="B1369" t="str">
            <v>지지철물</v>
          </cell>
          <cell r="C1369" t="str">
            <v>주재료의 30%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9907</v>
          </cell>
          <cell r="B1370" t="str">
            <v>지지철물</v>
          </cell>
          <cell r="C1370" t="str">
            <v>주재료의 40%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9910</v>
          </cell>
          <cell r="B1371" t="str">
            <v>관부속</v>
          </cell>
          <cell r="C1371" t="str">
            <v>관의 30%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9911</v>
          </cell>
          <cell r="B1372" t="str">
            <v>관부속</v>
          </cell>
          <cell r="C1372" t="str">
            <v>관의 40%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9912</v>
          </cell>
          <cell r="B1373" t="str">
            <v>관부속</v>
          </cell>
          <cell r="C1373" t="str">
            <v>관의 45%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9913</v>
          </cell>
          <cell r="B1374" t="str">
            <v>관부속</v>
          </cell>
          <cell r="C1374" t="str">
            <v>관의 50%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  <row r="1375">
          <cell r="A1375">
            <v>9914</v>
          </cell>
          <cell r="B1375" t="str">
            <v>관부속</v>
          </cell>
          <cell r="C1375" t="str">
            <v>관의 55%</v>
          </cell>
          <cell r="D1375" t="str">
            <v>식</v>
          </cell>
          <cell r="E1375">
            <v>0</v>
          </cell>
          <cell r="F1375">
            <v>0</v>
          </cell>
          <cell r="H1375">
            <v>0</v>
          </cell>
          <cell r="I1375">
            <v>0</v>
          </cell>
          <cell r="J1375">
            <v>0</v>
          </cell>
          <cell r="L1375">
            <v>0</v>
          </cell>
        </row>
        <row r="1376">
          <cell r="A1376">
            <v>9915</v>
          </cell>
          <cell r="B1376" t="str">
            <v>관부속</v>
          </cell>
          <cell r="C1376" t="str">
            <v>관의 60%</v>
          </cell>
          <cell r="D1376" t="str">
            <v>식</v>
          </cell>
          <cell r="E1376">
            <v>0</v>
          </cell>
          <cell r="F1376">
            <v>0</v>
          </cell>
          <cell r="H1376">
            <v>0</v>
          </cell>
          <cell r="I1376">
            <v>0</v>
          </cell>
          <cell r="J1376">
            <v>0</v>
          </cell>
          <cell r="L1376">
            <v>0</v>
          </cell>
        </row>
        <row r="1377">
          <cell r="A1377">
            <v>9916</v>
          </cell>
          <cell r="B1377" t="str">
            <v>관부속</v>
          </cell>
          <cell r="C1377" t="str">
            <v>관의 65%</v>
          </cell>
          <cell r="D1377" t="str">
            <v>식</v>
          </cell>
          <cell r="E1377">
            <v>0</v>
          </cell>
          <cell r="F1377">
            <v>0</v>
          </cell>
          <cell r="H1377">
            <v>0</v>
          </cell>
          <cell r="I1377">
            <v>0</v>
          </cell>
          <cell r="J1377">
            <v>0</v>
          </cell>
          <cell r="L1377">
            <v>0</v>
          </cell>
        </row>
        <row r="1378">
          <cell r="A1378">
            <v>9917</v>
          </cell>
          <cell r="B1378" t="str">
            <v>관부속</v>
          </cell>
          <cell r="C1378" t="str">
            <v>관의 70%</v>
          </cell>
          <cell r="D1378" t="str">
            <v>식</v>
          </cell>
          <cell r="E1378">
            <v>0</v>
          </cell>
          <cell r="F1378">
            <v>0</v>
          </cell>
          <cell r="H1378">
            <v>0</v>
          </cell>
          <cell r="I1378">
            <v>0</v>
          </cell>
          <cell r="J1378">
            <v>0</v>
          </cell>
          <cell r="L1378">
            <v>0</v>
          </cell>
        </row>
        <row r="1379">
          <cell r="A1379">
            <v>9918</v>
          </cell>
          <cell r="B1379" t="str">
            <v>관부속</v>
          </cell>
          <cell r="C1379" t="str">
            <v>관의 75%</v>
          </cell>
          <cell r="D1379" t="str">
            <v>식</v>
          </cell>
          <cell r="E1379">
            <v>0</v>
          </cell>
          <cell r="F1379">
            <v>0</v>
          </cell>
          <cell r="H1379">
            <v>0</v>
          </cell>
          <cell r="I1379">
            <v>0</v>
          </cell>
          <cell r="J1379">
            <v>0</v>
          </cell>
          <cell r="L1379">
            <v>0</v>
          </cell>
        </row>
        <row r="1380">
          <cell r="A1380">
            <v>9920</v>
          </cell>
          <cell r="B1380" t="str">
            <v>공구손료</v>
          </cell>
          <cell r="C1380" t="str">
            <v>인건비의 3%</v>
          </cell>
          <cell r="D1380" t="str">
            <v>식</v>
          </cell>
          <cell r="E1380">
            <v>0</v>
          </cell>
          <cell r="F1380">
            <v>0</v>
          </cell>
          <cell r="H1380">
            <v>0</v>
          </cell>
          <cell r="I1380">
            <v>0</v>
          </cell>
          <cell r="J1380">
            <v>0</v>
          </cell>
          <cell r="L138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</sheetNames>
    <definedNames>
      <definedName name="InsertLogo"/>
      <definedName name="insertLt"/>
      <definedName name="sheetbutton1"/>
      <definedName name="SignDLG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"/>
      <sheetName val="CalModule"/>
      <sheetName val="CALCMOD"/>
    </sheetNames>
    <definedNames>
      <definedName name="견적서"/>
    </definedNames>
    <sheetDataSet>
      <sheetData sheetId="0"/>
      <sheetData sheetId="1" refreshError="1"/>
      <sheetData sheetId="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준공내역서(갑)"/>
      <sheetName val="교통대책내역"/>
      <sheetName val="교통대책"/>
    </sheetNames>
    <definedNames>
      <definedName name="Dlog_Show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  <cell r="C3">
            <v>55970</v>
          </cell>
          <cell r="D3">
            <v>52232</v>
          </cell>
          <cell r="E3">
            <v>50160</v>
          </cell>
          <cell r="F3">
            <v>52788</v>
          </cell>
        </row>
        <row r="4">
          <cell r="B4" t="str">
            <v>보통인부</v>
          </cell>
          <cell r="C4">
            <v>40922</v>
          </cell>
          <cell r="D4">
            <v>37483</v>
          </cell>
          <cell r="E4">
            <v>34360</v>
          </cell>
          <cell r="F4">
            <v>38932</v>
          </cell>
        </row>
        <row r="5">
          <cell r="B5" t="str">
            <v>특고케이블공</v>
          </cell>
          <cell r="C5">
            <v>122075</v>
          </cell>
          <cell r="D5">
            <v>113924</v>
          </cell>
          <cell r="E5">
            <v>111738</v>
          </cell>
          <cell r="F5">
            <v>109081</v>
          </cell>
        </row>
        <row r="6">
          <cell r="B6" t="str">
            <v>고압케이블공</v>
          </cell>
          <cell r="C6">
            <v>89217</v>
          </cell>
          <cell r="D6">
            <v>74140</v>
          </cell>
          <cell r="E6">
            <v>70455</v>
          </cell>
          <cell r="F6">
            <v>80902</v>
          </cell>
        </row>
        <row r="7">
          <cell r="B7" t="str">
            <v>저압케이블공</v>
          </cell>
          <cell r="C7">
            <v>73973</v>
          </cell>
          <cell r="D7">
            <v>66313</v>
          </cell>
          <cell r="E7">
            <v>62694</v>
          </cell>
          <cell r="F7">
            <v>67695</v>
          </cell>
        </row>
        <row r="8">
          <cell r="B8" t="str">
            <v>플랜트전공</v>
          </cell>
          <cell r="C8">
            <v>59669</v>
          </cell>
          <cell r="D8">
            <v>56509</v>
          </cell>
          <cell r="E8">
            <v>53292</v>
          </cell>
          <cell r="F8">
            <v>59158</v>
          </cell>
        </row>
        <row r="9">
          <cell r="B9" t="str">
            <v>배전전공</v>
          </cell>
          <cell r="C9">
            <v>156907</v>
          </cell>
          <cell r="D9">
            <v>180602</v>
          </cell>
          <cell r="E9">
            <v>182333</v>
          </cell>
          <cell r="F9">
            <v>165958</v>
          </cell>
        </row>
        <row r="10">
          <cell r="B10" t="str">
            <v>작업반장</v>
          </cell>
          <cell r="C10">
            <v>63904</v>
          </cell>
          <cell r="D10">
            <v>56993</v>
          </cell>
          <cell r="E10">
            <v>57379</v>
          </cell>
          <cell r="F10">
            <v>58657</v>
          </cell>
        </row>
        <row r="11">
          <cell r="B11" t="str">
            <v>콘크리트공</v>
          </cell>
          <cell r="C11">
            <v>68884</v>
          </cell>
          <cell r="D11">
            <v>63355</v>
          </cell>
          <cell r="E11">
            <v>62281</v>
          </cell>
          <cell r="F11">
            <v>67489</v>
          </cell>
        </row>
        <row r="12">
          <cell r="B12" t="str">
            <v>형틀목공</v>
          </cell>
          <cell r="C12">
            <v>71251</v>
          </cell>
          <cell r="D12">
            <v>64943</v>
          </cell>
          <cell r="E12">
            <v>61483</v>
          </cell>
          <cell r="F12">
            <v>67648</v>
          </cell>
        </row>
        <row r="13">
          <cell r="B13" t="str">
            <v>용접공</v>
          </cell>
          <cell r="C13">
            <v>63468</v>
          </cell>
          <cell r="D13">
            <v>58758</v>
          </cell>
          <cell r="E13">
            <v>59048</v>
          </cell>
          <cell r="F13">
            <v>60389</v>
          </cell>
        </row>
        <row r="14">
          <cell r="B14" t="str">
            <v>내선전공</v>
          </cell>
          <cell r="C14">
            <v>56143</v>
          </cell>
          <cell r="D14">
            <v>51165</v>
          </cell>
          <cell r="E14">
            <v>49296</v>
          </cell>
          <cell r="F14">
            <v>53401</v>
          </cell>
        </row>
        <row r="15">
          <cell r="B15" t="str">
            <v>건설기계운전기사</v>
          </cell>
          <cell r="C15">
            <v>56603</v>
          </cell>
          <cell r="D15">
            <v>55245</v>
          </cell>
          <cell r="E15">
            <v>56517</v>
          </cell>
          <cell r="F15">
            <v>57633</v>
          </cell>
        </row>
        <row r="16">
          <cell r="B16" t="str">
            <v>건설기계운전조수</v>
          </cell>
          <cell r="C16">
            <v>43994</v>
          </cell>
          <cell r="D16">
            <v>43082</v>
          </cell>
          <cell r="E16">
            <v>42524</v>
          </cell>
          <cell r="F16">
            <v>44975</v>
          </cell>
        </row>
        <row r="17">
          <cell r="B17" t="str">
            <v>포장공</v>
          </cell>
          <cell r="C17">
            <v>63786</v>
          </cell>
        </row>
        <row r="18">
          <cell r="B18" t="str">
            <v>비계공</v>
          </cell>
          <cell r="C18">
            <v>75140</v>
          </cell>
          <cell r="D18">
            <v>68645</v>
          </cell>
          <cell r="E18">
            <v>66149</v>
          </cell>
          <cell r="F18">
            <v>71272</v>
          </cell>
        </row>
        <row r="19">
          <cell r="B19" t="str">
            <v>철공</v>
          </cell>
          <cell r="C19">
            <v>63963</v>
          </cell>
          <cell r="D19">
            <v>65845</v>
          </cell>
          <cell r="E19">
            <v>63441</v>
          </cell>
          <cell r="F19">
            <v>64286</v>
          </cell>
        </row>
        <row r="20">
          <cell r="B20" t="str">
            <v>철근공</v>
          </cell>
          <cell r="C20">
            <v>73191</v>
          </cell>
          <cell r="D20">
            <v>68758</v>
          </cell>
          <cell r="E20">
            <v>63607</v>
          </cell>
          <cell r="F20">
            <v>70167</v>
          </cell>
        </row>
        <row r="21">
          <cell r="B21" t="str">
            <v>건설기계조장</v>
          </cell>
          <cell r="C21">
            <v>68228</v>
          </cell>
          <cell r="D21">
            <v>63182</v>
          </cell>
          <cell r="E21">
            <v>63589</v>
          </cell>
          <cell r="F21">
            <v>66191</v>
          </cell>
        </row>
        <row r="22">
          <cell r="B22" t="str">
            <v>운전사(운반차)</v>
          </cell>
          <cell r="C22">
            <v>55214</v>
          </cell>
          <cell r="D22">
            <v>54064</v>
          </cell>
          <cell r="E22">
            <v>53633</v>
          </cell>
          <cell r="F22">
            <v>55534</v>
          </cell>
        </row>
        <row r="23">
          <cell r="B23" t="str">
            <v>계장공</v>
          </cell>
          <cell r="C23">
            <v>62012</v>
          </cell>
          <cell r="D23">
            <v>56122</v>
          </cell>
          <cell r="E23">
            <v>56174</v>
          </cell>
          <cell r="F23">
            <v>57107</v>
          </cell>
        </row>
        <row r="24">
          <cell r="B24" t="str">
            <v>방수공</v>
          </cell>
          <cell r="C24">
            <v>56597</v>
          </cell>
          <cell r="D24">
            <v>50753</v>
          </cell>
          <cell r="E24">
            <v>27658</v>
          </cell>
          <cell r="F24">
            <v>52636</v>
          </cell>
        </row>
        <row r="25">
          <cell r="E25">
            <v>29637</v>
          </cell>
        </row>
      </sheetData>
      <sheetData sheetId="5" refreshError="1"/>
      <sheetData sheetId="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교통대책내역"/>
    </sheetNames>
    <sheetDataSet>
      <sheetData sheetId="0" refreshError="1"/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계연보"/>
      <sheetName val="Sheet1"/>
      <sheetName val="Sheet2"/>
      <sheetName val="Sheet3"/>
    </sheetNames>
    <definedNames>
      <definedName name="견적서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통계연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변경총괄지(2)"/>
      <sheetName val="변경총괄지(1)"/>
      <sheetName val="총괄표"/>
      <sheetName val="변경갑"/>
      <sheetName val="변경을"/>
      <sheetName val="공란갑"/>
      <sheetName val="공란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설계예산서"/>
      <sheetName val="조명율표"/>
      <sheetName val="단가"/>
      <sheetName val="자재단가"/>
      <sheetName val="골재산출"/>
      <sheetName val="공정코드"/>
      <sheetName val="102역사"/>
      <sheetName val="노임단가"/>
      <sheetName val="인건비"/>
      <sheetName val="콘센트신설"/>
      <sheetName val="경비공통"/>
      <sheetName val="손익분석"/>
      <sheetName val="내역서(2구역)"/>
      <sheetName val="일반문틀 설치"/>
      <sheetName val="샌딩 에폭시 도장"/>
      <sheetName val="스텐문틀설치"/>
      <sheetName val="자료입력"/>
      <sheetName val="수량산출서"/>
      <sheetName val="수량산출서 (2)"/>
      <sheetName val="대기업"/>
      <sheetName val="전선 및 전선관"/>
      <sheetName val="토공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통대책내역"/>
      <sheetName val="품의"/>
      <sheetName val="준공내역서(갑)"/>
      <sheetName val="견적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하조서"/>
    </sheetNames>
    <definedNames>
      <definedName name="Macro12"/>
    </defined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F0AFA-EC83-4B44-95D6-65B4092F218D}">
  <sheetPr>
    <pageSetUpPr fitToPage="1"/>
  </sheetPr>
  <dimension ref="A1:G36"/>
  <sheetViews>
    <sheetView tabSelected="1" topLeftCell="B1" zoomScale="115" zoomScaleNormal="115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6.125" customWidth="1"/>
    <col min="6" max="6" width="56.5" customWidth="1"/>
    <col min="7" max="7" width="30.625" customWidth="1"/>
  </cols>
  <sheetData>
    <row r="1" spans="1:7" ht="24" customHeight="1" x14ac:dyDescent="0.3">
      <c r="B1" s="28" t="s">
        <v>324</v>
      </c>
      <c r="C1" s="28"/>
      <c r="D1" s="28"/>
      <c r="E1" s="28"/>
      <c r="F1" s="28"/>
      <c r="G1" s="28"/>
    </row>
    <row r="2" spans="1:7" s="17" customFormat="1" ht="21.95" customHeight="1" x14ac:dyDescent="0.3">
      <c r="B2" s="29" t="s">
        <v>250</v>
      </c>
      <c r="C2" s="29"/>
      <c r="D2" s="29"/>
      <c r="E2" s="29"/>
      <c r="F2" s="30"/>
      <c r="G2" s="30"/>
    </row>
    <row r="3" spans="1:7" x14ac:dyDescent="0.3">
      <c r="B3" s="31" t="s">
        <v>251</v>
      </c>
      <c r="C3" s="31"/>
      <c r="D3" s="31"/>
      <c r="E3" s="18" t="s">
        <v>252</v>
      </c>
      <c r="F3" s="18" t="s">
        <v>253</v>
      </c>
      <c r="G3" s="18" t="s">
        <v>249</v>
      </c>
    </row>
    <row r="4" spans="1:7" x14ac:dyDescent="0.3">
      <c r="A4" s="1" t="s">
        <v>258</v>
      </c>
      <c r="B4" s="32" t="s">
        <v>254</v>
      </c>
      <c r="C4" s="32" t="s">
        <v>255</v>
      </c>
      <c r="D4" s="16" t="s">
        <v>259</v>
      </c>
      <c r="E4" s="12"/>
      <c r="F4" s="10" t="s">
        <v>52</v>
      </c>
      <c r="G4" s="10" t="s">
        <v>52</v>
      </c>
    </row>
    <row r="5" spans="1:7" x14ac:dyDescent="0.3">
      <c r="A5" s="1" t="s">
        <v>260</v>
      </c>
      <c r="B5" s="32"/>
      <c r="C5" s="32"/>
      <c r="D5" s="16" t="s">
        <v>261</v>
      </c>
      <c r="E5" s="12"/>
      <c r="F5" s="10" t="s">
        <v>52</v>
      </c>
      <c r="G5" s="10" t="s">
        <v>52</v>
      </c>
    </row>
    <row r="6" spans="1:7" x14ac:dyDescent="0.3">
      <c r="A6" s="1" t="s">
        <v>262</v>
      </c>
      <c r="B6" s="32"/>
      <c r="C6" s="32"/>
      <c r="D6" s="16" t="s">
        <v>263</v>
      </c>
      <c r="E6" s="12"/>
      <c r="F6" s="10" t="s">
        <v>52</v>
      </c>
      <c r="G6" s="10" t="s">
        <v>52</v>
      </c>
    </row>
    <row r="7" spans="1:7" x14ac:dyDescent="0.3">
      <c r="A7" s="1" t="s">
        <v>264</v>
      </c>
      <c r="B7" s="32"/>
      <c r="C7" s="32"/>
      <c r="D7" s="23" t="s">
        <v>265</v>
      </c>
      <c r="E7" s="24"/>
      <c r="F7" s="25" t="s">
        <v>52</v>
      </c>
      <c r="G7" s="25" t="s">
        <v>52</v>
      </c>
    </row>
    <row r="8" spans="1:7" x14ac:dyDescent="0.3">
      <c r="A8" s="1" t="s">
        <v>266</v>
      </c>
      <c r="B8" s="32"/>
      <c r="C8" s="32" t="s">
        <v>256</v>
      </c>
      <c r="D8" s="16" t="s">
        <v>267</v>
      </c>
      <c r="E8" s="12"/>
      <c r="F8" s="10" t="s">
        <v>52</v>
      </c>
      <c r="G8" s="10" t="s">
        <v>52</v>
      </c>
    </row>
    <row r="9" spans="1:7" x14ac:dyDescent="0.3">
      <c r="A9" s="1" t="s">
        <v>268</v>
      </c>
      <c r="B9" s="32"/>
      <c r="C9" s="32"/>
      <c r="D9" s="16" t="s">
        <v>269</v>
      </c>
      <c r="E9" s="12"/>
      <c r="F9" s="10" t="s">
        <v>270</v>
      </c>
      <c r="G9" s="10" t="s">
        <v>52</v>
      </c>
    </row>
    <row r="10" spans="1:7" x14ac:dyDescent="0.3">
      <c r="A10" s="1" t="s">
        <v>271</v>
      </c>
      <c r="B10" s="32"/>
      <c r="C10" s="32"/>
      <c r="D10" s="23" t="s">
        <v>265</v>
      </c>
      <c r="E10" s="24"/>
      <c r="F10" s="25" t="s">
        <v>52</v>
      </c>
      <c r="G10" s="25" t="s">
        <v>52</v>
      </c>
    </row>
    <row r="11" spans="1:7" x14ac:dyDescent="0.3">
      <c r="A11" s="1" t="s">
        <v>272</v>
      </c>
      <c r="B11" s="32"/>
      <c r="C11" s="32" t="s">
        <v>257</v>
      </c>
      <c r="D11" s="16" t="s">
        <v>273</v>
      </c>
      <c r="E11" s="12"/>
      <c r="F11" s="10" t="s">
        <v>52</v>
      </c>
      <c r="G11" s="10" t="s">
        <v>52</v>
      </c>
    </row>
    <row r="12" spans="1:7" x14ac:dyDescent="0.3">
      <c r="A12" s="1" t="s">
        <v>274</v>
      </c>
      <c r="B12" s="32"/>
      <c r="C12" s="32"/>
      <c r="D12" s="16" t="s">
        <v>275</v>
      </c>
      <c r="E12" s="12"/>
      <c r="F12" s="10" t="s">
        <v>276</v>
      </c>
      <c r="G12" s="10" t="s">
        <v>52</v>
      </c>
    </row>
    <row r="13" spans="1:7" x14ac:dyDescent="0.3">
      <c r="A13" s="1" t="s">
        <v>277</v>
      </c>
      <c r="B13" s="32"/>
      <c r="C13" s="32"/>
      <c r="D13" s="16" t="s">
        <v>278</v>
      </c>
      <c r="E13" s="12"/>
      <c r="F13" s="10" t="s">
        <v>279</v>
      </c>
      <c r="G13" s="10" t="s">
        <v>52</v>
      </c>
    </row>
    <row r="14" spans="1:7" x14ac:dyDescent="0.3">
      <c r="A14" s="1" t="s">
        <v>280</v>
      </c>
      <c r="B14" s="32"/>
      <c r="C14" s="32"/>
      <c r="D14" s="16" t="s">
        <v>281</v>
      </c>
      <c r="E14" s="12"/>
      <c r="F14" s="10" t="s">
        <v>326</v>
      </c>
      <c r="G14" s="10" t="s">
        <v>282</v>
      </c>
    </row>
    <row r="15" spans="1:7" x14ac:dyDescent="0.3">
      <c r="A15" s="1" t="s">
        <v>283</v>
      </c>
      <c r="B15" s="32"/>
      <c r="C15" s="32"/>
      <c r="D15" s="16" t="s">
        <v>284</v>
      </c>
      <c r="E15" s="12"/>
      <c r="F15" s="10" t="s">
        <v>327</v>
      </c>
      <c r="G15" s="10" t="s">
        <v>282</v>
      </c>
    </row>
    <row r="16" spans="1:7" x14ac:dyDescent="0.3">
      <c r="A16" s="1" t="s">
        <v>285</v>
      </c>
      <c r="B16" s="32"/>
      <c r="C16" s="32"/>
      <c r="D16" s="16" t="s">
        <v>286</v>
      </c>
      <c r="E16" s="12"/>
      <c r="F16" s="10" t="s">
        <v>328</v>
      </c>
      <c r="G16" s="10" t="s">
        <v>282</v>
      </c>
    </row>
    <row r="17" spans="1:7" x14ac:dyDescent="0.3">
      <c r="A17" s="1" t="s">
        <v>287</v>
      </c>
      <c r="B17" s="32"/>
      <c r="C17" s="32"/>
      <c r="D17" s="16" t="s">
        <v>288</v>
      </c>
      <c r="E17" s="12"/>
      <c r="F17" s="10" t="s">
        <v>329</v>
      </c>
      <c r="G17" s="10" t="s">
        <v>289</v>
      </c>
    </row>
    <row r="18" spans="1:7" x14ac:dyDescent="0.3">
      <c r="A18" s="1" t="s">
        <v>290</v>
      </c>
      <c r="B18" s="32"/>
      <c r="C18" s="32"/>
      <c r="D18" s="16" t="s">
        <v>291</v>
      </c>
      <c r="E18" s="12"/>
      <c r="F18" s="10" t="s">
        <v>292</v>
      </c>
      <c r="G18" s="10" t="s">
        <v>52</v>
      </c>
    </row>
    <row r="19" spans="1:7" x14ac:dyDescent="0.3">
      <c r="A19" s="1" t="s">
        <v>293</v>
      </c>
      <c r="B19" s="32"/>
      <c r="C19" s="32"/>
      <c r="D19" s="16" t="s">
        <v>294</v>
      </c>
      <c r="E19" s="12"/>
      <c r="F19" s="10" t="s">
        <v>295</v>
      </c>
      <c r="G19" s="10" t="s">
        <v>52</v>
      </c>
    </row>
    <row r="20" spans="1:7" x14ac:dyDescent="0.3">
      <c r="A20" s="1" t="s">
        <v>296</v>
      </c>
      <c r="B20" s="32"/>
      <c r="C20" s="32"/>
      <c r="D20" s="16" t="s">
        <v>297</v>
      </c>
      <c r="E20" s="12"/>
      <c r="F20" s="10" t="s">
        <v>298</v>
      </c>
      <c r="G20" s="10" t="s">
        <v>52</v>
      </c>
    </row>
    <row r="21" spans="1:7" x14ac:dyDescent="0.3">
      <c r="A21" s="1" t="s">
        <v>299</v>
      </c>
      <c r="B21" s="32"/>
      <c r="C21" s="32"/>
      <c r="D21" s="16" t="s">
        <v>300</v>
      </c>
      <c r="E21" s="12"/>
      <c r="F21" s="10" t="s">
        <v>330</v>
      </c>
      <c r="G21" s="10" t="s">
        <v>301</v>
      </c>
    </row>
    <row r="22" spans="1:7" x14ac:dyDescent="0.3">
      <c r="A22" s="1" t="s">
        <v>302</v>
      </c>
      <c r="B22" s="32"/>
      <c r="C22" s="32"/>
      <c r="D22" s="16" t="s">
        <v>303</v>
      </c>
      <c r="E22" s="12"/>
      <c r="F22" s="10" t="s">
        <v>304</v>
      </c>
      <c r="G22" s="10" t="s">
        <v>52</v>
      </c>
    </row>
    <row r="23" spans="1:7" x14ac:dyDescent="0.3">
      <c r="A23" s="1"/>
      <c r="B23" s="33"/>
      <c r="C23" s="33"/>
      <c r="D23" s="26" t="s">
        <v>340</v>
      </c>
      <c r="E23" s="27"/>
      <c r="F23" s="14" t="s">
        <v>342</v>
      </c>
      <c r="G23" s="14"/>
    </row>
    <row r="24" spans="1:7" x14ac:dyDescent="0.3">
      <c r="A24" s="1"/>
      <c r="B24" s="33"/>
      <c r="C24" s="33"/>
      <c r="D24" s="26" t="s">
        <v>341</v>
      </c>
      <c r="E24" s="27"/>
      <c r="F24" s="14" t="s">
        <v>343</v>
      </c>
      <c r="G24" s="14"/>
    </row>
    <row r="25" spans="1:7" x14ac:dyDescent="0.3">
      <c r="A25" s="1" t="s">
        <v>305</v>
      </c>
      <c r="B25" s="32"/>
      <c r="C25" s="32"/>
      <c r="D25" s="23" t="s">
        <v>265</v>
      </c>
      <c r="E25" s="24"/>
      <c r="F25" s="25" t="s">
        <v>52</v>
      </c>
      <c r="G25" s="25" t="s">
        <v>52</v>
      </c>
    </row>
    <row r="26" spans="1:7" x14ac:dyDescent="0.3">
      <c r="A26" s="1" t="s">
        <v>306</v>
      </c>
      <c r="B26" s="31" t="s">
        <v>307</v>
      </c>
      <c r="C26" s="31"/>
      <c r="D26" s="31"/>
      <c r="E26" s="19"/>
      <c r="F26" s="20" t="s">
        <v>52</v>
      </c>
      <c r="G26" s="20" t="s">
        <v>52</v>
      </c>
    </row>
    <row r="27" spans="1:7" x14ac:dyDescent="0.3">
      <c r="A27" s="1" t="s">
        <v>308</v>
      </c>
      <c r="B27" s="35" t="s">
        <v>309</v>
      </c>
      <c r="C27" s="35"/>
      <c r="D27" s="35"/>
      <c r="E27" s="12"/>
      <c r="F27" s="10" t="s">
        <v>310</v>
      </c>
      <c r="G27" s="10" t="s">
        <v>52</v>
      </c>
    </row>
    <row r="28" spans="1:7" x14ac:dyDescent="0.3">
      <c r="A28" s="1" t="s">
        <v>311</v>
      </c>
      <c r="B28" s="35" t="s">
        <v>312</v>
      </c>
      <c r="C28" s="35"/>
      <c r="D28" s="35"/>
      <c r="E28" s="12"/>
      <c r="F28" s="10" t="s">
        <v>313</v>
      </c>
      <c r="G28" s="10" t="s">
        <v>52</v>
      </c>
    </row>
    <row r="29" spans="1:7" x14ac:dyDescent="0.3">
      <c r="A29" s="1" t="s">
        <v>314</v>
      </c>
      <c r="B29" s="35" t="s">
        <v>325</v>
      </c>
      <c r="C29" s="35"/>
      <c r="D29" s="35"/>
      <c r="E29" s="12"/>
      <c r="F29" s="10" t="s">
        <v>52</v>
      </c>
      <c r="G29" s="10" t="s">
        <v>52</v>
      </c>
    </row>
    <row r="30" spans="1:7" x14ac:dyDescent="0.3">
      <c r="A30" s="1" t="s">
        <v>315</v>
      </c>
      <c r="B30" s="35" t="s">
        <v>316</v>
      </c>
      <c r="C30" s="35"/>
      <c r="D30" s="35"/>
      <c r="E30" s="12"/>
      <c r="F30" s="10" t="s">
        <v>52</v>
      </c>
      <c r="G30" s="10" t="s">
        <v>52</v>
      </c>
    </row>
    <row r="31" spans="1:7" x14ac:dyDescent="0.3">
      <c r="A31" s="1" t="s">
        <v>317</v>
      </c>
      <c r="B31" s="35" t="s">
        <v>318</v>
      </c>
      <c r="C31" s="35"/>
      <c r="D31" s="35"/>
      <c r="E31" s="12"/>
      <c r="F31" s="10" t="s">
        <v>319</v>
      </c>
      <c r="G31" s="10" t="s">
        <v>52</v>
      </c>
    </row>
    <row r="32" spans="1:7" x14ac:dyDescent="0.3">
      <c r="A32" s="1" t="s">
        <v>320</v>
      </c>
      <c r="B32" s="34" t="s">
        <v>321</v>
      </c>
      <c r="C32" s="34"/>
      <c r="D32" s="34"/>
      <c r="E32" s="21"/>
      <c r="F32" s="22" t="s">
        <v>52</v>
      </c>
      <c r="G32" s="22" t="s">
        <v>52</v>
      </c>
    </row>
    <row r="33" spans="1:7" x14ac:dyDescent="0.3">
      <c r="A33" s="1" t="s">
        <v>322</v>
      </c>
      <c r="B33" s="35" t="s">
        <v>323</v>
      </c>
      <c r="C33" s="35"/>
      <c r="D33" s="35"/>
      <c r="E33" s="12"/>
      <c r="F33" s="10" t="s">
        <v>52</v>
      </c>
      <c r="G33" s="10" t="s">
        <v>52</v>
      </c>
    </row>
    <row r="36" spans="1:7" x14ac:dyDescent="0.3">
      <c r="F36" s="8"/>
    </row>
  </sheetData>
  <mergeCells count="16">
    <mergeCell ref="B32:D32"/>
    <mergeCell ref="B33:D33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25" right="0.25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37B1-84B3-4DC1-A5AE-B0FB62BD2385}">
  <sheetPr>
    <pageSetUpPr fitToPage="1"/>
  </sheetPr>
  <dimension ref="A1:T33"/>
  <sheetViews>
    <sheetView zoomScale="90" zoomScaleNormal="90" workbookViewId="0">
      <selection activeCell="A14" sqref="A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4.1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331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7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7"/>
      <c r="G3" s="37" t="s">
        <v>9</v>
      </c>
      <c r="H3" s="37"/>
      <c r="I3" s="37" t="s">
        <v>10</v>
      </c>
      <c r="J3" s="37"/>
      <c r="K3" s="37" t="s">
        <v>11</v>
      </c>
      <c r="L3" s="37"/>
      <c r="M3" s="37" t="s">
        <v>12</v>
      </c>
      <c r="N3" s="36" t="s">
        <v>13</v>
      </c>
      <c r="O3" s="36" t="s">
        <v>14</v>
      </c>
      <c r="P3" s="36" t="s">
        <v>15</v>
      </c>
      <c r="Q3" s="36" t="s">
        <v>16</v>
      </c>
      <c r="R3" s="36" t="s">
        <v>17</v>
      </c>
      <c r="S3" s="36" t="s">
        <v>18</v>
      </c>
      <c r="T3" s="36" t="s">
        <v>19</v>
      </c>
    </row>
    <row r="4" spans="1:20" ht="30" customHeight="1" x14ac:dyDescent="0.3">
      <c r="A4" s="38"/>
      <c r="B4" s="38"/>
      <c r="C4" s="38"/>
      <c r="D4" s="3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8"/>
      <c r="N4" s="36"/>
      <c r="O4" s="36"/>
      <c r="P4" s="36"/>
      <c r="Q4" s="36"/>
      <c r="R4" s="36"/>
      <c r="S4" s="36"/>
      <c r="T4" s="3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0</v>
      </c>
      <c r="F5" s="12">
        <f t="shared" ref="F5:F14" si="0">E5*D5</f>
        <v>0</v>
      </c>
      <c r="G5" s="12">
        <f>H6</f>
        <v>0</v>
      </c>
      <c r="H5" s="12">
        <f t="shared" ref="H5:H14" si="1">G5*D5</f>
        <v>0</v>
      </c>
      <c r="I5" s="12">
        <f>J6</f>
        <v>0</v>
      </c>
      <c r="J5" s="12">
        <f t="shared" ref="J5:J14" si="2">I5*D5</f>
        <v>0</v>
      </c>
      <c r="K5" s="12">
        <f t="shared" ref="K5:L14" si="3">E5+G5+I5</f>
        <v>0</v>
      </c>
      <c r="L5" s="12">
        <f t="shared" si="3"/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.75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</f>
        <v>0</v>
      </c>
      <c r="F6" s="12">
        <f t="shared" si="0"/>
        <v>0</v>
      </c>
      <c r="G6" s="12">
        <f>H7+H8+H9+H10+H11+H12</f>
        <v>0</v>
      </c>
      <c r="H6" s="12">
        <f t="shared" si="1"/>
        <v>0</v>
      </c>
      <c r="I6" s="12">
        <f>J7+J8+J9+J10+J11+J12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hidden="1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공종별내역서!F29</f>
        <v>0</v>
      </c>
      <c r="F7" s="12">
        <f t="shared" si="0"/>
        <v>0</v>
      </c>
      <c r="G7" s="12">
        <f>공종별내역서!H29</f>
        <v>0</v>
      </c>
      <c r="H7" s="12">
        <f t="shared" si="1"/>
        <v>0</v>
      </c>
      <c r="I7" s="12">
        <f>공종별내역서!J29</f>
        <v>0</v>
      </c>
      <c r="J7" s="12">
        <f t="shared" si="2"/>
        <v>0</v>
      </c>
      <c r="K7" s="12">
        <f t="shared" si="3"/>
        <v>0</v>
      </c>
      <c r="L7" s="12">
        <f t="shared" si="3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hidden="1" customHeight="1" x14ac:dyDescent="0.3">
      <c r="A8" s="10" t="s">
        <v>68</v>
      </c>
      <c r="B8" s="10" t="s">
        <v>52</v>
      </c>
      <c r="C8" s="10" t="s">
        <v>52</v>
      </c>
      <c r="D8" s="11">
        <v>1</v>
      </c>
      <c r="E8" s="12">
        <f>공종별내역서!F55</f>
        <v>0</v>
      </c>
      <c r="F8" s="12">
        <f t="shared" si="0"/>
        <v>0</v>
      </c>
      <c r="G8" s="12">
        <f>공종별내역서!H55</f>
        <v>0</v>
      </c>
      <c r="H8" s="12">
        <f t="shared" si="1"/>
        <v>0</v>
      </c>
      <c r="I8" s="12">
        <f>공종별내역서!J55</f>
        <v>0</v>
      </c>
      <c r="J8" s="12">
        <f t="shared" si="2"/>
        <v>0</v>
      </c>
      <c r="K8" s="12">
        <f t="shared" si="3"/>
        <v>0</v>
      </c>
      <c r="L8" s="12">
        <f t="shared" si="3"/>
        <v>0</v>
      </c>
      <c r="M8" s="10" t="s">
        <v>52</v>
      </c>
      <c r="N8" s="1" t="s">
        <v>69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hidden="1" customHeight="1" x14ac:dyDescent="0.3">
      <c r="A9" s="10" t="s">
        <v>75</v>
      </c>
      <c r="B9" s="10" t="s">
        <v>52</v>
      </c>
      <c r="C9" s="10" t="s">
        <v>52</v>
      </c>
      <c r="D9" s="11">
        <v>1</v>
      </c>
      <c r="E9" s="12">
        <f>공종별내역서!F81</f>
        <v>0</v>
      </c>
      <c r="F9" s="12">
        <f t="shared" si="0"/>
        <v>0</v>
      </c>
      <c r="G9" s="12">
        <f>공종별내역서!H81</f>
        <v>0</v>
      </c>
      <c r="H9" s="12">
        <f t="shared" si="1"/>
        <v>0</v>
      </c>
      <c r="I9" s="12">
        <f>공종별내역서!J81</f>
        <v>0</v>
      </c>
      <c r="J9" s="12">
        <f t="shared" si="2"/>
        <v>0</v>
      </c>
      <c r="K9" s="12">
        <f t="shared" si="3"/>
        <v>0</v>
      </c>
      <c r="L9" s="12">
        <f t="shared" si="3"/>
        <v>0</v>
      </c>
      <c r="M9" s="10" t="s">
        <v>52</v>
      </c>
      <c r="N9" s="1" t="s">
        <v>76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hidden="1" customHeight="1" x14ac:dyDescent="0.3">
      <c r="A10" s="10" t="s">
        <v>97</v>
      </c>
      <c r="B10" s="10" t="s">
        <v>52</v>
      </c>
      <c r="C10" s="10" t="s">
        <v>52</v>
      </c>
      <c r="D10" s="11">
        <v>1</v>
      </c>
      <c r="E10" s="12">
        <f>공종별내역서!F107</f>
        <v>0</v>
      </c>
      <c r="F10" s="12">
        <f t="shared" si="0"/>
        <v>0</v>
      </c>
      <c r="G10" s="12">
        <f>공종별내역서!H107</f>
        <v>0</v>
      </c>
      <c r="H10" s="12">
        <f t="shared" si="1"/>
        <v>0</v>
      </c>
      <c r="I10" s="12">
        <f>공종별내역서!J107</f>
        <v>0</v>
      </c>
      <c r="J10" s="12">
        <f t="shared" si="2"/>
        <v>0</v>
      </c>
      <c r="K10" s="12">
        <f t="shared" si="3"/>
        <v>0</v>
      </c>
      <c r="L10" s="12">
        <f t="shared" si="3"/>
        <v>0</v>
      </c>
      <c r="M10" s="10" t="s">
        <v>52</v>
      </c>
      <c r="N10" s="1" t="s">
        <v>98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hidden="1" customHeight="1" x14ac:dyDescent="0.3">
      <c r="A11" s="10" t="s">
        <v>143</v>
      </c>
      <c r="B11" s="10" t="s">
        <v>52</v>
      </c>
      <c r="C11" s="10" t="s">
        <v>52</v>
      </c>
      <c r="D11" s="11">
        <v>1</v>
      </c>
      <c r="E11" s="12">
        <f>공종별내역서!F133</f>
        <v>0</v>
      </c>
      <c r="F11" s="12">
        <f t="shared" si="0"/>
        <v>0</v>
      </c>
      <c r="G11" s="12">
        <f>공종별내역서!H133</f>
        <v>0</v>
      </c>
      <c r="H11" s="12">
        <f t="shared" si="1"/>
        <v>0</v>
      </c>
      <c r="I11" s="12">
        <f>공종별내역서!J133</f>
        <v>0</v>
      </c>
      <c r="J11" s="12">
        <f t="shared" si="2"/>
        <v>0</v>
      </c>
      <c r="K11" s="12">
        <f t="shared" si="3"/>
        <v>0</v>
      </c>
      <c r="L11" s="12">
        <f t="shared" si="3"/>
        <v>0</v>
      </c>
      <c r="M11" s="10" t="s">
        <v>52</v>
      </c>
      <c r="N11" s="1" t="s">
        <v>144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99.75" hidden="1" customHeight="1" x14ac:dyDescent="0.3">
      <c r="A12" s="10" t="s">
        <v>155</v>
      </c>
      <c r="B12" s="10" t="s">
        <v>52</v>
      </c>
      <c r="C12" s="10" t="s">
        <v>52</v>
      </c>
      <c r="D12" s="11">
        <v>1</v>
      </c>
      <c r="E12" s="12">
        <f>공종별내역서!F159</f>
        <v>0</v>
      </c>
      <c r="F12" s="12">
        <f t="shared" si="0"/>
        <v>0</v>
      </c>
      <c r="G12" s="12">
        <f>공종별내역서!H159</f>
        <v>0</v>
      </c>
      <c r="H12" s="12">
        <f t="shared" si="1"/>
        <v>0</v>
      </c>
      <c r="I12" s="12">
        <f>공종별내역서!J159</f>
        <v>0</v>
      </c>
      <c r="J12" s="12">
        <f t="shared" si="2"/>
        <v>0</v>
      </c>
      <c r="K12" s="12">
        <f t="shared" si="3"/>
        <v>0</v>
      </c>
      <c r="L12" s="12">
        <f t="shared" si="3"/>
        <v>0</v>
      </c>
      <c r="M12" s="10" t="s">
        <v>52</v>
      </c>
      <c r="N12" s="1" t="s">
        <v>156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1.5" hidden="1" customHeight="1" x14ac:dyDescent="0.3">
      <c r="A13" s="14" t="s">
        <v>339</v>
      </c>
      <c r="B13" s="14"/>
      <c r="C13" s="14"/>
      <c r="D13" s="15">
        <v>1</v>
      </c>
      <c r="E13" s="12">
        <f>공종별내역서!F211</f>
        <v>0</v>
      </c>
      <c r="F13" s="12">
        <f t="shared" ref="F13" si="4">E13*D13</f>
        <v>0</v>
      </c>
      <c r="G13" s="12"/>
      <c r="H13" s="12">
        <f t="shared" ref="H13" si="5">G13*D13</f>
        <v>0</v>
      </c>
      <c r="I13" s="12"/>
      <c r="J13" s="12">
        <f t="shared" ref="J13" si="6">I13*D13</f>
        <v>0</v>
      </c>
      <c r="K13" s="12">
        <f t="shared" ref="K13" si="7">E13+G13+I13</f>
        <v>0</v>
      </c>
      <c r="L13" s="12">
        <f t="shared" ref="L13" si="8">F13+H13+J13</f>
        <v>0</v>
      </c>
      <c r="M13" s="10" t="s">
        <v>52</v>
      </c>
      <c r="N13" s="1" t="s">
        <v>156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230</v>
      </c>
      <c r="B14" s="10" t="s">
        <v>52</v>
      </c>
      <c r="C14" s="10" t="s">
        <v>52</v>
      </c>
      <c r="D14" s="11">
        <v>1</v>
      </c>
      <c r="E14" s="12">
        <f>공종별내역서!F185</f>
        <v>0</v>
      </c>
      <c r="F14" s="12">
        <f t="shared" si="0"/>
        <v>0</v>
      </c>
      <c r="G14" s="12">
        <f>공종별내역서!H185</f>
        <v>0</v>
      </c>
      <c r="H14" s="12">
        <f t="shared" si="1"/>
        <v>0</v>
      </c>
      <c r="I14" s="12">
        <f>공종별내역서!J185</f>
        <v>0</v>
      </c>
      <c r="J14" s="12">
        <f t="shared" si="2"/>
        <v>0</v>
      </c>
      <c r="K14" s="12">
        <f t="shared" si="3"/>
        <v>0</v>
      </c>
      <c r="L14" s="12">
        <f t="shared" si="3"/>
        <v>0</v>
      </c>
      <c r="M14" s="10" t="s">
        <v>52</v>
      </c>
      <c r="N14" s="1" t="s">
        <v>231</v>
      </c>
      <c r="O14" s="1" t="s">
        <v>52</v>
      </c>
      <c r="P14" s="1" t="s">
        <v>52</v>
      </c>
      <c r="Q14" s="1" t="s">
        <v>232</v>
      </c>
      <c r="R14">
        <v>3</v>
      </c>
      <c r="S14" s="1" t="s">
        <v>52</v>
      </c>
      <c r="T14" s="8">
        <f>L14*1</f>
        <v>0</v>
      </c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8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8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8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8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8"/>
    </row>
    <row r="25" spans="1:20" ht="30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8"/>
    </row>
    <row r="26" spans="1:20" ht="30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T26" s="8"/>
    </row>
    <row r="27" spans="1:20" ht="30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T27" s="8"/>
    </row>
    <row r="28" spans="1:20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T28" s="8"/>
    </row>
    <row r="29" spans="1:20" ht="30" customHeight="1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T29" s="8"/>
    </row>
    <row r="30" spans="1:20" ht="30" customHeight="1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T30" s="8"/>
    </row>
    <row r="31" spans="1:20" ht="30" customHeight="1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T31" s="8"/>
    </row>
    <row r="32" spans="1:20" ht="30" customHeight="1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T32" s="8"/>
    </row>
    <row r="33" spans="1:20" ht="30" customHeight="1" x14ac:dyDescent="0.3">
      <c r="A33" s="10" t="s">
        <v>66</v>
      </c>
      <c r="B33" s="11"/>
      <c r="C33" s="11"/>
      <c r="D33" s="11"/>
      <c r="E33" s="11"/>
      <c r="F33" s="12">
        <f>F5</f>
        <v>0</v>
      </c>
      <c r="G33" s="11"/>
      <c r="H33" s="12">
        <f>H5</f>
        <v>0</v>
      </c>
      <c r="I33" s="11"/>
      <c r="J33" s="12">
        <f>J5</f>
        <v>0</v>
      </c>
      <c r="K33" s="11"/>
      <c r="L33" s="12">
        <f>L5</f>
        <v>0</v>
      </c>
      <c r="M33" s="11"/>
      <c r="T33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65" right="0" top="0.39370078740157483" bottom="0.39370078740157483" header="0" footer="0"/>
  <pageSetup paperSize="9" scale="64" fitToHeight="0" orientation="landscape" r:id="rId1"/>
  <headerFooter>
    <oddFooter>&amp;C집계표&amp;P/&amp;N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3915-BCDD-4EF4-80A8-611DFCB5CC7F}">
  <sheetPr>
    <pageSetUpPr fitToPage="1"/>
  </sheetPr>
  <dimension ref="A1:T27"/>
  <sheetViews>
    <sheetView topLeftCell="A28" zoomScale="90" zoomScaleNormal="90" workbookViewId="0">
      <selection activeCell="G12" sqref="G1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4.1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7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7"/>
      <c r="G3" s="37" t="s">
        <v>9</v>
      </c>
      <c r="H3" s="37"/>
      <c r="I3" s="37" t="s">
        <v>10</v>
      </c>
      <c r="J3" s="37"/>
      <c r="K3" s="37" t="s">
        <v>11</v>
      </c>
      <c r="L3" s="37"/>
      <c r="M3" s="37" t="s">
        <v>12</v>
      </c>
      <c r="N3" s="36" t="s">
        <v>13</v>
      </c>
      <c r="O3" s="36" t="s">
        <v>14</v>
      </c>
      <c r="P3" s="36" t="s">
        <v>15</v>
      </c>
      <c r="Q3" s="36" t="s">
        <v>16</v>
      </c>
      <c r="R3" s="36" t="s">
        <v>17</v>
      </c>
      <c r="S3" s="36" t="s">
        <v>18</v>
      </c>
      <c r="T3" s="36" t="s">
        <v>19</v>
      </c>
    </row>
    <row r="4" spans="1:20" ht="30" customHeight="1" x14ac:dyDescent="0.3">
      <c r="A4" s="38"/>
      <c r="B4" s="38"/>
      <c r="C4" s="38"/>
      <c r="D4" s="3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8"/>
      <c r="N4" s="36"/>
      <c r="O4" s="36"/>
      <c r="P4" s="36"/>
      <c r="Q4" s="36"/>
      <c r="R4" s="36"/>
      <c r="S4" s="36"/>
      <c r="T4" s="3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0</v>
      </c>
      <c r="F5" s="12">
        <f t="shared" ref="F5:F14" si="0">E5*D5</f>
        <v>0</v>
      </c>
      <c r="G5" s="12">
        <f>H6</f>
        <v>0</v>
      </c>
      <c r="H5" s="12">
        <f t="shared" ref="H5:H14" si="1">G5*D5</f>
        <v>0</v>
      </c>
      <c r="I5" s="12">
        <f>J6</f>
        <v>0</v>
      </c>
      <c r="J5" s="12">
        <f t="shared" ref="J5:J14" si="2">I5*D5</f>
        <v>0</v>
      </c>
      <c r="K5" s="12">
        <f>E5+G5+I5</f>
        <v>0</v>
      </c>
      <c r="L5" s="12">
        <f t="shared" ref="L5:L14" si="3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</f>
        <v>0</v>
      </c>
      <c r="F6" s="12">
        <f t="shared" si="0"/>
        <v>0</v>
      </c>
      <c r="G6" s="12">
        <f>H7+H8+H9+H10+H11+H12+H13</f>
        <v>0</v>
      </c>
      <c r="H6" s="12">
        <f t="shared" si="1"/>
        <v>0</v>
      </c>
      <c r="I6" s="12">
        <f>J7+J8+J9+J10+J11+J12+J13</f>
        <v>0</v>
      </c>
      <c r="J6" s="12">
        <f t="shared" si="2"/>
        <v>0</v>
      </c>
      <c r="K6" s="12">
        <f t="shared" ref="K6:K14" si="4">E6+G6+I6</f>
        <v>0</v>
      </c>
      <c r="L6" s="12">
        <f t="shared" si="3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공종별내역서!F29</f>
        <v>0</v>
      </c>
      <c r="F7" s="12">
        <f t="shared" si="0"/>
        <v>0</v>
      </c>
      <c r="G7" s="12">
        <f>공종별내역서!H29</f>
        <v>0</v>
      </c>
      <c r="H7" s="12">
        <f t="shared" si="1"/>
        <v>0</v>
      </c>
      <c r="I7" s="12">
        <f>공종별내역서!J29</f>
        <v>0</v>
      </c>
      <c r="J7" s="12">
        <f t="shared" si="2"/>
        <v>0</v>
      </c>
      <c r="K7" s="12">
        <f t="shared" si="4"/>
        <v>0</v>
      </c>
      <c r="L7" s="12">
        <f t="shared" si="3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68</v>
      </c>
      <c r="B8" s="10" t="s">
        <v>52</v>
      </c>
      <c r="C8" s="10" t="s">
        <v>52</v>
      </c>
      <c r="D8" s="11">
        <v>1</v>
      </c>
      <c r="E8" s="12">
        <f>공종별내역서!F55</f>
        <v>0</v>
      </c>
      <c r="F8" s="12">
        <f t="shared" si="0"/>
        <v>0</v>
      </c>
      <c r="G8" s="12">
        <f>공종별내역서!H55</f>
        <v>0</v>
      </c>
      <c r="H8" s="12">
        <f t="shared" si="1"/>
        <v>0</v>
      </c>
      <c r="I8" s="12">
        <f>공종별내역서!J55</f>
        <v>0</v>
      </c>
      <c r="J8" s="12">
        <f t="shared" si="2"/>
        <v>0</v>
      </c>
      <c r="K8" s="12">
        <f t="shared" si="4"/>
        <v>0</v>
      </c>
      <c r="L8" s="12">
        <f t="shared" si="3"/>
        <v>0</v>
      </c>
      <c r="M8" s="10" t="s">
        <v>52</v>
      </c>
      <c r="N8" s="1" t="s">
        <v>69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75</v>
      </c>
      <c r="B9" s="10" t="s">
        <v>52</v>
      </c>
      <c r="C9" s="10" t="s">
        <v>52</v>
      </c>
      <c r="D9" s="11">
        <v>1</v>
      </c>
      <c r="E9" s="12">
        <f>공종별내역서!F81</f>
        <v>0</v>
      </c>
      <c r="F9" s="12">
        <f t="shared" si="0"/>
        <v>0</v>
      </c>
      <c r="G9" s="12">
        <f>공종별내역서!H81</f>
        <v>0</v>
      </c>
      <c r="H9" s="12">
        <f t="shared" si="1"/>
        <v>0</v>
      </c>
      <c r="I9" s="12">
        <f>공종별내역서!J81</f>
        <v>0</v>
      </c>
      <c r="J9" s="12">
        <f t="shared" si="2"/>
        <v>0</v>
      </c>
      <c r="K9" s="12">
        <f t="shared" si="4"/>
        <v>0</v>
      </c>
      <c r="L9" s="12">
        <f t="shared" si="3"/>
        <v>0</v>
      </c>
      <c r="M9" s="10" t="s">
        <v>52</v>
      </c>
      <c r="N9" s="1" t="s">
        <v>76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97</v>
      </c>
      <c r="B10" s="10" t="s">
        <v>52</v>
      </c>
      <c r="C10" s="10" t="s">
        <v>52</v>
      </c>
      <c r="D10" s="11">
        <v>1</v>
      </c>
      <c r="E10" s="12">
        <f>공종별내역서!F107</f>
        <v>0</v>
      </c>
      <c r="F10" s="12">
        <f t="shared" si="0"/>
        <v>0</v>
      </c>
      <c r="G10" s="12">
        <f>공종별내역서!H107</f>
        <v>0</v>
      </c>
      <c r="H10" s="12">
        <f t="shared" si="1"/>
        <v>0</v>
      </c>
      <c r="I10" s="12">
        <f>공종별내역서!J107</f>
        <v>0</v>
      </c>
      <c r="J10" s="12">
        <f t="shared" si="2"/>
        <v>0</v>
      </c>
      <c r="K10" s="12">
        <f t="shared" si="4"/>
        <v>0</v>
      </c>
      <c r="L10" s="12">
        <f t="shared" si="3"/>
        <v>0</v>
      </c>
      <c r="M10" s="10" t="s">
        <v>52</v>
      </c>
      <c r="N10" s="1" t="s">
        <v>98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143</v>
      </c>
      <c r="B11" s="10" t="s">
        <v>52</v>
      </c>
      <c r="C11" s="10" t="s">
        <v>52</v>
      </c>
      <c r="D11" s="11">
        <v>1</v>
      </c>
      <c r="E11" s="12">
        <f>공종별내역서!F133</f>
        <v>0</v>
      </c>
      <c r="F11" s="12">
        <f t="shared" si="0"/>
        <v>0</v>
      </c>
      <c r="G11" s="12">
        <f>공종별내역서!H133</f>
        <v>0</v>
      </c>
      <c r="H11" s="12">
        <f t="shared" si="1"/>
        <v>0</v>
      </c>
      <c r="I11" s="12">
        <f>공종별내역서!J133</f>
        <v>0</v>
      </c>
      <c r="J11" s="12">
        <f t="shared" si="2"/>
        <v>0</v>
      </c>
      <c r="K11" s="12">
        <f t="shared" si="4"/>
        <v>0</v>
      </c>
      <c r="L11" s="12">
        <f t="shared" si="3"/>
        <v>0</v>
      </c>
      <c r="M11" s="10" t="s">
        <v>52</v>
      </c>
      <c r="N11" s="1" t="s">
        <v>144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155</v>
      </c>
      <c r="B12" s="10" t="s">
        <v>52</v>
      </c>
      <c r="C12" s="10" t="s">
        <v>52</v>
      </c>
      <c r="D12" s="11">
        <v>1</v>
      </c>
      <c r="E12" s="12">
        <f>공종별내역서!F159</f>
        <v>0</v>
      </c>
      <c r="F12" s="12">
        <f t="shared" si="0"/>
        <v>0</v>
      </c>
      <c r="G12" s="12">
        <f>공종별내역서!H159</f>
        <v>0</v>
      </c>
      <c r="H12" s="12">
        <f t="shared" si="1"/>
        <v>0</v>
      </c>
      <c r="I12" s="12">
        <f>공종별내역서!J159</f>
        <v>0</v>
      </c>
      <c r="J12" s="12">
        <f t="shared" si="2"/>
        <v>0</v>
      </c>
      <c r="K12" s="12">
        <f t="shared" si="4"/>
        <v>0</v>
      </c>
      <c r="L12" s="12">
        <f t="shared" si="3"/>
        <v>0</v>
      </c>
      <c r="M12" s="10" t="s">
        <v>52</v>
      </c>
      <c r="N12" s="1" t="s">
        <v>156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336</v>
      </c>
      <c r="B13" s="10" t="s">
        <v>52</v>
      </c>
      <c r="C13" s="10" t="s">
        <v>52</v>
      </c>
      <c r="D13" s="11">
        <v>1</v>
      </c>
      <c r="E13" s="12">
        <f>공종별내역서!F211</f>
        <v>0</v>
      </c>
      <c r="F13" s="12">
        <f t="shared" ref="F13" si="5">E13*D13</f>
        <v>0</v>
      </c>
      <c r="G13" s="12"/>
      <c r="H13" s="12">
        <f t="shared" ref="H13" si="6">G13*D13</f>
        <v>0</v>
      </c>
      <c r="I13" s="12"/>
      <c r="J13" s="12">
        <f t="shared" ref="J13" si="7">I13*D13</f>
        <v>0</v>
      </c>
      <c r="K13" s="12">
        <f t="shared" ref="K13" si="8">E13+G13+I13</f>
        <v>0</v>
      </c>
      <c r="L13" s="12">
        <f t="shared" ref="L13" si="9">F13+H13+J13</f>
        <v>0</v>
      </c>
      <c r="M13" s="10" t="s">
        <v>52</v>
      </c>
      <c r="N13" s="1" t="s">
        <v>156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230</v>
      </c>
      <c r="B14" s="10" t="s">
        <v>52</v>
      </c>
      <c r="C14" s="10" t="s">
        <v>52</v>
      </c>
      <c r="D14" s="11">
        <v>1</v>
      </c>
      <c r="E14" s="12">
        <f>공종별내역서!F185</f>
        <v>0</v>
      </c>
      <c r="F14" s="12">
        <f t="shared" si="0"/>
        <v>0</v>
      </c>
      <c r="G14" s="12">
        <f>공종별내역서!H185</f>
        <v>0</v>
      </c>
      <c r="H14" s="12">
        <f t="shared" si="1"/>
        <v>0</v>
      </c>
      <c r="I14" s="12">
        <f>공종별내역서!J185</f>
        <v>0</v>
      </c>
      <c r="J14" s="12">
        <f t="shared" si="2"/>
        <v>0</v>
      </c>
      <c r="K14" s="12">
        <f t="shared" si="4"/>
        <v>0</v>
      </c>
      <c r="L14" s="12">
        <f t="shared" si="3"/>
        <v>0</v>
      </c>
      <c r="M14" s="10" t="s">
        <v>52</v>
      </c>
      <c r="N14" s="1" t="s">
        <v>231</v>
      </c>
      <c r="O14" s="1" t="s">
        <v>52</v>
      </c>
      <c r="P14" s="1" t="s">
        <v>52</v>
      </c>
      <c r="Q14" s="1" t="s">
        <v>232</v>
      </c>
      <c r="R14">
        <v>3</v>
      </c>
      <c r="S14" s="1" t="s">
        <v>52</v>
      </c>
      <c r="T14" s="8">
        <f>L14*1</f>
        <v>0</v>
      </c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66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65" right="0" top="0.39370078740157483" bottom="0.39370078740157483" header="0" footer="0"/>
  <pageSetup paperSize="9" scale="64" fitToHeight="0" orientation="landscape" r:id="rId1"/>
  <headerFooter>
    <oddFooter>&amp;C공종별집계표&amp;P/&amp;N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D5B04-7292-4F05-9227-CBC30EC05B6B}">
  <sheetPr>
    <pageSetUpPr fitToPage="1"/>
  </sheetPr>
  <dimension ref="A1:AV211"/>
  <sheetViews>
    <sheetView zoomScale="90" zoomScaleNormal="90" workbookViewId="0">
      <selection activeCell="E4" sqref="E4:L211"/>
    </sheetView>
  </sheetViews>
  <sheetFormatPr defaultRowHeight="16.5" x14ac:dyDescent="0.3"/>
  <cols>
    <col min="1" max="2" width="35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  <c r="N2" s="36" t="s">
        <v>20</v>
      </c>
      <c r="O2" s="36" t="s">
        <v>14</v>
      </c>
      <c r="P2" s="36" t="s">
        <v>21</v>
      </c>
      <c r="Q2" s="36" t="s">
        <v>13</v>
      </c>
      <c r="R2" s="36" t="s">
        <v>22</v>
      </c>
      <c r="S2" s="36" t="s">
        <v>23</v>
      </c>
      <c r="T2" s="36" t="s">
        <v>24</v>
      </c>
      <c r="U2" s="36" t="s">
        <v>25</v>
      </c>
      <c r="V2" s="36" t="s">
        <v>26</v>
      </c>
      <c r="W2" s="36" t="s">
        <v>27</v>
      </c>
      <c r="X2" s="36" t="s">
        <v>28</v>
      </c>
      <c r="Y2" s="36" t="s">
        <v>29</v>
      </c>
      <c r="Z2" s="36" t="s">
        <v>30</v>
      </c>
      <c r="AA2" s="36" t="s">
        <v>31</v>
      </c>
      <c r="AB2" s="36" t="s">
        <v>32</v>
      </c>
      <c r="AC2" s="36" t="s">
        <v>33</v>
      </c>
      <c r="AD2" s="36" t="s">
        <v>34</v>
      </c>
      <c r="AE2" s="36" t="s">
        <v>35</v>
      </c>
      <c r="AF2" s="36" t="s">
        <v>36</v>
      </c>
      <c r="AG2" s="36" t="s">
        <v>37</v>
      </c>
      <c r="AH2" s="36" t="s">
        <v>38</v>
      </c>
      <c r="AI2" s="36" t="s">
        <v>39</v>
      </c>
      <c r="AJ2" s="36" t="s">
        <v>40</v>
      </c>
      <c r="AK2" s="36" t="s">
        <v>41</v>
      </c>
      <c r="AL2" s="36" t="s">
        <v>42</v>
      </c>
      <c r="AM2" s="36" t="s">
        <v>43</v>
      </c>
      <c r="AN2" s="36" t="s">
        <v>44</v>
      </c>
      <c r="AO2" s="36" t="s">
        <v>45</v>
      </c>
      <c r="AP2" s="36" t="s">
        <v>46</v>
      </c>
      <c r="AQ2" s="36" t="s">
        <v>47</v>
      </c>
      <c r="AR2" s="36" t="s">
        <v>48</v>
      </c>
      <c r="AS2" s="36" t="s">
        <v>16</v>
      </c>
      <c r="AT2" s="36" t="s">
        <v>17</v>
      </c>
      <c r="AU2" s="36" t="s">
        <v>49</v>
      </c>
      <c r="AV2" s="36" t="s">
        <v>50</v>
      </c>
    </row>
    <row r="3" spans="1:48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328</v>
      </c>
      <c r="E5" s="12"/>
      <c r="F5" s="12"/>
      <c r="G5" s="12"/>
      <c r="H5" s="12"/>
      <c r="I5" s="12"/>
      <c r="J5" s="12"/>
      <c r="K5" s="12"/>
      <c r="L5" s="12"/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43</v>
      </c>
    </row>
    <row r="6" spans="1:48" ht="30" customHeight="1" x14ac:dyDescent="0.3">
      <c r="A6" s="11"/>
      <c r="B6" s="11"/>
      <c r="C6" s="11"/>
      <c r="D6" s="11"/>
      <c r="E6" s="12"/>
      <c r="F6" s="12"/>
      <c r="G6" s="12"/>
      <c r="H6" s="12"/>
      <c r="I6" s="12"/>
      <c r="J6" s="12"/>
      <c r="K6" s="12"/>
      <c r="L6" s="12"/>
      <c r="M6" s="11"/>
      <c r="Q6" s="1" t="s">
        <v>57</v>
      </c>
    </row>
    <row r="7" spans="1:48" ht="30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57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57</v>
      </c>
    </row>
    <row r="28" spans="1:48" ht="30" customHeight="1" x14ac:dyDescent="0.3">
      <c r="A28" s="11"/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57</v>
      </c>
    </row>
    <row r="29" spans="1:48" ht="30" customHeight="1" x14ac:dyDescent="0.3">
      <c r="A29" s="13" t="s">
        <v>66</v>
      </c>
      <c r="B29" s="11"/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1"/>
      <c r="N29" t="s">
        <v>67</v>
      </c>
    </row>
    <row r="30" spans="1:48" ht="30" customHeight="1" x14ac:dyDescent="0.3">
      <c r="A30" s="13" t="s">
        <v>68</v>
      </c>
      <c r="B30" s="13" t="s">
        <v>52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69</v>
      </c>
    </row>
    <row r="31" spans="1:48" ht="30" customHeight="1" x14ac:dyDescent="0.3">
      <c r="A31" s="13" t="s">
        <v>70</v>
      </c>
      <c r="B31" s="13" t="s">
        <v>71</v>
      </c>
      <c r="C31" s="13" t="s">
        <v>60</v>
      </c>
      <c r="D31" s="11">
        <v>2</v>
      </c>
      <c r="E31" s="12"/>
      <c r="F31" s="12"/>
      <c r="G31" s="12"/>
      <c r="H31" s="12"/>
      <c r="I31" s="12"/>
      <c r="J31" s="12"/>
      <c r="K31" s="12"/>
      <c r="L31" s="12"/>
      <c r="M31" s="13" t="s">
        <v>72</v>
      </c>
      <c r="N31" s="1" t="s">
        <v>73</v>
      </c>
      <c r="O31" s="1" t="s">
        <v>52</v>
      </c>
      <c r="P31" s="1" t="s">
        <v>52</v>
      </c>
      <c r="Q31" s="1" t="s">
        <v>69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74</v>
      </c>
      <c r="AV31">
        <v>11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69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69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69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69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69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69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69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69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69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69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69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69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69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69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69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69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69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69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69</v>
      </c>
    </row>
    <row r="51" spans="1:48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69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69</v>
      </c>
    </row>
    <row r="53" spans="1:48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69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69</v>
      </c>
    </row>
    <row r="55" spans="1:48" ht="30" customHeight="1" x14ac:dyDescent="0.3">
      <c r="A55" s="13" t="s">
        <v>66</v>
      </c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N55" t="s">
        <v>67</v>
      </c>
    </row>
    <row r="56" spans="1:48" ht="30" customHeight="1" x14ac:dyDescent="0.3">
      <c r="A56" s="13" t="s">
        <v>75</v>
      </c>
      <c r="B56" s="13" t="s">
        <v>52</v>
      </c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76</v>
      </c>
    </row>
    <row r="57" spans="1:48" ht="30" customHeight="1" x14ac:dyDescent="0.3">
      <c r="A57" s="13" t="s">
        <v>77</v>
      </c>
      <c r="B57" s="13" t="s">
        <v>78</v>
      </c>
      <c r="C57" s="13" t="s">
        <v>79</v>
      </c>
      <c r="D57" s="11">
        <v>1</v>
      </c>
      <c r="E57" s="12"/>
      <c r="F57" s="12"/>
      <c r="G57" s="12"/>
      <c r="H57" s="12"/>
      <c r="I57" s="12"/>
      <c r="J57" s="12"/>
      <c r="K57" s="12"/>
      <c r="L57" s="12"/>
      <c r="M57" s="13" t="s">
        <v>80</v>
      </c>
      <c r="N57" s="1" t="s">
        <v>81</v>
      </c>
      <c r="O57" s="1" t="s">
        <v>52</v>
      </c>
      <c r="P57" s="1" t="s">
        <v>52</v>
      </c>
      <c r="Q57" s="1" t="s">
        <v>76</v>
      </c>
      <c r="R57" s="1" t="s">
        <v>63</v>
      </c>
      <c r="S57" s="1" t="s">
        <v>64</v>
      </c>
      <c r="T57" s="1" t="s">
        <v>64</v>
      </c>
      <c r="AR57" s="1" t="s">
        <v>52</v>
      </c>
      <c r="AS57" s="1" t="s">
        <v>52</v>
      </c>
      <c r="AU57" s="1" t="s">
        <v>82</v>
      </c>
      <c r="AV57">
        <v>13</v>
      </c>
    </row>
    <row r="58" spans="1:48" ht="30" customHeight="1" x14ac:dyDescent="0.3">
      <c r="A58" s="13" t="s">
        <v>83</v>
      </c>
      <c r="B58" s="13" t="s">
        <v>84</v>
      </c>
      <c r="C58" s="13" t="s">
        <v>79</v>
      </c>
      <c r="D58" s="11">
        <v>4</v>
      </c>
      <c r="E58" s="12"/>
      <c r="F58" s="12"/>
      <c r="G58" s="12"/>
      <c r="H58" s="12"/>
      <c r="I58" s="12"/>
      <c r="J58" s="12"/>
      <c r="K58" s="12"/>
      <c r="L58" s="12"/>
      <c r="M58" s="13" t="s">
        <v>85</v>
      </c>
      <c r="N58" s="1" t="s">
        <v>86</v>
      </c>
      <c r="O58" s="1" t="s">
        <v>52</v>
      </c>
      <c r="P58" s="1" t="s">
        <v>52</v>
      </c>
      <c r="Q58" s="1" t="s">
        <v>76</v>
      </c>
      <c r="R58" s="1" t="s">
        <v>63</v>
      </c>
      <c r="S58" s="1" t="s">
        <v>64</v>
      </c>
      <c r="T58" s="1" t="s">
        <v>64</v>
      </c>
      <c r="AR58" s="1" t="s">
        <v>52</v>
      </c>
      <c r="AS58" s="1" t="s">
        <v>52</v>
      </c>
      <c r="AU58" s="1" t="s">
        <v>87</v>
      </c>
      <c r="AV58">
        <v>14</v>
      </c>
    </row>
    <row r="59" spans="1:48" ht="30" customHeight="1" x14ac:dyDescent="0.3">
      <c r="A59" s="13" t="s">
        <v>88</v>
      </c>
      <c r="B59" s="13" t="s">
        <v>89</v>
      </c>
      <c r="C59" s="13" t="s">
        <v>79</v>
      </c>
      <c r="D59" s="11">
        <v>3</v>
      </c>
      <c r="E59" s="12"/>
      <c r="F59" s="12"/>
      <c r="G59" s="12"/>
      <c r="H59" s="12"/>
      <c r="I59" s="12"/>
      <c r="J59" s="12"/>
      <c r="K59" s="12"/>
      <c r="L59" s="12"/>
      <c r="M59" s="13" t="s">
        <v>90</v>
      </c>
      <c r="N59" s="1" t="s">
        <v>91</v>
      </c>
      <c r="O59" s="1" t="s">
        <v>52</v>
      </c>
      <c r="P59" s="1" t="s">
        <v>52</v>
      </c>
      <c r="Q59" s="1" t="s">
        <v>76</v>
      </c>
      <c r="R59" s="1" t="s">
        <v>63</v>
      </c>
      <c r="S59" s="1" t="s">
        <v>64</v>
      </c>
      <c r="T59" s="1" t="s">
        <v>64</v>
      </c>
      <c r="AR59" s="1" t="s">
        <v>52</v>
      </c>
      <c r="AS59" s="1" t="s">
        <v>52</v>
      </c>
      <c r="AU59" s="1" t="s">
        <v>92</v>
      </c>
      <c r="AV59">
        <v>15</v>
      </c>
    </row>
    <row r="60" spans="1:48" ht="30" customHeight="1" x14ac:dyDescent="0.3">
      <c r="A60" s="13" t="s">
        <v>88</v>
      </c>
      <c r="B60" s="13" t="s">
        <v>93</v>
      </c>
      <c r="C60" s="13" t="s">
        <v>79</v>
      </c>
      <c r="D60" s="11">
        <v>1</v>
      </c>
      <c r="E60" s="12"/>
      <c r="F60" s="12"/>
      <c r="G60" s="12"/>
      <c r="H60" s="12"/>
      <c r="I60" s="12"/>
      <c r="J60" s="12"/>
      <c r="K60" s="12"/>
      <c r="L60" s="12"/>
      <c r="M60" s="13" t="s">
        <v>94</v>
      </c>
      <c r="N60" s="1" t="s">
        <v>95</v>
      </c>
      <c r="O60" s="1" t="s">
        <v>52</v>
      </c>
      <c r="P60" s="1" t="s">
        <v>52</v>
      </c>
      <c r="Q60" s="1" t="s">
        <v>76</v>
      </c>
      <c r="R60" s="1" t="s">
        <v>63</v>
      </c>
      <c r="S60" s="1" t="s">
        <v>64</v>
      </c>
      <c r="T60" s="1" t="s">
        <v>64</v>
      </c>
      <c r="AR60" s="1" t="s">
        <v>52</v>
      </c>
      <c r="AS60" s="1" t="s">
        <v>52</v>
      </c>
      <c r="AU60" s="1" t="s">
        <v>96</v>
      </c>
      <c r="AV60">
        <v>16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76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76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76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76</v>
      </c>
    </row>
    <row r="65" spans="1:17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76</v>
      </c>
    </row>
    <row r="66" spans="1:17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76</v>
      </c>
    </row>
    <row r="67" spans="1:17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76</v>
      </c>
    </row>
    <row r="68" spans="1:17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76</v>
      </c>
    </row>
    <row r="69" spans="1:17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76</v>
      </c>
    </row>
    <row r="70" spans="1:17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76</v>
      </c>
    </row>
    <row r="71" spans="1:17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76</v>
      </c>
    </row>
    <row r="72" spans="1:17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76</v>
      </c>
    </row>
    <row r="73" spans="1:17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76</v>
      </c>
    </row>
    <row r="74" spans="1:17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76</v>
      </c>
    </row>
    <row r="75" spans="1:17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76</v>
      </c>
    </row>
    <row r="76" spans="1:17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76</v>
      </c>
    </row>
    <row r="77" spans="1:17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76</v>
      </c>
    </row>
    <row r="78" spans="1:17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76</v>
      </c>
    </row>
    <row r="79" spans="1:17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76</v>
      </c>
    </row>
    <row r="80" spans="1:17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76</v>
      </c>
    </row>
    <row r="81" spans="1:48" ht="30" customHeight="1" x14ac:dyDescent="0.3">
      <c r="A81" s="13" t="s">
        <v>66</v>
      </c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N81" t="s">
        <v>67</v>
      </c>
    </row>
    <row r="82" spans="1:48" ht="30" customHeight="1" x14ac:dyDescent="0.3">
      <c r="A82" s="13" t="s">
        <v>97</v>
      </c>
      <c r="B82" s="13" t="s">
        <v>52</v>
      </c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98</v>
      </c>
    </row>
    <row r="83" spans="1:48" ht="30" customHeight="1" x14ac:dyDescent="0.3">
      <c r="A83" s="13" t="s">
        <v>99</v>
      </c>
      <c r="B83" s="13" t="s">
        <v>100</v>
      </c>
      <c r="C83" s="13" t="s">
        <v>101</v>
      </c>
      <c r="D83" s="11">
        <v>1</v>
      </c>
      <c r="E83" s="12"/>
      <c r="F83" s="12"/>
      <c r="G83" s="12"/>
      <c r="H83" s="12"/>
      <c r="I83" s="12"/>
      <c r="J83" s="12"/>
      <c r="K83" s="12"/>
      <c r="L83" s="12"/>
      <c r="M83" s="13" t="s">
        <v>102</v>
      </c>
      <c r="N83" s="1" t="s">
        <v>103</v>
      </c>
      <c r="O83" s="1" t="s">
        <v>52</v>
      </c>
      <c r="P83" s="1" t="s">
        <v>52</v>
      </c>
      <c r="Q83" s="1" t="s">
        <v>98</v>
      </c>
      <c r="R83" s="1" t="s">
        <v>64</v>
      </c>
      <c r="S83" s="1" t="s">
        <v>64</v>
      </c>
      <c r="T83" s="1" t="s">
        <v>63</v>
      </c>
      <c r="AR83" s="1" t="s">
        <v>52</v>
      </c>
      <c r="AS83" s="1" t="s">
        <v>52</v>
      </c>
      <c r="AU83" s="1" t="s">
        <v>104</v>
      </c>
      <c r="AV83">
        <v>53</v>
      </c>
    </row>
    <row r="84" spans="1:48" ht="30" customHeight="1" x14ac:dyDescent="0.3">
      <c r="A84" s="13" t="s">
        <v>105</v>
      </c>
      <c r="B84" s="13" t="s">
        <v>52</v>
      </c>
      <c r="C84" s="13" t="s">
        <v>52</v>
      </c>
      <c r="D84" s="11"/>
      <c r="E84" s="12"/>
      <c r="F84" s="12"/>
      <c r="G84" s="12"/>
      <c r="H84" s="12"/>
      <c r="I84" s="12"/>
      <c r="J84" s="12"/>
      <c r="K84" s="12"/>
      <c r="L84" s="12"/>
      <c r="M84" s="13" t="s">
        <v>52</v>
      </c>
      <c r="N84" s="1" t="s">
        <v>106</v>
      </c>
      <c r="O84" s="1" t="s">
        <v>52</v>
      </c>
      <c r="P84" s="1" t="s">
        <v>52</v>
      </c>
      <c r="Q84" s="1" t="s">
        <v>52</v>
      </c>
      <c r="R84" s="1" t="s">
        <v>64</v>
      </c>
      <c r="S84" s="1" t="s">
        <v>64</v>
      </c>
      <c r="T84" s="1" t="s">
        <v>64</v>
      </c>
      <c r="AR84" s="1" t="s">
        <v>52</v>
      </c>
      <c r="AS84" s="1" t="s">
        <v>52</v>
      </c>
      <c r="AU84" s="1" t="s">
        <v>107</v>
      </c>
      <c r="AV84">
        <v>54</v>
      </c>
    </row>
    <row r="85" spans="1:48" ht="30" customHeight="1" x14ac:dyDescent="0.3">
      <c r="A85" s="13" t="s">
        <v>108</v>
      </c>
      <c r="B85" s="13" t="s">
        <v>109</v>
      </c>
      <c r="C85" s="13" t="s">
        <v>101</v>
      </c>
      <c r="D85" s="11">
        <v>1</v>
      </c>
      <c r="E85" s="12"/>
      <c r="F85" s="12"/>
      <c r="G85" s="12"/>
      <c r="H85" s="12"/>
      <c r="I85" s="12"/>
      <c r="J85" s="12"/>
      <c r="K85" s="12"/>
      <c r="L85" s="12"/>
      <c r="M85" s="13" t="s">
        <v>110</v>
      </c>
      <c r="N85" s="1" t="s">
        <v>111</v>
      </c>
      <c r="O85" s="1" t="s">
        <v>52</v>
      </c>
      <c r="P85" s="1" t="s">
        <v>52</v>
      </c>
      <c r="Q85" s="1" t="s">
        <v>98</v>
      </c>
      <c r="R85" s="1" t="s">
        <v>64</v>
      </c>
      <c r="S85" s="1" t="s">
        <v>64</v>
      </c>
      <c r="T85" s="1" t="s">
        <v>63</v>
      </c>
      <c r="AR85" s="1" t="s">
        <v>52</v>
      </c>
      <c r="AS85" s="1" t="s">
        <v>52</v>
      </c>
      <c r="AU85" s="1" t="s">
        <v>112</v>
      </c>
      <c r="AV85">
        <v>46</v>
      </c>
    </row>
    <row r="86" spans="1:48" ht="30" customHeight="1" x14ac:dyDescent="0.3">
      <c r="A86" s="13" t="s">
        <v>113</v>
      </c>
      <c r="B86" s="13" t="s">
        <v>114</v>
      </c>
      <c r="C86" s="13" t="s">
        <v>101</v>
      </c>
      <c r="D86" s="11">
        <v>1</v>
      </c>
      <c r="E86" s="12"/>
      <c r="F86" s="12"/>
      <c r="G86" s="12"/>
      <c r="H86" s="12"/>
      <c r="I86" s="12"/>
      <c r="J86" s="12"/>
      <c r="K86" s="12"/>
      <c r="L86" s="12"/>
      <c r="M86" s="13" t="s">
        <v>115</v>
      </c>
      <c r="N86" s="1" t="s">
        <v>116</v>
      </c>
      <c r="O86" s="1" t="s">
        <v>52</v>
      </c>
      <c r="P86" s="1" t="s">
        <v>52</v>
      </c>
      <c r="Q86" s="1" t="s">
        <v>98</v>
      </c>
      <c r="R86" s="1" t="s">
        <v>64</v>
      </c>
      <c r="S86" s="1" t="s">
        <v>64</v>
      </c>
      <c r="T86" s="1" t="s">
        <v>63</v>
      </c>
      <c r="AR86" s="1" t="s">
        <v>52</v>
      </c>
      <c r="AS86" s="1" t="s">
        <v>52</v>
      </c>
      <c r="AU86" s="1" t="s">
        <v>117</v>
      </c>
      <c r="AV86">
        <v>47</v>
      </c>
    </row>
    <row r="87" spans="1:48" ht="30" customHeight="1" x14ac:dyDescent="0.3">
      <c r="A87" s="13" t="s">
        <v>118</v>
      </c>
      <c r="B87" s="13" t="s">
        <v>119</v>
      </c>
      <c r="C87" s="13" t="s">
        <v>101</v>
      </c>
      <c r="D87" s="11">
        <v>1</v>
      </c>
      <c r="E87" s="12"/>
      <c r="F87" s="12"/>
      <c r="G87" s="12"/>
      <c r="H87" s="12"/>
      <c r="I87" s="12"/>
      <c r="J87" s="12"/>
      <c r="K87" s="12"/>
      <c r="L87" s="12"/>
      <c r="M87" s="13" t="s">
        <v>120</v>
      </c>
      <c r="N87" s="1" t="s">
        <v>121</v>
      </c>
      <c r="O87" s="1" t="s">
        <v>52</v>
      </c>
      <c r="P87" s="1" t="s">
        <v>52</v>
      </c>
      <c r="Q87" s="1" t="s">
        <v>98</v>
      </c>
      <c r="R87" s="1" t="s">
        <v>64</v>
      </c>
      <c r="S87" s="1" t="s">
        <v>64</v>
      </c>
      <c r="T87" s="1" t="s">
        <v>63</v>
      </c>
      <c r="AR87" s="1" t="s">
        <v>52</v>
      </c>
      <c r="AS87" s="1" t="s">
        <v>52</v>
      </c>
      <c r="AU87" s="1" t="s">
        <v>122</v>
      </c>
      <c r="AV87">
        <v>48</v>
      </c>
    </row>
    <row r="88" spans="1:48" ht="30" customHeight="1" x14ac:dyDescent="0.3">
      <c r="A88" s="13" t="s">
        <v>123</v>
      </c>
      <c r="B88" s="13" t="s">
        <v>124</v>
      </c>
      <c r="C88" s="13" t="s">
        <v>101</v>
      </c>
      <c r="D88" s="11">
        <v>1</v>
      </c>
      <c r="E88" s="12"/>
      <c r="F88" s="12"/>
      <c r="G88" s="12"/>
      <c r="H88" s="12"/>
      <c r="I88" s="12"/>
      <c r="J88" s="12"/>
      <c r="K88" s="12"/>
      <c r="L88" s="12"/>
      <c r="M88" s="13" t="s">
        <v>125</v>
      </c>
      <c r="N88" s="1" t="s">
        <v>126</v>
      </c>
      <c r="O88" s="1" t="s">
        <v>52</v>
      </c>
      <c r="P88" s="1" t="s">
        <v>52</v>
      </c>
      <c r="Q88" s="1" t="s">
        <v>98</v>
      </c>
      <c r="R88" s="1" t="s">
        <v>64</v>
      </c>
      <c r="S88" s="1" t="s">
        <v>64</v>
      </c>
      <c r="T88" s="1" t="s">
        <v>63</v>
      </c>
      <c r="AR88" s="1" t="s">
        <v>52</v>
      </c>
      <c r="AS88" s="1" t="s">
        <v>52</v>
      </c>
      <c r="AU88" s="1" t="s">
        <v>127</v>
      </c>
      <c r="AV88">
        <v>49</v>
      </c>
    </row>
    <row r="89" spans="1:48" ht="30" customHeight="1" x14ac:dyDescent="0.3">
      <c r="A89" s="13" t="s">
        <v>128</v>
      </c>
      <c r="B89" s="13" t="s">
        <v>129</v>
      </c>
      <c r="C89" s="13" t="s">
        <v>101</v>
      </c>
      <c r="D89" s="11">
        <v>1</v>
      </c>
      <c r="E89" s="12"/>
      <c r="F89" s="12"/>
      <c r="G89" s="12"/>
      <c r="H89" s="12"/>
      <c r="I89" s="12"/>
      <c r="J89" s="12"/>
      <c r="K89" s="12"/>
      <c r="L89" s="12"/>
      <c r="M89" s="13" t="s">
        <v>130</v>
      </c>
      <c r="N89" s="1" t="s">
        <v>131</v>
      </c>
      <c r="O89" s="1" t="s">
        <v>52</v>
      </c>
      <c r="P89" s="1" t="s">
        <v>52</v>
      </c>
      <c r="Q89" s="1" t="s">
        <v>98</v>
      </c>
      <c r="R89" s="1" t="s">
        <v>64</v>
      </c>
      <c r="S89" s="1" t="s">
        <v>64</v>
      </c>
      <c r="T89" s="1" t="s">
        <v>63</v>
      </c>
      <c r="AR89" s="1" t="s">
        <v>52</v>
      </c>
      <c r="AS89" s="1" t="s">
        <v>52</v>
      </c>
      <c r="AU89" s="1" t="s">
        <v>132</v>
      </c>
      <c r="AV89">
        <v>50</v>
      </c>
    </row>
    <row r="90" spans="1:48" ht="30" customHeight="1" x14ac:dyDescent="0.3">
      <c r="A90" s="13" t="s">
        <v>133</v>
      </c>
      <c r="B90" s="13" t="s">
        <v>134</v>
      </c>
      <c r="C90" s="13" t="s">
        <v>101</v>
      </c>
      <c r="D90" s="11">
        <v>1</v>
      </c>
      <c r="E90" s="12"/>
      <c r="F90" s="12"/>
      <c r="G90" s="12"/>
      <c r="H90" s="12"/>
      <c r="I90" s="12"/>
      <c r="J90" s="12"/>
      <c r="K90" s="12"/>
      <c r="L90" s="12"/>
      <c r="M90" s="13" t="s">
        <v>135</v>
      </c>
      <c r="N90" s="1" t="s">
        <v>136</v>
      </c>
      <c r="O90" s="1" t="s">
        <v>52</v>
      </c>
      <c r="P90" s="1" t="s">
        <v>52</v>
      </c>
      <c r="Q90" s="1" t="s">
        <v>98</v>
      </c>
      <c r="R90" s="1" t="s">
        <v>64</v>
      </c>
      <c r="S90" s="1" t="s">
        <v>64</v>
      </c>
      <c r="T90" s="1" t="s">
        <v>63</v>
      </c>
      <c r="AR90" s="1" t="s">
        <v>52</v>
      </c>
      <c r="AS90" s="1" t="s">
        <v>52</v>
      </c>
      <c r="AU90" s="1" t="s">
        <v>137</v>
      </c>
      <c r="AV90">
        <v>51</v>
      </c>
    </row>
    <row r="91" spans="1:48" ht="30" customHeight="1" x14ac:dyDescent="0.3">
      <c r="A91" s="13" t="s">
        <v>105</v>
      </c>
      <c r="B91" s="13" t="s">
        <v>52</v>
      </c>
      <c r="C91" s="13" t="s">
        <v>52</v>
      </c>
      <c r="D91" s="11"/>
      <c r="E91" s="12"/>
      <c r="F91" s="12"/>
      <c r="G91" s="12"/>
      <c r="H91" s="12"/>
      <c r="I91" s="12"/>
      <c r="J91" s="12"/>
      <c r="K91" s="12"/>
      <c r="L91" s="12"/>
      <c r="M91" s="13" t="s">
        <v>52</v>
      </c>
      <c r="N91" s="1" t="s">
        <v>106</v>
      </c>
      <c r="O91" s="1" t="s">
        <v>52</v>
      </c>
      <c r="P91" s="1" t="s">
        <v>52</v>
      </c>
      <c r="Q91" s="1" t="s">
        <v>52</v>
      </c>
      <c r="R91" s="1" t="s">
        <v>64</v>
      </c>
      <c r="S91" s="1" t="s">
        <v>64</v>
      </c>
      <c r="T91" s="1" t="s">
        <v>64</v>
      </c>
      <c r="AR91" s="1" t="s">
        <v>52</v>
      </c>
      <c r="AS91" s="1" t="s">
        <v>52</v>
      </c>
      <c r="AU91" s="1" t="s">
        <v>107</v>
      </c>
      <c r="AV91">
        <v>52</v>
      </c>
    </row>
    <row r="92" spans="1:48" ht="30" customHeight="1" x14ac:dyDescent="0.3">
      <c r="A92" s="13" t="s">
        <v>138</v>
      </c>
      <c r="B92" s="13" t="s">
        <v>139</v>
      </c>
      <c r="C92" s="13" t="s">
        <v>60</v>
      </c>
      <c r="D92" s="11">
        <v>27</v>
      </c>
      <c r="E92" s="12"/>
      <c r="F92" s="12"/>
      <c r="G92" s="12"/>
      <c r="H92" s="12"/>
      <c r="I92" s="12"/>
      <c r="J92" s="12"/>
      <c r="K92" s="12"/>
      <c r="L92" s="12"/>
      <c r="M92" s="13" t="s">
        <v>140</v>
      </c>
      <c r="N92" s="1" t="s">
        <v>141</v>
      </c>
      <c r="O92" s="1" t="s">
        <v>52</v>
      </c>
      <c r="P92" s="1" t="s">
        <v>52</v>
      </c>
      <c r="Q92" s="1" t="s">
        <v>98</v>
      </c>
      <c r="R92" s="1" t="s">
        <v>63</v>
      </c>
      <c r="S92" s="1" t="s">
        <v>64</v>
      </c>
      <c r="T92" s="1" t="s">
        <v>64</v>
      </c>
      <c r="AR92" s="1" t="s">
        <v>52</v>
      </c>
      <c r="AS92" s="1" t="s">
        <v>52</v>
      </c>
      <c r="AU92" s="1" t="s">
        <v>142</v>
      </c>
      <c r="AV92">
        <v>42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98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98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98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98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98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98</v>
      </c>
    </row>
    <row r="99" spans="1:48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98</v>
      </c>
    </row>
    <row r="100" spans="1:48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98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98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98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98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98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98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98</v>
      </c>
    </row>
    <row r="107" spans="1:48" ht="30" customHeight="1" x14ac:dyDescent="0.3">
      <c r="A107" s="13" t="s">
        <v>66</v>
      </c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N107" t="s">
        <v>67</v>
      </c>
    </row>
    <row r="108" spans="1:48" ht="30" customHeight="1" x14ac:dyDescent="0.3">
      <c r="A108" s="13" t="s">
        <v>143</v>
      </c>
      <c r="B108" s="13" t="s">
        <v>52</v>
      </c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144</v>
      </c>
    </row>
    <row r="109" spans="1:48" ht="30" customHeight="1" x14ac:dyDescent="0.3">
      <c r="A109" s="13" t="s">
        <v>145</v>
      </c>
      <c r="B109" s="13" t="s">
        <v>89</v>
      </c>
      <c r="C109" s="13" t="s">
        <v>146</v>
      </c>
      <c r="D109" s="11">
        <v>1</v>
      </c>
      <c r="E109" s="12"/>
      <c r="F109" s="12"/>
      <c r="G109" s="12"/>
      <c r="H109" s="12"/>
      <c r="I109" s="12"/>
      <c r="J109" s="12"/>
      <c r="K109" s="12"/>
      <c r="L109" s="12"/>
      <c r="M109" s="13" t="s">
        <v>147</v>
      </c>
      <c r="N109" s="1" t="s">
        <v>148</v>
      </c>
      <c r="O109" s="1" t="s">
        <v>52</v>
      </c>
      <c r="P109" s="1" t="s">
        <v>52</v>
      </c>
      <c r="Q109" s="1" t="s">
        <v>144</v>
      </c>
      <c r="R109" s="1" t="s">
        <v>63</v>
      </c>
      <c r="S109" s="1" t="s">
        <v>64</v>
      </c>
      <c r="T109" s="1" t="s">
        <v>64</v>
      </c>
      <c r="AR109" s="1" t="s">
        <v>52</v>
      </c>
      <c r="AS109" s="1" t="s">
        <v>52</v>
      </c>
      <c r="AU109" s="1" t="s">
        <v>149</v>
      </c>
      <c r="AV109">
        <v>19</v>
      </c>
    </row>
    <row r="110" spans="1:48" ht="30" customHeight="1" x14ac:dyDescent="0.3">
      <c r="A110" s="13" t="s">
        <v>150</v>
      </c>
      <c r="B110" s="13" t="s">
        <v>151</v>
      </c>
      <c r="C110" s="13" t="s">
        <v>146</v>
      </c>
      <c r="D110" s="11">
        <v>1</v>
      </c>
      <c r="E110" s="12"/>
      <c r="F110" s="12"/>
      <c r="G110" s="12"/>
      <c r="H110" s="12"/>
      <c r="I110" s="12"/>
      <c r="J110" s="12"/>
      <c r="K110" s="12"/>
      <c r="L110" s="12"/>
      <c r="M110" s="13" t="s">
        <v>152</v>
      </c>
      <c r="N110" s="1" t="s">
        <v>153</v>
      </c>
      <c r="O110" s="1" t="s">
        <v>52</v>
      </c>
      <c r="P110" s="1" t="s">
        <v>52</v>
      </c>
      <c r="Q110" s="1" t="s">
        <v>144</v>
      </c>
      <c r="R110" s="1" t="s">
        <v>63</v>
      </c>
      <c r="S110" s="1" t="s">
        <v>64</v>
      </c>
      <c r="T110" s="1" t="s">
        <v>64</v>
      </c>
      <c r="AR110" s="1" t="s">
        <v>52</v>
      </c>
      <c r="AS110" s="1" t="s">
        <v>52</v>
      </c>
      <c r="AU110" s="1" t="s">
        <v>154</v>
      </c>
      <c r="AV110">
        <v>18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144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144</v>
      </c>
    </row>
    <row r="113" spans="1:17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144</v>
      </c>
    </row>
    <row r="114" spans="1:17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144</v>
      </c>
    </row>
    <row r="115" spans="1:17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144</v>
      </c>
    </row>
    <row r="116" spans="1:17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144</v>
      </c>
    </row>
    <row r="117" spans="1:17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144</v>
      </c>
    </row>
    <row r="118" spans="1:17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144</v>
      </c>
    </row>
    <row r="119" spans="1:17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144</v>
      </c>
    </row>
    <row r="120" spans="1:17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144</v>
      </c>
    </row>
    <row r="121" spans="1:17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144</v>
      </c>
    </row>
    <row r="122" spans="1:17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144</v>
      </c>
    </row>
    <row r="123" spans="1:17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144</v>
      </c>
    </row>
    <row r="124" spans="1:17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144</v>
      </c>
    </row>
    <row r="125" spans="1:17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144</v>
      </c>
    </row>
    <row r="126" spans="1:17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144</v>
      </c>
    </row>
    <row r="127" spans="1:17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144</v>
      </c>
    </row>
    <row r="128" spans="1:17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144</v>
      </c>
    </row>
    <row r="129" spans="1:48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144</v>
      </c>
    </row>
    <row r="130" spans="1:48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144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144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144</v>
      </c>
    </row>
    <row r="133" spans="1:48" ht="30" customHeight="1" x14ac:dyDescent="0.3">
      <c r="A133" s="13" t="s">
        <v>66</v>
      </c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N133" t="s">
        <v>67</v>
      </c>
    </row>
    <row r="134" spans="1:48" ht="30" customHeight="1" x14ac:dyDescent="0.3">
      <c r="A134" s="13" t="s">
        <v>155</v>
      </c>
      <c r="B134" s="13" t="s">
        <v>52</v>
      </c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156</v>
      </c>
    </row>
    <row r="135" spans="1:48" ht="30" customHeight="1" x14ac:dyDescent="0.3">
      <c r="A135" s="13" t="s">
        <v>157</v>
      </c>
      <c r="B135" s="13" t="s">
        <v>158</v>
      </c>
      <c r="C135" s="13" t="s">
        <v>146</v>
      </c>
      <c r="D135" s="11">
        <v>1</v>
      </c>
      <c r="E135" s="12"/>
      <c r="F135" s="12"/>
      <c r="G135" s="12"/>
      <c r="H135" s="12"/>
      <c r="I135" s="12"/>
      <c r="J135" s="12"/>
      <c r="K135" s="12"/>
      <c r="L135" s="12"/>
      <c r="M135" s="13" t="s">
        <v>159</v>
      </c>
      <c r="N135" s="1" t="s">
        <v>160</v>
      </c>
      <c r="O135" s="1" t="s">
        <v>52</v>
      </c>
      <c r="P135" s="1" t="s">
        <v>52</v>
      </c>
      <c r="Q135" s="1" t="s">
        <v>156</v>
      </c>
      <c r="R135" s="1" t="s">
        <v>63</v>
      </c>
      <c r="S135" s="1" t="s">
        <v>64</v>
      </c>
      <c r="T135" s="1" t="s">
        <v>64</v>
      </c>
      <c r="AR135" s="1" t="s">
        <v>52</v>
      </c>
      <c r="AS135" s="1" t="s">
        <v>52</v>
      </c>
      <c r="AU135" s="1" t="s">
        <v>161</v>
      </c>
      <c r="AV135">
        <v>21</v>
      </c>
    </row>
    <row r="136" spans="1:48" ht="30" customHeight="1" x14ac:dyDescent="0.3">
      <c r="A136" s="13" t="s">
        <v>162</v>
      </c>
      <c r="B136" s="13" t="s">
        <v>163</v>
      </c>
      <c r="C136" s="13" t="s">
        <v>146</v>
      </c>
      <c r="D136" s="11">
        <v>1</v>
      </c>
      <c r="E136" s="12"/>
      <c r="F136" s="12"/>
      <c r="G136" s="12"/>
      <c r="H136" s="12"/>
      <c r="I136" s="12"/>
      <c r="J136" s="12"/>
      <c r="K136" s="12"/>
      <c r="L136" s="12"/>
      <c r="M136" s="13" t="s">
        <v>164</v>
      </c>
      <c r="N136" s="1" t="s">
        <v>165</v>
      </c>
      <c r="O136" s="1" t="s">
        <v>52</v>
      </c>
      <c r="P136" s="1" t="s">
        <v>52</v>
      </c>
      <c r="Q136" s="1" t="s">
        <v>156</v>
      </c>
      <c r="R136" s="1" t="s">
        <v>63</v>
      </c>
      <c r="S136" s="1" t="s">
        <v>64</v>
      </c>
      <c r="T136" s="1" t="s">
        <v>64</v>
      </c>
      <c r="AR136" s="1" t="s">
        <v>52</v>
      </c>
      <c r="AS136" s="1" t="s">
        <v>52</v>
      </c>
      <c r="AU136" s="1" t="s">
        <v>166</v>
      </c>
      <c r="AV136">
        <v>22</v>
      </c>
    </row>
    <row r="137" spans="1:48" ht="30" customHeight="1" x14ac:dyDescent="0.3">
      <c r="A137" s="13" t="s">
        <v>167</v>
      </c>
      <c r="B137" s="13" t="s">
        <v>163</v>
      </c>
      <c r="C137" s="13" t="s">
        <v>146</v>
      </c>
      <c r="D137" s="11">
        <v>1</v>
      </c>
      <c r="E137" s="12"/>
      <c r="F137" s="12"/>
      <c r="G137" s="12"/>
      <c r="H137" s="12"/>
      <c r="I137" s="12"/>
      <c r="J137" s="12"/>
      <c r="K137" s="12"/>
      <c r="L137" s="12"/>
      <c r="M137" s="13" t="s">
        <v>168</v>
      </c>
      <c r="N137" s="1" t="s">
        <v>169</v>
      </c>
      <c r="O137" s="1" t="s">
        <v>52</v>
      </c>
      <c r="P137" s="1" t="s">
        <v>52</v>
      </c>
      <c r="Q137" s="1" t="s">
        <v>156</v>
      </c>
      <c r="R137" s="1" t="s">
        <v>63</v>
      </c>
      <c r="S137" s="1" t="s">
        <v>64</v>
      </c>
      <c r="T137" s="1" t="s">
        <v>64</v>
      </c>
      <c r="AR137" s="1" t="s">
        <v>52</v>
      </c>
      <c r="AS137" s="1" t="s">
        <v>52</v>
      </c>
      <c r="AU137" s="1" t="s">
        <v>170</v>
      </c>
      <c r="AV137">
        <v>23</v>
      </c>
    </row>
    <row r="138" spans="1:48" ht="30" customHeight="1" x14ac:dyDescent="0.3">
      <c r="A138" s="13" t="s">
        <v>171</v>
      </c>
      <c r="B138" s="13" t="s">
        <v>158</v>
      </c>
      <c r="C138" s="13" t="s">
        <v>146</v>
      </c>
      <c r="D138" s="11">
        <v>1</v>
      </c>
      <c r="E138" s="12"/>
      <c r="F138" s="12"/>
      <c r="G138" s="12"/>
      <c r="H138" s="12"/>
      <c r="I138" s="12"/>
      <c r="J138" s="12"/>
      <c r="K138" s="12"/>
      <c r="L138" s="12"/>
      <c r="M138" s="13" t="s">
        <v>172</v>
      </c>
      <c r="N138" s="1" t="s">
        <v>173</v>
      </c>
      <c r="O138" s="1" t="s">
        <v>52</v>
      </c>
      <c r="P138" s="1" t="s">
        <v>52</v>
      </c>
      <c r="Q138" s="1" t="s">
        <v>156</v>
      </c>
      <c r="R138" s="1" t="s">
        <v>63</v>
      </c>
      <c r="S138" s="1" t="s">
        <v>64</v>
      </c>
      <c r="T138" s="1" t="s">
        <v>64</v>
      </c>
      <c r="AR138" s="1" t="s">
        <v>52</v>
      </c>
      <c r="AS138" s="1" t="s">
        <v>52</v>
      </c>
      <c r="AU138" s="1" t="s">
        <v>174</v>
      </c>
      <c r="AV138">
        <v>24</v>
      </c>
    </row>
    <row r="139" spans="1:48" ht="30" customHeight="1" x14ac:dyDescent="0.3">
      <c r="A139" s="13" t="s">
        <v>175</v>
      </c>
      <c r="B139" s="13" t="s">
        <v>176</v>
      </c>
      <c r="C139" s="13" t="s">
        <v>146</v>
      </c>
      <c r="D139" s="11">
        <v>1</v>
      </c>
      <c r="E139" s="12"/>
      <c r="F139" s="12"/>
      <c r="G139" s="12"/>
      <c r="H139" s="12"/>
      <c r="I139" s="12"/>
      <c r="J139" s="12"/>
      <c r="K139" s="12"/>
      <c r="L139" s="12"/>
      <c r="M139" s="13" t="s">
        <v>177</v>
      </c>
      <c r="N139" s="1" t="s">
        <v>178</v>
      </c>
      <c r="O139" s="1" t="s">
        <v>52</v>
      </c>
      <c r="P139" s="1" t="s">
        <v>52</v>
      </c>
      <c r="Q139" s="1" t="s">
        <v>156</v>
      </c>
      <c r="R139" s="1" t="s">
        <v>63</v>
      </c>
      <c r="S139" s="1" t="s">
        <v>64</v>
      </c>
      <c r="T139" s="1" t="s">
        <v>64</v>
      </c>
      <c r="AR139" s="1" t="s">
        <v>52</v>
      </c>
      <c r="AS139" s="1" t="s">
        <v>52</v>
      </c>
      <c r="AU139" s="1" t="s">
        <v>179</v>
      </c>
      <c r="AV139">
        <v>25</v>
      </c>
    </row>
    <row r="140" spans="1:48" ht="30" customHeight="1" x14ac:dyDescent="0.3">
      <c r="A140" s="13" t="s">
        <v>180</v>
      </c>
      <c r="B140" s="13" t="s">
        <v>181</v>
      </c>
      <c r="C140" s="13" t="s">
        <v>146</v>
      </c>
      <c r="D140" s="11">
        <v>1</v>
      </c>
      <c r="E140" s="12"/>
      <c r="F140" s="12"/>
      <c r="G140" s="12"/>
      <c r="H140" s="12"/>
      <c r="I140" s="12"/>
      <c r="J140" s="12"/>
      <c r="K140" s="12"/>
      <c r="L140" s="12"/>
      <c r="M140" s="13" t="s">
        <v>182</v>
      </c>
      <c r="N140" s="1" t="s">
        <v>183</v>
      </c>
      <c r="O140" s="1" t="s">
        <v>52</v>
      </c>
      <c r="P140" s="1" t="s">
        <v>52</v>
      </c>
      <c r="Q140" s="1" t="s">
        <v>156</v>
      </c>
      <c r="R140" s="1" t="s">
        <v>63</v>
      </c>
      <c r="S140" s="1" t="s">
        <v>64</v>
      </c>
      <c r="T140" s="1" t="s">
        <v>64</v>
      </c>
      <c r="AR140" s="1" t="s">
        <v>52</v>
      </c>
      <c r="AS140" s="1" t="s">
        <v>52</v>
      </c>
      <c r="AU140" s="1" t="s">
        <v>184</v>
      </c>
      <c r="AV140">
        <v>26</v>
      </c>
    </row>
    <row r="141" spans="1:48" ht="30" customHeight="1" x14ac:dyDescent="0.3">
      <c r="A141" s="13" t="s">
        <v>185</v>
      </c>
      <c r="B141" s="13" t="s">
        <v>186</v>
      </c>
      <c r="C141" s="13" t="s">
        <v>146</v>
      </c>
      <c r="D141" s="11">
        <v>1</v>
      </c>
      <c r="E141" s="12"/>
      <c r="F141" s="12"/>
      <c r="G141" s="12"/>
      <c r="H141" s="12"/>
      <c r="I141" s="12"/>
      <c r="J141" s="12"/>
      <c r="K141" s="12"/>
      <c r="L141" s="12"/>
      <c r="M141" s="13" t="s">
        <v>187</v>
      </c>
      <c r="N141" s="1" t="s">
        <v>188</v>
      </c>
      <c r="O141" s="1" t="s">
        <v>52</v>
      </c>
      <c r="P141" s="1" t="s">
        <v>52</v>
      </c>
      <c r="Q141" s="1" t="s">
        <v>156</v>
      </c>
      <c r="R141" s="1" t="s">
        <v>63</v>
      </c>
      <c r="S141" s="1" t="s">
        <v>64</v>
      </c>
      <c r="T141" s="1" t="s">
        <v>64</v>
      </c>
      <c r="AR141" s="1" t="s">
        <v>52</v>
      </c>
      <c r="AS141" s="1" t="s">
        <v>52</v>
      </c>
      <c r="AU141" s="1" t="s">
        <v>189</v>
      </c>
      <c r="AV141">
        <v>27</v>
      </c>
    </row>
    <row r="142" spans="1:48" ht="30" customHeight="1" x14ac:dyDescent="0.3">
      <c r="A142" s="13" t="s">
        <v>190</v>
      </c>
      <c r="B142" s="13" t="s">
        <v>191</v>
      </c>
      <c r="C142" s="13" t="s">
        <v>146</v>
      </c>
      <c r="D142" s="11">
        <v>1</v>
      </c>
      <c r="E142" s="12"/>
      <c r="F142" s="12"/>
      <c r="G142" s="12"/>
      <c r="H142" s="12"/>
      <c r="I142" s="12"/>
      <c r="J142" s="12"/>
      <c r="K142" s="12"/>
      <c r="L142" s="12"/>
      <c r="M142" s="13" t="s">
        <v>192</v>
      </c>
      <c r="N142" s="1" t="s">
        <v>193</v>
      </c>
      <c r="O142" s="1" t="s">
        <v>52</v>
      </c>
      <c r="P142" s="1" t="s">
        <v>52</v>
      </c>
      <c r="Q142" s="1" t="s">
        <v>156</v>
      </c>
      <c r="R142" s="1" t="s">
        <v>63</v>
      </c>
      <c r="S142" s="1" t="s">
        <v>64</v>
      </c>
      <c r="T142" s="1" t="s">
        <v>64</v>
      </c>
      <c r="AR142" s="1" t="s">
        <v>52</v>
      </c>
      <c r="AS142" s="1" t="s">
        <v>52</v>
      </c>
      <c r="AU142" s="1" t="s">
        <v>194</v>
      </c>
      <c r="AV142">
        <v>28</v>
      </c>
    </row>
    <row r="143" spans="1:48" ht="30" customHeight="1" x14ac:dyDescent="0.3">
      <c r="A143" s="13" t="s">
        <v>195</v>
      </c>
      <c r="B143" s="13" t="s">
        <v>196</v>
      </c>
      <c r="C143" s="13" t="s">
        <v>146</v>
      </c>
      <c r="D143" s="11">
        <v>1</v>
      </c>
      <c r="E143" s="12"/>
      <c r="F143" s="12"/>
      <c r="G143" s="12"/>
      <c r="H143" s="12"/>
      <c r="I143" s="12"/>
      <c r="J143" s="12"/>
      <c r="K143" s="12"/>
      <c r="L143" s="12"/>
      <c r="M143" s="13" t="s">
        <v>197</v>
      </c>
      <c r="N143" s="1" t="s">
        <v>198</v>
      </c>
      <c r="O143" s="1" t="s">
        <v>52</v>
      </c>
      <c r="P143" s="1" t="s">
        <v>52</v>
      </c>
      <c r="Q143" s="1" t="s">
        <v>156</v>
      </c>
      <c r="R143" s="1" t="s">
        <v>63</v>
      </c>
      <c r="S143" s="1" t="s">
        <v>64</v>
      </c>
      <c r="T143" s="1" t="s">
        <v>64</v>
      </c>
      <c r="AR143" s="1" t="s">
        <v>52</v>
      </c>
      <c r="AS143" s="1" t="s">
        <v>52</v>
      </c>
      <c r="AU143" s="1" t="s">
        <v>199</v>
      </c>
      <c r="AV143">
        <v>29</v>
      </c>
    </row>
    <row r="144" spans="1:48" ht="30" customHeight="1" x14ac:dyDescent="0.3">
      <c r="A144" s="13" t="s">
        <v>200</v>
      </c>
      <c r="B144" s="13" t="s">
        <v>201</v>
      </c>
      <c r="C144" s="13" t="s">
        <v>146</v>
      </c>
      <c r="D144" s="11">
        <v>1</v>
      </c>
      <c r="E144" s="12"/>
      <c r="F144" s="12"/>
      <c r="G144" s="12"/>
      <c r="H144" s="12"/>
      <c r="I144" s="12"/>
      <c r="J144" s="12"/>
      <c r="K144" s="12"/>
      <c r="L144" s="12"/>
      <c r="M144" s="13" t="s">
        <v>202</v>
      </c>
      <c r="N144" s="1" t="s">
        <v>203</v>
      </c>
      <c r="O144" s="1" t="s">
        <v>52</v>
      </c>
      <c r="P144" s="1" t="s">
        <v>52</v>
      </c>
      <c r="Q144" s="1" t="s">
        <v>156</v>
      </c>
      <c r="R144" s="1" t="s">
        <v>63</v>
      </c>
      <c r="S144" s="1" t="s">
        <v>64</v>
      </c>
      <c r="T144" s="1" t="s">
        <v>64</v>
      </c>
      <c r="AR144" s="1" t="s">
        <v>52</v>
      </c>
      <c r="AS144" s="1" t="s">
        <v>52</v>
      </c>
      <c r="AU144" s="1" t="s">
        <v>204</v>
      </c>
      <c r="AV144">
        <v>30</v>
      </c>
    </row>
    <row r="145" spans="1:48" ht="30" customHeight="1" x14ac:dyDescent="0.3">
      <c r="A145" s="13" t="s">
        <v>205</v>
      </c>
      <c r="B145" s="13" t="s">
        <v>206</v>
      </c>
      <c r="C145" s="13" t="s">
        <v>146</v>
      </c>
      <c r="D145" s="11">
        <v>2</v>
      </c>
      <c r="E145" s="12"/>
      <c r="F145" s="12"/>
      <c r="G145" s="12"/>
      <c r="H145" s="12"/>
      <c r="I145" s="12"/>
      <c r="J145" s="12"/>
      <c r="K145" s="12"/>
      <c r="L145" s="12"/>
      <c r="M145" s="13" t="s">
        <v>207</v>
      </c>
      <c r="N145" s="1" t="s">
        <v>208</v>
      </c>
      <c r="O145" s="1" t="s">
        <v>52</v>
      </c>
      <c r="P145" s="1" t="s">
        <v>52</v>
      </c>
      <c r="Q145" s="1" t="s">
        <v>156</v>
      </c>
      <c r="R145" s="1" t="s">
        <v>63</v>
      </c>
      <c r="S145" s="1" t="s">
        <v>64</v>
      </c>
      <c r="T145" s="1" t="s">
        <v>64</v>
      </c>
      <c r="AR145" s="1" t="s">
        <v>52</v>
      </c>
      <c r="AS145" s="1" t="s">
        <v>52</v>
      </c>
      <c r="AU145" s="1" t="s">
        <v>209</v>
      </c>
      <c r="AV145">
        <v>31</v>
      </c>
    </row>
    <row r="146" spans="1:48" ht="30" customHeight="1" x14ac:dyDescent="0.3">
      <c r="A146" s="13" t="s">
        <v>210</v>
      </c>
      <c r="B146" s="13" t="s">
        <v>211</v>
      </c>
      <c r="C146" s="13" t="s">
        <v>146</v>
      </c>
      <c r="D146" s="11">
        <v>2</v>
      </c>
      <c r="E146" s="12"/>
      <c r="F146" s="12"/>
      <c r="G146" s="12"/>
      <c r="H146" s="12"/>
      <c r="I146" s="12"/>
      <c r="J146" s="12"/>
      <c r="K146" s="12"/>
      <c r="L146" s="12"/>
      <c r="M146" s="13" t="s">
        <v>212</v>
      </c>
      <c r="N146" s="1" t="s">
        <v>213</v>
      </c>
      <c r="O146" s="1" t="s">
        <v>52</v>
      </c>
      <c r="P146" s="1" t="s">
        <v>52</v>
      </c>
      <c r="Q146" s="1" t="s">
        <v>156</v>
      </c>
      <c r="R146" s="1" t="s">
        <v>63</v>
      </c>
      <c r="S146" s="1" t="s">
        <v>64</v>
      </c>
      <c r="T146" s="1" t="s">
        <v>64</v>
      </c>
      <c r="AR146" s="1" t="s">
        <v>52</v>
      </c>
      <c r="AS146" s="1" t="s">
        <v>52</v>
      </c>
      <c r="AU146" s="1" t="s">
        <v>214</v>
      </c>
      <c r="AV146">
        <v>32</v>
      </c>
    </row>
    <row r="147" spans="1:48" ht="30" customHeight="1" x14ac:dyDescent="0.3">
      <c r="A147" s="13" t="s">
        <v>215</v>
      </c>
      <c r="B147" s="13" t="s">
        <v>216</v>
      </c>
      <c r="C147" s="13" t="s">
        <v>146</v>
      </c>
      <c r="D147" s="11">
        <v>1</v>
      </c>
      <c r="E147" s="12"/>
      <c r="F147" s="12"/>
      <c r="G147" s="12"/>
      <c r="H147" s="12"/>
      <c r="I147" s="12"/>
      <c r="J147" s="12"/>
      <c r="K147" s="12"/>
      <c r="L147" s="12"/>
      <c r="M147" s="13" t="s">
        <v>217</v>
      </c>
      <c r="N147" s="1" t="s">
        <v>218</v>
      </c>
      <c r="O147" s="1" t="s">
        <v>52</v>
      </c>
      <c r="P147" s="1" t="s">
        <v>52</v>
      </c>
      <c r="Q147" s="1" t="s">
        <v>156</v>
      </c>
      <c r="R147" s="1" t="s">
        <v>63</v>
      </c>
      <c r="S147" s="1" t="s">
        <v>64</v>
      </c>
      <c r="T147" s="1" t="s">
        <v>64</v>
      </c>
      <c r="AR147" s="1" t="s">
        <v>52</v>
      </c>
      <c r="AS147" s="1" t="s">
        <v>52</v>
      </c>
      <c r="AU147" s="1" t="s">
        <v>219</v>
      </c>
      <c r="AV147">
        <v>33</v>
      </c>
    </row>
    <row r="148" spans="1:48" ht="30" customHeight="1" x14ac:dyDescent="0.3">
      <c r="A148" s="13" t="s">
        <v>220</v>
      </c>
      <c r="B148" s="13" t="s">
        <v>221</v>
      </c>
      <c r="C148" s="13" t="s">
        <v>146</v>
      </c>
      <c r="D148" s="11">
        <v>1</v>
      </c>
      <c r="E148" s="12"/>
      <c r="F148" s="12"/>
      <c r="G148" s="12"/>
      <c r="H148" s="12"/>
      <c r="I148" s="12"/>
      <c r="J148" s="12"/>
      <c r="K148" s="12"/>
      <c r="L148" s="12"/>
      <c r="M148" s="13" t="s">
        <v>222</v>
      </c>
      <c r="N148" s="1" t="s">
        <v>223</v>
      </c>
      <c r="O148" s="1" t="s">
        <v>52</v>
      </c>
      <c r="P148" s="1" t="s">
        <v>52</v>
      </c>
      <c r="Q148" s="1" t="s">
        <v>156</v>
      </c>
      <c r="R148" s="1" t="s">
        <v>63</v>
      </c>
      <c r="S148" s="1" t="s">
        <v>64</v>
      </c>
      <c r="T148" s="1" t="s">
        <v>64</v>
      </c>
      <c r="AR148" s="1" t="s">
        <v>52</v>
      </c>
      <c r="AS148" s="1" t="s">
        <v>52</v>
      </c>
      <c r="AU148" s="1" t="s">
        <v>224</v>
      </c>
      <c r="AV148">
        <v>34</v>
      </c>
    </row>
    <row r="149" spans="1:48" ht="30" customHeight="1" x14ac:dyDescent="0.3">
      <c r="A149" s="13" t="s">
        <v>225</v>
      </c>
      <c r="B149" s="13" t="s">
        <v>226</v>
      </c>
      <c r="C149" s="13" t="s">
        <v>146</v>
      </c>
      <c r="D149" s="11">
        <v>1</v>
      </c>
      <c r="E149" s="12"/>
      <c r="F149" s="12"/>
      <c r="G149" s="12"/>
      <c r="H149" s="12"/>
      <c r="I149" s="12"/>
      <c r="J149" s="12"/>
      <c r="K149" s="12"/>
      <c r="L149" s="12"/>
      <c r="M149" s="13" t="s">
        <v>227</v>
      </c>
      <c r="N149" s="1" t="s">
        <v>228</v>
      </c>
      <c r="O149" s="1" t="s">
        <v>52</v>
      </c>
      <c r="P149" s="1" t="s">
        <v>52</v>
      </c>
      <c r="Q149" s="1" t="s">
        <v>156</v>
      </c>
      <c r="R149" s="1" t="s">
        <v>63</v>
      </c>
      <c r="S149" s="1" t="s">
        <v>64</v>
      </c>
      <c r="T149" s="1" t="s">
        <v>64</v>
      </c>
      <c r="AR149" s="1" t="s">
        <v>52</v>
      </c>
      <c r="AS149" s="1" t="s">
        <v>52</v>
      </c>
      <c r="AU149" s="1" t="s">
        <v>229</v>
      </c>
      <c r="AV149">
        <v>35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156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156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156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156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156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156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156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156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156</v>
      </c>
    </row>
    <row r="159" spans="1:48" ht="30" customHeight="1" x14ac:dyDescent="0.3">
      <c r="A159" s="13" t="s">
        <v>66</v>
      </c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N159" t="s">
        <v>67</v>
      </c>
    </row>
    <row r="160" spans="1:48" ht="30" customHeight="1" x14ac:dyDescent="0.3">
      <c r="A160" s="13" t="s">
        <v>230</v>
      </c>
      <c r="B160" s="13" t="s">
        <v>52</v>
      </c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231</v>
      </c>
    </row>
    <row r="161" spans="1:48" ht="30" customHeight="1" x14ac:dyDescent="0.3">
      <c r="A161" s="13" t="s">
        <v>233</v>
      </c>
      <c r="B161" s="13" t="s">
        <v>234</v>
      </c>
      <c r="C161" s="13" t="s">
        <v>235</v>
      </c>
      <c r="D161" s="11">
        <v>0.1</v>
      </c>
      <c r="E161" s="12"/>
      <c r="F161" s="12"/>
      <c r="G161" s="12"/>
      <c r="H161" s="12"/>
      <c r="I161" s="12"/>
      <c r="J161" s="12"/>
      <c r="K161" s="12"/>
      <c r="L161" s="12"/>
      <c r="M161" s="13" t="s">
        <v>236</v>
      </c>
      <c r="N161" s="1" t="s">
        <v>237</v>
      </c>
      <c r="O161" s="1" t="s">
        <v>52</v>
      </c>
      <c r="P161" s="1" t="s">
        <v>52</v>
      </c>
      <c r="Q161" s="1" t="s">
        <v>231</v>
      </c>
      <c r="R161" s="1" t="s">
        <v>64</v>
      </c>
      <c r="S161" s="1" t="s">
        <v>64</v>
      </c>
      <c r="T161" s="1" t="s">
        <v>63</v>
      </c>
      <c r="AR161" s="1" t="s">
        <v>52</v>
      </c>
      <c r="AS161" s="1" t="s">
        <v>52</v>
      </c>
      <c r="AU161" s="1" t="s">
        <v>238</v>
      </c>
      <c r="AV161">
        <v>37</v>
      </c>
    </row>
    <row r="162" spans="1:48" ht="30" customHeight="1" x14ac:dyDescent="0.3">
      <c r="A162" s="13" t="s">
        <v>239</v>
      </c>
      <c r="B162" s="13" t="s">
        <v>240</v>
      </c>
      <c r="C162" s="13" t="s">
        <v>235</v>
      </c>
      <c r="D162" s="11">
        <v>0.1</v>
      </c>
      <c r="E162" s="12"/>
      <c r="F162" s="12"/>
      <c r="G162" s="12"/>
      <c r="H162" s="12"/>
      <c r="I162" s="12"/>
      <c r="J162" s="12"/>
      <c r="K162" s="12"/>
      <c r="L162" s="12"/>
      <c r="M162" s="13" t="s">
        <v>241</v>
      </c>
      <c r="N162" s="1" t="s">
        <v>242</v>
      </c>
      <c r="O162" s="1" t="s">
        <v>52</v>
      </c>
      <c r="P162" s="1" t="s">
        <v>52</v>
      </c>
      <c r="Q162" s="1" t="s">
        <v>231</v>
      </c>
      <c r="R162" s="1" t="s">
        <v>63</v>
      </c>
      <c r="S162" s="1" t="s">
        <v>64</v>
      </c>
      <c r="T162" s="1" t="s">
        <v>64</v>
      </c>
      <c r="AR162" s="1" t="s">
        <v>52</v>
      </c>
      <c r="AS162" s="1" t="s">
        <v>52</v>
      </c>
      <c r="AU162" s="1" t="s">
        <v>243</v>
      </c>
      <c r="AV162">
        <v>44</v>
      </c>
    </row>
    <row r="163" spans="1:48" ht="30" customHeight="1" x14ac:dyDescent="0.3">
      <c r="A163" s="13" t="s">
        <v>244</v>
      </c>
      <c r="B163" s="13" t="s">
        <v>245</v>
      </c>
      <c r="C163" s="13" t="s">
        <v>235</v>
      </c>
      <c r="D163" s="11">
        <v>0.1</v>
      </c>
      <c r="E163" s="12"/>
      <c r="F163" s="12"/>
      <c r="G163" s="12"/>
      <c r="H163" s="12"/>
      <c r="I163" s="12"/>
      <c r="J163" s="12"/>
      <c r="K163" s="12"/>
      <c r="L163" s="12"/>
      <c r="M163" s="13" t="s">
        <v>246</v>
      </c>
      <c r="N163" s="1" t="s">
        <v>247</v>
      </c>
      <c r="O163" s="1" t="s">
        <v>52</v>
      </c>
      <c r="P163" s="1" t="s">
        <v>52</v>
      </c>
      <c r="Q163" s="1" t="s">
        <v>231</v>
      </c>
      <c r="R163" s="1" t="s">
        <v>63</v>
      </c>
      <c r="S163" s="1" t="s">
        <v>64</v>
      </c>
      <c r="T163" s="1" t="s">
        <v>64</v>
      </c>
      <c r="AR163" s="1" t="s">
        <v>52</v>
      </c>
      <c r="AS163" s="1" t="s">
        <v>52</v>
      </c>
      <c r="AU163" s="1" t="s">
        <v>248</v>
      </c>
      <c r="AV163">
        <v>45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231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231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231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231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231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231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231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231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231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231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231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231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231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231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231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231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231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231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231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231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231</v>
      </c>
    </row>
    <row r="185" spans="1:48" ht="30" customHeight="1" x14ac:dyDescent="0.3">
      <c r="A185" s="13" t="s">
        <v>66</v>
      </c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N185" t="s">
        <v>67</v>
      </c>
    </row>
    <row r="186" spans="1:48" ht="30" customHeight="1" x14ac:dyDescent="0.3">
      <c r="A186" s="13" t="s">
        <v>337</v>
      </c>
      <c r="B186" s="13" t="s">
        <v>52</v>
      </c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98</v>
      </c>
    </row>
    <row r="187" spans="1:48" ht="30" customHeight="1" x14ac:dyDescent="0.3">
      <c r="A187" s="13" t="s">
        <v>334</v>
      </c>
      <c r="B187" s="13" t="s">
        <v>335</v>
      </c>
      <c r="C187" s="13" t="s">
        <v>101</v>
      </c>
      <c r="D187" s="11">
        <v>1</v>
      </c>
      <c r="E187" s="12"/>
      <c r="F187" s="12"/>
      <c r="G187" s="12"/>
      <c r="H187" s="12"/>
      <c r="I187" s="12"/>
      <c r="J187" s="12"/>
      <c r="K187" s="12"/>
      <c r="L187" s="12"/>
      <c r="M187" s="13" t="s">
        <v>332</v>
      </c>
      <c r="N187" s="1" t="s">
        <v>103</v>
      </c>
      <c r="O187" s="1" t="s">
        <v>52</v>
      </c>
      <c r="P187" s="1" t="s">
        <v>52</v>
      </c>
      <c r="Q187" s="1" t="s">
        <v>98</v>
      </c>
      <c r="R187" s="1" t="s">
        <v>64</v>
      </c>
      <c r="S187" s="1" t="s">
        <v>64</v>
      </c>
      <c r="T187" s="1" t="s">
        <v>63</v>
      </c>
      <c r="AR187" s="1" t="s">
        <v>52</v>
      </c>
      <c r="AS187" s="1" t="s">
        <v>52</v>
      </c>
      <c r="AU187" s="1" t="s">
        <v>104</v>
      </c>
      <c r="AV187">
        <v>53</v>
      </c>
    </row>
    <row r="188" spans="1:48" ht="30" customHeight="1" x14ac:dyDescent="0.3">
      <c r="A188" s="13" t="s">
        <v>105</v>
      </c>
      <c r="B188" s="13" t="s">
        <v>52</v>
      </c>
      <c r="C188" s="13" t="s">
        <v>52</v>
      </c>
      <c r="D188" s="11"/>
      <c r="E188" s="12"/>
      <c r="F188" s="12"/>
      <c r="G188" s="12"/>
      <c r="H188" s="12"/>
      <c r="I188" s="12"/>
      <c r="J188" s="12"/>
      <c r="K188" s="12"/>
      <c r="L188" s="12"/>
      <c r="M188" s="13" t="s">
        <v>52</v>
      </c>
      <c r="N188" s="1" t="s">
        <v>106</v>
      </c>
      <c r="O188" s="1" t="s">
        <v>52</v>
      </c>
      <c r="P188" s="1" t="s">
        <v>52</v>
      </c>
      <c r="Q188" s="1" t="s">
        <v>52</v>
      </c>
      <c r="R188" s="1" t="s">
        <v>64</v>
      </c>
      <c r="S188" s="1" t="s">
        <v>64</v>
      </c>
      <c r="T188" s="1" t="s">
        <v>64</v>
      </c>
      <c r="AR188" s="1" t="s">
        <v>52</v>
      </c>
      <c r="AS188" s="1" t="s">
        <v>52</v>
      </c>
      <c r="AU188" s="1" t="s">
        <v>107</v>
      </c>
      <c r="AV188">
        <v>54</v>
      </c>
    </row>
    <row r="189" spans="1:48" ht="30" customHeight="1" x14ac:dyDescent="0.3">
      <c r="A189" s="13" t="s">
        <v>338</v>
      </c>
      <c r="B189" s="13"/>
      <c r="C189" s="13" t="s">
        <v>101</v>
      </c>
      <c r="D189" s="11">
        <v>1</v>
      </c>
      <c r="E189" s="12"/>
      <c r="F189" s="12"/>
      <c r="G189" s="12"/>
      <c r="H189" s="12"/>
      <c r="I189" s="12"/>
      <c r="J189" s="12"/>
      <c r="K189" s="12"/>
      <c r="L189" s="12"/>
      <c r="M189" s="13" t="s">
        <v>333</v>
      </c>
      <c r="N189" s="1" t="s">
        <v>111</v>
      </c>
      <c r="O189" s="1" t="s">
        <v>52</v>
      </c>
      <c r="P189" s="1" t="s">
        <v>52</v>
      </c>
      <c r="Q189" s="1" t="s">
        <v>98</v>
      </c>
      <c r="R189" s="1" t="s">
        <v>64</v>
      </c>
      <c r="S189" s="1" t="s">
        <v>64</v>
      </c>
      <c r="T189" s="1" t="s">
        <v>63</v>
      </c>
      <c r="AR189" s="1" t="s">
        <v>52</v>
      </c>
      <c r="AS189" s="1" t="s">
        <v>52</v>
      </c>
      <c r="AU189" s="1" t="s">
        <v>112</v>
      </c>
      <c r="AV189">
        <v>46</v>
      </c>
    </row>
    <row r="190" spans="1:48" ht="30" customHeight="1" x14ac:dyDescent="0.3">
      <c r="A190" s="13" t="s">
        <v>105</v>
      </c>
      <c r="B190" s="13" t="s">
        <v>52</v>
      </c>
      <c r="C190" s="13" t="s">
        <v>52</v>
      </c>
      <c r="D190" s="11"/>
      <c r="E190" s="12"/>
      <c r="F190" s="12"/>
      <c r="G190" s="12"/>
      <c r="H190" s="12"/>
      <c r="I190" s="12"/>
      <c r="J190" s="12"/>
      <c r="K190" s="12"/>
      <c r="L190" s="12"/>
      <c r="M190" s="13" t="s">
        <v>52</v>
      </c>
      <c r="N190" s="1" t="s">
        <v>106</v>
      </c>
      <c r="O190" s="1" t="s">
        <v>52</v>
      </c>
      <c r="P190" s="1" t="s">
        <v>52</v>
      </c>
      <c r="Q190" s="1" t="s">
        <v>52</v>
      </c>
      <c r="R190" s="1" t="s">
        <v>64</v>
      </c>
      <c r="S190" s="1" t="s">
        <v>64</v>
      </c>
      <c r="T190" s="1" t="s">
        <v>64</v>
      </c>
      <c r="AR190" s="1" t="s">
        <v>52</v>
      </c>
      <c r="AS190" s="1" t="s">
        <v>52</v>
      </c>
      <c r="AU190" s="1" t="s">
        <v>107</v>
      </c>
      <c r="AV190">
        <v>52</v>
      </c>
    </row>
    <row r="191" spans="1:48" ht="30" customHeight="1" x14ac:dyDescent="0.3">
      <c r="A191" s="13"/>
      <c r="B191" s="13"/>
      <c r="C191" s="13"/>
      <c r="D191" s="11"/>
      <c r="E191" s="12"/>
      <c r="F191" s="12"/>
      <c r="G191" s="12"/>
      <c r="H191" s="12"/>
      <c r="I191" s="12"/>
      <c r="J191" s="12"/>
      <c r="K191" s="12"/>
      <c r="L191" s="12"/>
      <c r="M191" s="13"/>
      <c r="N191" s="1"/>
      <c r="O191" s="1"/>
      <c r="P191" s="1"/>
      <c r="Q191" s="1"/>
      <c r="R191" s="1"/>
      <c r="S191" s="1"/>
      <c r="T191" s="1"/>
      <c r="AR191" s="1"/>
      <c r="AS191" s="1"/>
      <c r="AU191" s="1"/>
    </row>
    <row r="192" spans="1:48" ht="30" customHeight="1" x14ac:dyDescent="0.3">
      <c r="A192" s="13"/>
      <c r="B192" s="13"/>
      <c r="C192" s="13"/>
      <c r="D192" s="11"/>
      <c r="E192" s="12"/>
      <c r="F192" s="12"/>
      <c r="G192" s="12"/>
      <c r="H192" s="12"/>
      <c r="I192" s="12"/>
      <c r="J192" s="12"/>
      <c r="K192" s="12"/>
      <c r="L192" s="12"/>
      <c r="M192" s="13"/>
      <c r="N192" s="1"/>
      <c r="O192" s="1"/>
      <c r="P192" s="1"/>
      <c r="Q192" s="1"/>
      <c r="R192" s="1"/>
      <c r="S192" s="1"/>
      <c r="T192" s="1"/>
      <c r="AR192" s="1"/>
      <c r="AS192" s="1"/>
      <c r="AU192" s="1"/>
    </row>
    <row r="193" spans="1:47" ht="30" customHeight="1" x14ac:dyDescent="0.3">
      <c r="A193" s="13"/>
      <c r="B193" s="13"/>
      <c r="C193" s="13"/>
      <c r="D193" s="11"/>
      <c r="E193" s="12"/>
      <c r="F193" s="12"/>
      <c r="G193" s="12"/>
      <c r="H193" s="12"/>
      <c r="I193" s="12"/>
      <c r="J193" s="12"/>
      <c r="K193" s="12"/>
      <c r="L193" s="12"/>
      <c r="M193" s="13"/>
      <c r="N193" s="1"/>
      <c r="O193" s="1"/>
      <c r="P193" s="1"/>
      <c r="Q193" s="1"/>
      <c r="R193" s="1"/>
      <c r="S193" s="1"/>
      <c r="T193" s="1"/>
      <c r="AR193" s="1"/>
      <c r="AS193" s="1"/>
      <c r="AU193" s="1"/>
    </row>
    <row r="194" spans="1:47" ht="30" customHeight="1" x14ac:dyDescent="0.3">
      <c r="A194" s="13"/>
      <c r="B194" s="13"/>
      <c r="C194" s="13"/>
      <c r="D194" s="11"/>
      <c r="E194" s="12"/>
      <c r="F194" s="12"/>
      <c r="G194" s="12"/>
      <c r="H194" s="12"/>
      <c r="I194" s="12"/>
      <c r="J194" s="12"/>
      <c r="K194" s="12"/>
      <c r="L194" s="12"/>
      <c r="M194" s="13"/>
      <c r="N194" s="1"/>
      <c r="O194" s="1"/>
      <c r="P194" s="1"/>
      <c r="Q194" s="1"/>
      <c r="R194" s="1"/>
      <c r="S194" s="1"/>
      <c r="T194" s="1"/>
      <c r="AR194" s="1"/>
      <c r="AS194" s="1"/>
      <c r="AU194" s="1"/>
    </row>
    <row r="195" spans="1:47" ht="30" customHeight="1" x14ac:dyDescent="0.3">
      <c r="A195" s="13"/>
      <c r="B195" s="13"/>
      <c r="C195" s="13"/>
      <c r="D195" s="11"/>
      <c r="E195" s="12"/>
      <c r="F195" s="12"/>
      <c r="G195" s="12"/>
      <c r="H195" s="12"/>
      <c r="I195" s="12"/>
      <c r="J195" s="12"/>
      <c r="K195" s="12"/>
      <c r="L195" s="12"/>
      <c r="M195" s="13"/>
      <c r="N195" s="1"/>
      <c r="O195" s="1"/>
      <c r="P195" s="1"/>
      <c r="Q195" s="1"/>
      <c r="R195" s="1"/>
      <c r="S195" s="1"/>
      <c r="T195" s="1"/>
      <c r="AR195" s="1"/>
      <c r="AS195" s="1"/>
      <c r="AU195" s="1"/>
    </row>
    <row r="196" spans="1:47" ht="30" customHeight="1" x14ac:dyDescent="0.3">
      <c r="A196" s="13"/>
      <c r="B196" s="13"/>
      <c r="C196" s="13"/>
      <c r="D196" s="11"/>
      <c r="E196" s="12"/>
      <c r="F196" s="12"/>
      <c r="G196" s="12"/>
      <c r="H196" s="12"/>
      <c r="I196" s="12"/>
      <c r="J196" s="12"/>
      <c r="K196" s="12"/>
      <c r="L196" s="12"/>
      <c r="M196" s="13"/>
      <c r="N196" s="1"/>
      <c r="O196" s="1"/>
      <c r="P196" s="1"/>
      <c r="Q196" s="1"/>
      <c r="R196" s="1"/>
      <c r="S196" s="1"/>
      <c r="T196" s="1"/>
      <c r="AR196" s="1"/>
      <c r="AS196" s="1"/>
      <c r="AU196" s="1"/>
    </row>
    <row r="197" spans="1:47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/>
    </row>
    <row r="198" spans="1:47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98</v>
      </c>
    </row>
    <row r="199" spans="1:47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98</v>
      </c>
    </row>
    <row r="200" spans="1:47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98</v>
      </c>
    </row>
    <row r="201" spans="1:47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98</v>
      </c>
    </row>
    <row r="202" spans="1:47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98</v>
      </c>
    </row>
    <row r="203" spans="1:47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98</v>
      </c>
    </row>
    <row r="204" spans="1:47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98</v>
      </c>
    </row>
    <row r="205" spans="1:47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98</v>
      </c>
    </row>
    <row r="206" spans="1:47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98</v>
      </c>
    </row>
    <row r="207" spans="1:47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98</v>
      </c>
    </row>
    <row r="208" spans="1:47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98</v>
      </c>
    </row>
    <row r="209" spans="1:17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98</v>
      </c>
    </row>
    <row r="210" spans="1:17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98</v>
      </c>
    </row>
    <row r="211" spans="1:17" ht="30" customHeight="1" x14ac:dyDescent="0.3">
      <c r="A211" s="13" t="s">
        <v>66</v>
      </c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N211" t="s">
        <v>67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  <headerFooter>
    <oddFooter>&amp;C공종별내역서&amp;P/&amp;N</oddFooter>
  </headerFooter>
  <rowBreaks count="7" manualBreakCount="7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원가계산서(건축)</vt:lpstr>
      <vt:lpstr>집계표</vt:lpstr>
      <vt:lpstr>공종별집계표</vt:lpstr>
      <vt:lpstr>공종별내역서</vt:lpstr>
      <vt:lpstr>공종별내역서!Print_Area</vt:lpstr>
      <vt:lpstr>공종별집계표!Print_Area</vt:lpstr>
      <vt:lpstr>집계표!Print_Area</vt:lpstr>
      <vt:lpstr>공종별내역서!Print_Titles</vt:lpstr>
      <vt:lpstr>공종별집계표!Print_Titles</vt:lpstr>
      <vt:lpstr>'원가계산서(건축)'!Print_Titles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kygee@korea.com</dc:creator>
  <cp:lastModifiedBy>admin</cp:lastModifiedBy>
  <cp:lastPrinted>2026-08-31T06:50:16Z</cp:lastPrinted>
  <dcterms:created xsi:type="dcterms:W3CDTF">2026-07-20T06:22:26Z</dcterms:created>
  <dcterms:modified xsi:type="dcterms:W3CDTF">2026-08-31T07:06:35Z</dcterms:modified>
</cp:coreProperties>
</file>