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C6B5C666-38E5-47AA-BBCA-B2BA29A76140}" xr6:coauthVersionLast="37" xr6:coauthVersionMax="37" xr10:uidLastSave="{00000000-0000-0000-0000-000000000000}"/>
  <bookViews>
    <workbookView xWindow="0" yWindow="0" windowWidth="28800" windowHeight="1209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79021"/>
</workbook>
</file>

<file path=xl/calcChain.xml><?xml version="1.0" encoding="utf-8"?>
<calcChain xmlns="http://schemas.openxmlformats.org/spreadsheetml/2006/main">
  <c r="G15" i="61" l="1"/>
  <c r="J20" i="61"/>
  <c r="G20" i="61"/>
  <c r="B20" i="61"/>
  <c r="H17" i="61" l="1"/>
  <c r="N9" i="61"/>
  <c r="J10" i="61" l="1"/>
  <c r="E17" i="6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<sst xmlns="http://schemas.openxmlformats.org/spreadsheetml/2006/main" count="37" uniqueCount="30">
  <si>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</si>
  <si>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</si>
  <si>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</si>
  <si>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</si>
  <si>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</si>
  <si>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</si>
  <si>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</si>
  <si>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</si>
  <si>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</si>
  <si>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</si>
  <si>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</si>
  <si>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</si>
  <si>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</si>
  <si>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</si>
  <si>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</si>
  <si>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</si>
  <si>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</si>
  <si>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</si>
  <si>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</si>
  <si>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</si>
  <si>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</si>
  <si>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</si>
  <si>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</si>
  <si>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</si>
  <si>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</si>
  <si>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</si>
  <si>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</si>
  <si>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</si>
  <si>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</si>
  <si>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2024년 5월말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</si>
</sst>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4622</c:v>
                </c:pt>
                <c:pt idx="1">
                  <c:v>5281</c:v>
                </c:pt>
                <c:pt idx="2">
                  <c:v>14141</c:v>
                </c:pt>
                <c:pt idx="3">
                  <c:v>3608</c:v>
                </c:pt>
                <c:pt idx="4">
                  <c:v>2906</c:v>
                </c:pt>
                <c:pt idx="5">
                  <c:v>5321</c:v>
                </c:pt>
                <c:pt idx="6">
                  <c:v>6836</c:v>
                </c:pt>
                <c:pt idx="7">
                  <c:v>21864</c:v>
                </c:pt>
                <c:pt idx="8">
                  <c:v>33284</c:v>
                </c:pt>
                <c:pt idx="9">
                  <c:v>23332</c:v>
                </c:pt>
                <c:pt idx="10">
                  <c:v>38429</c:v>
                </c:pt>
                <c:pt idx="11">
                  <c:v>3572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9-0FE5-4797-862A-094850AA375F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topLeftCell="A4" zoomScale="80" zoomScaleNormal="40" zoomScaleSheetLayoutView="80" workbookViewId="0">
      <selection activeCell="C15" sqref="C15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163196</v>
      </c>
      <c r="C8" s="36">
        <f>C9+C17</f>
        <v>84411</v>
      </c>
      <c r="D8" s="37">
        <f>D9+D17</f>
        <v>78785</v>
      </c>
      <c r="E8" s="38">
        <f t="shared" ref="E8:N8" si="0">E9+E17</f>
        <v>81811</v>
      </c>
      <c r="F8" s="38">
        <f t="shared" si="0"/>
        <v>40350</v>
      </c>
      <c r="G8" s="35">
        <f t="shared" ref="G8:L8" si="1">G9+G17</f>
        <v>138527</v>
      </c>
      <c r="H8" s="36">
        <f t="shared" si="1"/>
        <v>71806</v>
      </c>
      <c r="I8" s="37">
        <f t="shared" si="1"/>
        <v>66721</v>
      </c>
      <c r="J8" s="35">
        <f t="shared" si="1"/>
        <v>25606</v>
      </c>
      <c r="K8" s="36">
        <f t="shared" si="1"/>
        <v>11574</v>
      </c>
      <c r="L8" s="37">
        <f t="shared" si="1"/>
        <v>14032</v>
      </c>
      <c r="M8" s="39">
        <f t="shared" si="0"/>
        <v>407</v>
      </c>
      <c r="N8" s="37">
        <f t="shared" si="0"/>
        <v>263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42715</v>
      </c>
      <c r="C9" s="42">
        <f>SUM(C10:C16)</f>
        <v>22061</v>
      </c>
      <c r="D9" s="43">
        <f>SUM(D10:D16)</f>
        <v>20654</v>
      </c>
      <c r="E9" s="44">
        <f>SUM(E10:E16)</f>
        <v>23195</v>
      </c>
      <c r="F9" s="44">
        <f t="shared" ref="F9:N9" si="2">SUM(F10:F16)</f>
        <v>12152</v>
      </c>
      <c r="G9" s="41">
        <f t="shared" si="2"/>
        <v>39222</v>
      </c>
      <c r="H9" s="42">
        <f t="shared" si="2"/>
        <v>20270</v>
      </c>
      <c r="I9" s="43">
        <f t="shared" si="2"/>
        <v>18952</v>
      </c>
      <c r="J9" s="41">
        <f t="shared" si="2"/>
        <v>12386</v>
      </c>
      <c r="K9" s="42">
        <f t="shared" si="2"/>
        <v>5423</v>
      </c>
      <c r="L9" s="43">
        <f t="shared" si="2"/>
        <v>6963</v>
      </c>
      <c r="M9" s="45">
        <f t="shared" si="2"/>
        <v>-66</v>
      </c>
      <c r="N9" s="45">
        <f t="shared" si="2"/>
        <v>-3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4622</v>
      </c>
      <c r="C10" s="12">
        <v>2344</v>
      </c>
      <c r="D10" s="13">
        <v>2278</v>
      </c>
      <c r="E10" s="24">
        <v>2489</v>
      </c>
      <c r="F10" s="14">
        <v>1344</v>
      </c>
      <c r="G10" s="24">
        <f>H10+I10</f>
        <v>4200</v>
      </c>
      <c r="H10" s="15">
        <v>2122</v>
      </c>
      <c r="I10" s="16">
        <v>2078</v>
      </c>
      <c r="J10" s="31">
        <f>K10+L10</f>
        <v>1369</v>
      </c>
      <c r="K10" s="15">
        <v>576</v>
      </c>
      <c r="L10" s="16">
        <v>793</v>
      </c>
      <c r="M10" s="32">
        <v>13</v>
      </c>
      <c r="N10" s="33">
        <v>11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5281</v>
      </c>
      <c r="C11" s="12">
        <v>2849</v>
      </c>
      <c r="D11" s="13">
        <v>2432</v>
      </c>
      <c r="E11" s="24">
        <v>3001</v>
      </c>
      <c r="F11" s="14">
        <v>1680</v>
      </c>
      <c r="G11" s="24">
        <f t="shared" ref="G11:G14" si="4">H11+I11</f>
        <v>4946</v>
      </c>
      <c r="H11" s="15">
        <v>2679</v>
      </c>
      <c r="I11" s="16">
        <v>2267</v>
      </c>
      <c r="J11" s="31">
        <f t="shared" ref="J11:J16" si="5">K11+L11</f>
        <v>1668</v>
      </c>
      <c r="K11" s="15">
        <v>772</v>
      </c>
      <c r="L11" s="16">
        <v>896</v>
      </c>
      <c r="M11" s="32">
        <v>-21</v>
      </c>
      <c r="N11" s="33">
        <v>-10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14141</v>
      </c>
      <c r="C12" s="12">
        <v>7182</v>
      </c>
      <c r="D12" s="13">
        <v>6959</v>
      </c>
      <c r="E12" s="24">
        <v>6817</v>
      </c>
      <c r="F12" s="14">
        <v>2913</v>
      </c>
      <c r="G12" s="24">
        <f t="shared" si="4"/>
        <v>12509</v>
      </c>
      <c r="H12" s="15">
        <v>6354</v>
      </c>
      <c r="I12" s="16">
        <v>6155</v>
      </c>
      <c r="J12" s="31">
        <f t="shared" si="5"/>
        <v>3121</v>
      </c>
      <c r="K12" s="15">
        <v>1372</v>
      </c>
      <c r="L12" s="16">
        <v>1749</v>
      </c>
      <c r="M12" s="32">
        <v>14</v>
      </c>
      <c r="N12" s="33">
        <v>-1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3608</v>
      </c>
      <c r="C13" s="12">
        <v>1868</v>
      </c>
      <c r="D13" s="13">
        <v>1740</v>
      </c>
      <c r="E13" s="24">
        <v>2014</v>
      </c>
      <c r="F13" s="14">
        <v>1065</v>
      </c>
      <c r="G13" s="24">
        <f t="shared" si="4"/>
        <v>3403</v>
      </c>
      <c r="H13" s="15">
        <v>1768</v>
      </c>
      <c r="I13" s="16">
        <v>1635</v>
      </c>
      <c r="J13" s="31">
        <f t="shared" si="5"/>
        <v>1287</v>
      </c>
      <c r="K13" s="15">
        <v>580</v>
      </c>
      <c r="L13" s="16">
        <v>707</v>
      </c>
      <c r="M13" s="32">
        <v>-16</v>
      </c>
      <c r="N13" s="33">
        <v>-1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2906</v>
      </c>
      <c r="C14" s="12">
        <v>1503</v>
      </c>
      <c r="D14" s="13">
        <v>1403</v>
      </c>
      <c r="E14" s="24">
        <v>1776</v>
      </c>
      <c r="F14" s="14">
        <v>1075</v>
      </c>
      <c r="G14" s="24">
        <f t="shared" si="4"/>
        <v>2748</v>
      </c>
      <c r="H14" s="15">
        <v>1422</v>
      </c>
      <c r="I14" s="16">
        <v>1326</v>
      </c>
      <c r="J14" s="31">
        <f t="shared" si="5"/>
        <v>996</v>
      </c>
      <c r="K14" s="15">
        <v>416</v>
      </c>
      <c r="L14" s="16">
        <v>580</v>
      </c>
      <c r="M14" s="32">
        <v>-17</v>
      </c>
      <c r="N14" s="33">
        <v>-4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5321</v>
      </c>
      <c r="C15" s="12">
        <v>2840</v>
      </c>
      <c r="D15" s="13">
        <v>2481</v>
      </c>
      <c r="E15" s="24">
        <v>3231</v>
      </c>
      <c r="F15" s="14">
        <v>1996</v>
      </c>
      <c r="G15" s="24">
        <f>H15+I15</f>
        <v>5010</v>
      </c>
      <c r="H15" s="15">
        <v>2672</v>
      </c>
      <c r="I15" s="16">
        <v>2338</v>
      </c>
      <c r="J15" s="31">
        <f t="shared" si="5"/>
        <v>1809</v>
      </c>
      <c r="K15" s="15">
        <v>798</v>
      </c>
      <c r="L15" s="16">
        <v>1011</v>
      </c>
      <c r="M15" s="32">
        <v>-16</v>
      </c>
      <c r="N15" s="33">
        <v>0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6836</v>
      </c>
      <c r="C16" s="12">
        <v>3475</v>
      </c>
      <c r="D16" s="13">
        <v>3361</v>
      </c>
      <c r="E16" s="24">
        <v>3867</v>
      </c>
      <c r="F16" s="14">
        <v>2079</v>
      </c>
      <c r="G16" s="24">
        <f>H16+I16</f>
        <v>6406</v>
      </c>
      <c r="H16" s="15">
        <v>3253</v>
      </c>
      <c r="I16" s="16">
        <v>3153</v>
      </c>
      <c r="J16" s="31">
        <f t="shared" si="5"/>
        <v>2136</v>
      </c>
      <c r="K16" s="15">
        <v>909</v>
      </c>
      <c r="L16" s="16">
        <v>1227</v>
      </c>
      <c r="M16" s="32">
        <v>-23</v>
      </c>
      <c r="N16" s="33">
        <v>2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120481</v>
      </c>
      <c r="C17" s="50">
        <f t="shared" ref="C17:L17" si="6">SUM(C18:C22)</f>
        <v>62350</v>
      </c>
      <c r="D17" s="51">
        <f t="shared" si="6"/>
        <v>58131</v>
      </c>
      <c r="E17" s="52">
        <f>SUM(E18:E22)</f>
        <v>58616</v>
      </c>
      <c r="F17" s="52">
        <f t="shared" si="6"/>
        <v>28198</v>
      </c>
      <c r="G17" s="49">
        <f t="shared" si="6"/>
        <v>99305</v>
      </c>
      <c r="H17" s="50">
        <f t="shared" si="6"/>
        <v>51536</v>
      </c>
      <c r="I17" s="51">
        <f t="shared" si="6"/>
        <v>47769</v>
      </c>
      <c r="J17" s="49">
        <f t="shared" si="6"/>
        <v>13220</v>
      </c>
      <c r="K17" s="50">
        <f t="shared" si="6"/>
        <v>6151</v>
      </c>
      <c r="L17" s="51">
        <f t="shared" si="6"/>
        <v>7069</v>
      </c>
      <c r="M17" s="49">
        <f>SUM(M18:M22)</f>
        <v>473</v>
      </c>
      <c r="N17" s="53">
        <f>SUM(N18:N22)</f>
        <v>266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21864</v>
      </c>
      <c r="C18" s="12">
        <v>12001</v>
      </c>
      <c r="D18" s="13">
        <v>9863</v>
      </c>
      <c r="E18" s="46">
        <v>11470</v>
      </c>
      <c r="F18" s="14">
        <v>5926</v>
      </c>
      <c r="G18" s="46">
        <f>H18+I18</f>
        <v>19176</v>
      </c>
      <c r="H18" s="15">
        <v>10585</v>
      </c>
      <c r="I18" s="16">
        <v>8591</v>
      </c>
      <c r="J18" s="55">
        <f>K18+L18</f>
        <v>3510</v>
      </c>
      <c r="K18" s="15">
        <v>1717</v>
      </c>
      <c r="L18" s="16">
        <v>1793</v>
      </c>
      <c r="M18" s="57">
        <v>68</v>
      </c>
      <c r="N18" s="58">
        <v>52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33284</v>
      </c>
      <c r="C19" s="12">
        <v>16566</v>
      </c>
      <c r="D19" s="13">
        <v>16718</v>
      </c>
      <c r="E19" s="46">
        <v>13510</v>
      </c>
      <c r="F19" s="14">
        <v>4120</v>
      </c>
      <c r="G19" s="46">
        <f t="shared" ref="G19:G20" si="7">H19+I19</f>
        <v>25266</v>
      </c>
      <c r="H19" s="15">
        <v>12528</v>
      </c>
      <c r="I19" s="16">
        <v>12738</v>
      </c>
      <c r="J19" s="55">
        <f t="shared" ref="J19:J22" si="8">K19+L19</f>
        <v>2899</v>
      </c>
      <c r="K19" s="15">
        <v>1260</v>
      </c>
      <c r="L19" s="16">
        <v>1639</v>
      </c>
      <c r="M19" s="57">
        <v>12</v>
      </c>
      <c r="N19" s="58">
        <v>9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23332</v>
      </c>
      <c r="C20" s="12">
        <v>11622</v>
      </c>
      <c r="D20" s="13">
        <v>11710</v>
      </c>
      <c r="E20" s="46">
        <v>9112</v>
      </c>
      <c r="F20" s="14">
        <v>2645</v>
      </c>
      <c r="G20" s="46">
        <f t="shared" si="7"/>
        <v>17520</v>
      </c>
      <c r="H20" s="15">
        <v>8677</v>
      </c>
      <c r="I20" s="16">
        <v>8843</v>
      </c>
      <c r="J20" s="55">
        <f t="shared" ref="J20" si="9">K20+L20</f>
        <v>1809</v>
      </c>
      <c r="K20" s="15">
        <v>823</v>
      </c>
      <c r="L20" s="16">
        <v>986</v>
      </c>
      <c r="M20" s="57">
        <v>224</v>
      </c>
      <c r="N20" s="58">
        <v>100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38429</v>
      </c>
      <c r="C21" s="12">
        <v>20188</v>
      </c>
      <c r="D21" s="13">
        <v>18241</v>
      </c>
      <c r="E21" s="46">
        <v>22177</v>
      </c>
      <c r="F21" s="14">
        <v>14000</v>
      </c>
      <c r="G21" s="46">
        <f>H21+I21</f>
        <v>33886</v>
      </c>
      <c r="H21" s="15">
        <v>17824</v>
      </c>
      <c r="I21" s="16">
        <v>16062</v>
      </c>
      <c r="J21" s="55">
        <f t="shared" si="8"/>
        <v>3586</v>
      </c>
      <c r="K21" s="15">
        <v>1668</v>
      </c>
      <c r="L21" s="16">
        <v>1918</v>
      </c>
      <c r="M21" s="57">
        <v>169</v>
      </c>
      <c r="N21" s="58">
        <v>117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3572</v>
      </c>
      <c r="C22" s="19">
        <v>1973</v>
      </c>
      <c r="D22" s="20">
        <v>1599</v>
      </c>
      <c r="E22" s="54">
        <v>2347</v>
      </c>
      <c r="F22" s="21">
        <v>1507</v>
      </c>
      <c r="G22" s="47">
        <f>H22+I22</f>
        <v>3457</v>
      </c>
      <c r="H22" s="22">
        <v>1922</v>
      </c>
      <c r="I22" s="23">
        <v>1535</v>
      </c>
      <c r="J22" s="56">
        <f t="shared" si="8"/>
        <v>1416</v>
      </c>
      <c r="K22" s="22">
        <v>683</v>
      </c>
      <c r="L22" s="23">
        <v>733</v>
      </c>
      <c r="M22" s="59">
        <v>0</v>
      </c>
      <c r="N22" s="60">
        <v>-12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2024-06-03T05:14:20Z</dcterms:modified>
</cp:coreProperties>
</file>