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n\Desktop\명절약국\홈페이지 게시용\"/>
    </mc:Choice>
  </mc:AlternateContent>
  <xr:revisionPtr revIDLastSave="0" documentId="13_ncr:1_{DB7C4BA8-D5E0-4AAF-B3D5-96ECB2C1DE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 설 연휴 문여는 병원,약국 현황" sheetId="11" r:id="rId1"/>
  </sheets>
  <definedNames>
    <definedName name="_xlnm._FilterDatabase" localSheetId="0" hidden="1">'2020 설 연휴 문여는 병원,약국 현황'!$A$32:$J$71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1" l="1"/>
  <c r="F26" i="11"/>
  <c r="G26" i="11"/>
  <c r="E32" i="11"/>
  <c r="F32" i="11"/>
  <c r="G32" i="11"/>
  <c r="H26" i="11"/>
  <c r="H32" i="11" l="1"/>
  <c r="E68" i="11"/>
  <c r="F9" i="11" l="1"/>
  <c r="G9" i="11"/>
  <c r="H9" i="11"/>
  <c r="E9" i="11"/>
  <c r="F5" i="11" l="1"/>
  <c r="E5" i="11"/>
  <c r="H5" i="11"/>
  <c r="G5" i="11"/>
</calcChain>
</file>

<file path=xl/sharedStrings.xml><?xml version="1.0" encoding="utf-8"?>
<sst xmlns="http://schemas.openxmlformats.org/spreadsheetml/2006/main" count="432" uniqueCount="252">
  <si>
    <t>인하대학교의과대학부속병원</t>
  </si>
  <si>
    <t>032-890-2114</t>
  </si>
  <si>
    <t>인천광역시 중구 인항로 27, (신흥동3가)</t>
  </si>
  <si>
    <t>응급실운영</t>
  </si>
  <si>
    <t>인천기독병원</t>
  </si>
  <si>
    <t>032-270-8000</t>
  </si>
  <si>
    <t>인천광역시 중구 답동로30번길 10, (율목동)</t>
  </si>
  <si>
    <t/>
  </si>
  <si>
    <t>모아연합소아청소년과의원</t>
  </si>
  <si>
    <t>032-751-8275</t>
  </si>
  <si>
    <t>인천국제공항의원</t>
  </si>
  <si>
    <t>032-743-3119</t>
  </si>
  <si>
    <t>인천광역시중구보건소</t>
  </si>
  <si>
    <t>032-760-6010</t>
  </si>
  <si>
    <t>인천광역시 중구 참외전로72번길 21 (전동) 인천광역시중구보건소</t>
  </si>
  <si>
    <t>인천광역시중구무의보건진료소</t>
  </si>
  <si>
    <t>032-760-7694</t>
  </si>
  <si>
    <t>인천광역시 중구 대무의로 310-11, (무의동)</t>
  </si>
  <si>
    <t>대경약국</t>
  </si>
  <si>
    <t>032-882-7425</t>
  </si>
  <si>
    <t>대황약국</t>
  </si>
  <si>
    <t>032-884-4762</t>
  </si>
  <si>
    <t>바다약국</t>
  </si>
  <si>
    <t>032-747-1134</t>
  </si>
  <si>
    <t>영인약국</t>
  </si>
  <si>
    <t>032-766-5755</t>
  </si>
  <si>
    <t>옵티마프라자약국</t>
  </si>
  <si>
    <t>032-743-6789</t>
  </si>
  <si>
    <t>원지당약국</t>
  </si>
  <si>
    <t>032-762-3064</t>
  </si>
  <si>
    <t>월드탑약국</t>
  </si>
  <si>
    <t>032-743-3452</t>
  </si>
  <si>
    <t>유한온누리약국</t>
  </si>
  <si>
    <t>032-883-2600</t>
  </si>
  <si>
    <t>인일약국</t>
  </si>
  <si>
    <t>032-883-9919</t>
  </si>
  <si>
    <t>천사약국</t>
  </si>
  <si>
    <t>하늘그린약국</t>
  </si>
  <si>
    <t>032-752-3112</t>
  </si>
  <si>
    <t>소 재 지</t>
    <phoneticPr fontId="1" type="noConversion"/>
  </si>
  <si>
    <t>인천광역시 중구</t>
    <phoneticPr fontId="1" type="noConversion"/>
  </si>
  <si>
    <t>구  분</t>
    <phoneticPr fontId="1" type="noConversion"/>
  </si>
  <si>
    <t>전화번호</t>
    <phoneticPr fontId="1" type="noConversion"/>
  </si>
  <si>
    <t>연번</t>
    <phoneticPr fontId="1" type="noConversion"/>
  </si>
  <si>
    <t>종합병원</t>
    <phoneticPr fontId="1" type="noConversion"/>
  </si>
  <si>
    <t>병, 의원</t>
    <phoneticPr fontId="1" type="noConversion"/>
  </si>
  <si>
    <t>2개소</t>
    <phoneticPr fontId="1" type="noConversion"/>
  </si>
  <si>
    <t>인천광역시 중구 흰바위로 51, 3층 (운서동)</t>
  </si>
  <si>
    <t>인천광역시 중구 공항로 272 (운서동)</t>
  </si>
  <si>
    <t>인천광역시 중구 공항로 272</t>
  </si>
  <si>
    <t>인천광역시 중구 제물량로 121, (답동)</t>
  </si>
  <si>
    <t>인천광역시 중구 연안부두로 9, (항동7가)</t>
  </si>
  <si>
    <t>밸런스약국</t>
  </si>
  <si>
    <t>베스트약국</t>
  </si>
  <si>
    <t>스카이팜약국</t>
  </si>
  <si>
    <t>프라임약국</t>
  </si>
  <si>
    <t>인천광역시 중구 공항로 272, 인천공항제2여객터미널 지하1층 (운서동)</t>
  </si>
  <si>
    <t>인천광역시 중구 공항로 271, 지하1층 (운서동, 인천국제공항역)</t>
  </si>
  <si>
    <t>인천광역시 중구 공항로 272, 인천공항 제2여객터미널 3층출국장 (운서동)</t>
  </si>
  <si>
    <t>인천광역시 중구 월미로 1-3 1층</t>
  </si>
  <si>
    <t>인천광역시 중구 연안부두로33번길 36</t>
  </si>
  <si>
    <t>인천광역시 중구 공항로 272, 인천공항 제2여객터미널  3층 A/S 5-31-49호 (운서동)</t>
  </si>
  <si>
    <t>032-743-3399</t>
  </si>
  <si>
    <t>032-743-0020</t>
  </si>
  <si>
    <t>032-743-7230</t>
  </si>
  <si>
    <t>인천광역시 중구 운남서로 100-1 (운남동)</t>
  </si>
  <si>
    <t>032-760-6800</t>
  </si>
  <si>
    <t>한의원</t>
    <phoneticPr fontId="1" type="noConversion"/>
  </si>
  <si>
    <t>W-store 스타약국</t>
  </si>
  <si>
    <t>인천광역시 중구 공항로 272 (운서동, 인천국제공항여객터미널 3층)</t>
  </si>
  <si>
    <t>032-743-0070</t>
  </si>
  <si>
    <t>약국</t>
    <phoneticPr fontId="1" type="noConversion"/>
  </si>
  <si>
    <t>032-888-3772</t>
  </si>
  <si>
    <t>인천광역시 중구 용유서로 298 (을왕동)</t>
  </si>
  <si>
    <t>공공의료기관(보건소)</t>
    <phoneticPr fontId="1" type="noConversion"/>
  </si>
  <si>
    <t>영종길온누리약국</t>
  </si>
  <si>
    <t>영종올리브약국</t>
  </si>
  <si>
    <t>메디팜인하약국</t>
  </si>
  <si>
    <t>032-889-1580</t>
  </si>
  <si>
    <t>1일차(금)</t>
    <phoneticPr fontId="1" type="noConversion"/>
  </si>
  <si>
    <t>3일차(일)</t>
    <phoneticPr fontId="1" type="noConversion"/>
  </si>
  <si>
    <t>4일차(월)</t>
    <phoneticPr fontId="1" type="noConversion"/>
  </si>
  <si>
    <t>국제도시보건과(영종)</t>
    <phoneticPr fontId="1" type="noConversion"/>
  </si>
  <si>
    <t>2일차(추석)</t>
    <phoneticPr fontId="1" type="noConversion"/>
  </si>
  <si>
    <t>2022년 추석 연휴 당직 의료기관 및 당번 약국 현황</t>
    <phoneticPr fontId="1" type="noConversion"/>
  </si>
  <si>
    <t>메디온정문약국</t>
  </si>
  <si>
    <t>바른약국</t>
  </si>
  <si>
    <t>스카이약국</t>
  </si>
  <si>
    <t>썬약국</t>
  </si>
  <si>
    <t>에이스팜약국</t>
  </si>
  <si>
    <t>터미널약국</t>
  </si>
  <si>
    <t>하늘365약국</t>
  </si>
  <si>
    <t>하늘바다약국</t>
  </si>
  <si>
    <t>인천광역시 중구 인중로26번길 21 (도원동)</t>
  </si>
  <si>
    <t>인천광역시 중구 제물량로24번길 6-34 (신흥동3가)</t>
  </si>
  <si>
    <t>인천광역시 중구 답동로30번길 9</t>
  </si>
  <si>
    <t>인천광역시 중구 인항로 34, 현대상가 (신흥동3가)</t>
  </si>
  <si>
    <t>인천광역시 중구 흰바위로232번길 73, 105호 (운남동)</t>
  </si>
  <si>
    <t>인천광역시 중구 흰바위로 51, 롯데마트 3층 (운서동)</t>
  </si>
  <si>
    <t>인천광역시 중구 하늘중앙로195번길 14, 이은스퀘어 125호 (중산동)</t>
  </si>
  <si>
    <t>인천광역시 중구 공항로 272, 인천공항 3층 (운서동)</t>
  </si>
  <si>
    <t>인천광역시 중구 하늘달빛로 94, 113호 (중산동)</t>
  </si>
  <si>
    <t>인천광역시 중구 하늘별빛로65번길 7-9, 스카이타워 117호 (중산동)</t>
  </si>
  <si>
    <t>인천광역시 중구 인중로 134, 2층 (신생동)</t>
  </si>
  <si>
    <t>인천광역시 중구 연안부두로 70 (항동7가, 인천항연안여객터미널)</t>
  </si>
  <si>
    <t>인천광역시 중구 하늘달빛로 84, 105호 (중산동)</t>
  </si>
  <si>
    <t>인천광역시 중구 신도시남로 137, 1층 (운서동)</t>
  </si>
  <si>
    <t>인천광역시 중구 하늘별빛로65번길 8-11, 메이채프라자 102호 (중산동)</t>
  </si>
  <si>
    <t>032-772-3741</t>
  </si>
  <si>
    <t>032-751-7341</t>
  </si>
  <si>
    <t>032-752-1017</t>
  </si>
  <si>
    <t>032-743-8578</t>
  </si>
  <si>
    <t>032-752-9571</t>
  </si>
  <si>
    <t>032-751-7585</t>
  </si>
  <si>
    <t>032-751-0365</t>
  </si>
  <si>
    <t>032-746-8956</t>
  </si>
  <si>
    <t>3개소</t>
    <phoneticPr fontId="1" type="noConversion"/>
  </si>
  <si>
    <t>국순당한의원</t>
  </si>
  <si>
    <t>늘 365한의원 영종스카이점</t>
  </si>
  <si>
    <t>동의보감한의원</t>
  </si>
  <si>
    <t>운서한의원</t>
  </si>
  <si>
    <t>필한의원</t>
  </si>
  <si>
    <t>인천광역시 중구 참외전로37번길 1 (송월동1가)</t>
  </si>
  <si>
    <t>인천광역시 중구 하늘별빛로65번길 8-13, 금산빌딩 3층 (중산동)</t>
  </si>
  <si>
    <t>인천광역시 중구 우현로 41-1, 2층 (신포동)</t>
  </si>
  <si>
    <t>인천광역시 중구 흰바위로 41, 2층 (운서동)</t>
  </si>
  <si>
    <t>인천광역시 중구 우현로39번길 4-1 (신포동)</t>
  </si>
  <si>
    <t>032-777-7658</t>
  </si>
  <si>
    <t>032-719-8365</t>
  </si>
  <si>
    <t>032-766-5169</t>
  </si>
  <si>
    <t>032-752-1075</t>
  </si>
  <si>
    <t>032-777-1075</t>
  </si>
  <si>
    <t>09:00~14:00</t>
    <phoneticPr fontId="1" type="noConversion"/>
  </si>
  <si>
    <t>10:00~16:00</t>
    <phoneticPr fontId="1" type="noConversion"/>
  </si>
  <si>
    <t>10:00~20:00</t>
    <phoneticPr fontId="1" type="noConversion"/>
  </si>
  <si>
    <t>09:30~19:00</t>
    <phoneticPr fontId="1" type="noConversion"/>
  </si>
  <si>
    <t>09:00~20:00</t>
    <phoneticPr fontId="1" type="noConversion"/>
  </si>
  <si>
    <t>08:00~13:00</t>
    <phoneticPr fontId="1" type="noConversion"/>
  </si>
  <si>
    <t>(의)성세의료재단 영종국제병원</t>
  </si>
  <si>
    <t>서울연합의원</t>
  </si>
  <si>
    <t>성모연합의원</t>
  </si>
  <si>
    <t>신흥메디칼의원</t>
  </si>
  <si>
    <t>영종바른이비인후과의원</t>
  </si>
  <si>
    <t>이엠EM365의원</t>
  </si>
  <si>
    <t>키클소아청소년과의원</t>
  </si>
  <si>
    <t>하늘도시산부인과의원</t>
  </si>
  <si>
    <t>하늘성모안과의원</t>
  </si>
  <si>
    <t>예스서울치과의원</t>
  </si>
  <si>
    <t>운서조은사람치과의원</t>
  </si>
  <si>
    <t>인천광역시 중구 하늘별빛로65번길 7-9, 3,4층 (중산동)</t>
  </si>
  <si>
    <t>인천광역시 중구 하늘중앙로195번길 14, 이은스퀘어 3층 304호 (중산동)</t>
  </si>
  <si>
    <t>인천광역시 중구 우현로 41, 2층 (신포동)</t>
  </si>
  <si>
    <t>인천광역시 중구 도원로7번길 11 (신흥동3가)</t>
  </si>
  <si>
    <t>인천광역시 중구 하늘달빛로 94, 스타타워 4층 405~6호 (중산동)</t>
  </si>
  <si>
    <t>인천광역시 중구 하늘달빛로 84, 4층 (중산동)</t>
  </si>
  <si>
    <t>인천광역시 중구 하늘별빛로65번길 8-11, 메이채프라자 401~2호 (중산동)</t>
  </si>
  <si>
    <t>인천광역시 중구 하늘달빛로 94, 스타타워 5층 509,510,511호 (중산동)</t>
  </si>
  <si>
    <t>인천광역시 중구 자연대로 47, 스타타워2 502,503호 (중산동)</t>
  </si>
  <si>
    <t>인천광역시 중구 영종대로 184, 402호,403호 일부 (운서동)</t>
  </si>
  <si>
    <t>인천광역시 중구 흰바위로 37, 영종프라자 401호 (운서동)</t>
  </si>
  <si>
    <t>032-721-3000</t>
  </si>
  <si>
    <t>032-746-7740</t>
  </si>
  <si>
    <t>032-710-4474</t>
  </si>
  <si>
    <t>032-885-7582</t>
  </si>
  <si>
    <t>032-751-5075</t>
  </si>
  <si>
    <t>032-752-1190</t>
  </si>
  <si>
    <t>032-713-7950</t>
  </si>
  <si>
    <t>032-746-1236</t>
  </si>
  <si>
    <t>032-747-1904</t>
  </si>
  <si>
    <t>032-752-9728</t>
  </si>
  <si>
    <t>032-751-2877</t>
  </si>
  <si>
    <t>032-743-3828</t>
  </si>
  <si>
    <t>05:30~22:00</t>
  </si>
  <si>
    <t>경기약국</t>
  </si>
  <si>
    <t>인천광역시 중구 답동로30번길 3, (경동)</t>
  </si>
  <si>
    <t>032-763-3055</t>
  </si>
  <si>
    <t>09:00~16:00</t>
  </si>
  <si>
    <t>08:00~18:00</t>
  </si>
  <si>
    <t>06:00~02:00</t>
  </si>
  <si>
    <t>08:30~13:00</t>
  </si>
  <si>
    <t>12:00~19:00</t>
  </si>
  <si>
    <t>믿음약국</t>
  </si>
  <si>
    <t>인천광역시 중구 제물량로 24, 메트로시티 103호 (신흥동3가)</t>
  </si>
  <si>
    <t>070-8751-7780</t>
  </si>
  <si>
    <t>09:00~21:00</t>
  </si>
  <si>
    <t>09:00~18:00</t>
  </si>
  <si>
    <t>09:00~19:00</t>
  </si>
  <si>
    <t>14:00~17:00</t>
  </si>
  <si>
    <t>09:00~15:00</t>
  </si>
  <si>
    <t>08:00~19:00</t>
  </si>
  <si>
    <t>10:00~21:00</t>
  </si>
  <si>
    <t>06:00~21:00</t>
  </si>
  <si>
    <t>신포프라자약국</t>
  </si>
  <si>
    <t>인천광역시 중구 우현로 41, (신포동)</t>
  </si>
  <si>
    <t>032-765-8653</t>
  </si>
  <si>
    <t>06:00~20:00</t>
  </si>
  <si>
    <t>09:00~25:00</t>
  </si>
  <si>
    <t>09:00~20:30</t>
  </si>
  <si>
    <t>06:00~21:30</t>
  </si>
  <si>
    <t>우리약국</t>
  </si>
  <si>
    <t>인천광역시 중구 제물량로 65</t>
  </si>
  <si>
    <t>032-888-7021</t>
  </si>
  <si>
    <t>09:00~13:00</t>
  </si>
  <si>
    <t>09:30~18:00</t>
  </si>
  <si>
    <t>으뜸약국</t>
  </si>
  <si>
    <t>인천광역시 중구 도원로7번길 12-1 (선화동)</t>
  </si>
  <si>
    <t>032-881-0092</t>
  </si>
  <si>
    <t>09:00~14:00</t>
  </si>
  <si>
    <t>07:30~25:00</t>
  </si>
  <si>
    <t>인하정문약국</t>
  </si>
  <si>
    <t>인천광역시 중구 인항로 42, 신영상가 104호 (신흥동3가)</t>
  </si>
  <si>
    <t>032-888-7548</t>
  </si>
  <si>
    <t>10:00~17:00</t>
  </si>
  <si>
    <t>정성약국</t>
  </si>
  <si>
    <t>인천광역시 중구 도원로7번길 1 (신흥동3가)</t>
  </si>
  <si>
    <t>032-884-8297</t>
  </si>
  <si>
    <t>중앙약국</t>
  </si>
  <si>
    <t>인천광역시 중구 참외전로72번길 22-7, (전동)</t>
  </si>
  <si>
    <t>032-773-8558</t>
  </si>
  <si>
    <t>11:00~19:00</t>
  </si>
  <si>
    <t>06:00~12:00</t>
  </si>
  <si>
    <t>06:30~22:00</t>
  </si>
  <si>
    <t>09:00~22:00</t>
  </si>
  <si>
    <t>16:00~22:00</t>
  </si>
  <si>
    <t>10:00~19:00</t>
  </si>
  <si>
    <t>09:00~18:30</t>
  </si>
  <si>
    <t>예스삼성소아청소년과의원</t>
  </si>
  <si>
    <t>인천광역시 중구 영종대로 184, 영종예스타워복합상영관 4층 401호 (운서동)</t>
  </si>
  <si>
    <t>032-7523-9722</t>
  </si>
  <si>
    <t>이원공항의원</t>
  </si>
  <si>
    <t>인천광역시 중구 공항로 271, 인천국제공항역 (운서동)</t>
  </si>
  <si>
    <t>032-210-2270</t>
  </si>
  <si>
    <t>00:00~24:00</t>
    <phoneticPr fontId="1" type="noConversion"/>
  </si>
  <si>
    <t>인천국제공항 제2공항의원</t>
  </si>
  <si>
    <t>인천광역시 중구 제2터미널대로 446, 지하1층 (운서동)</t>
  </si>
  <si>
    <t>032-743-7080</t>
  </si>
  <si>
    <t>08:00~20:00</t>
  </si>
  <si>
    <t>09:00~12:00</t>
  </si>
  <si>
    <t>09:30~18:30</t>
  </si>
  <si>
    <t>13:00~18:00</t>
  </si>
  <si>
    <t>11:00~18:00</t>
  </si>
  <si>
    <t>00:00~24:00</t>
    <phoneticPr fontId="1" type="noConversion"/>
  </si>
  <si>
    <t>00:00~24:00</t>
    <phoneticPr fontId="1" type="noConversion"/>
  </si>
  <si>
    <t>00:00~24:00</t>
    <phoneticPr fontId="1" type="noConversion"/>
  </si>
  <si>
    <t>00:00~24:00</t>
    <phoneticPr fontId="1" type="noConversion"/>
  </si>
  <si>
    <t>16개소</t>
    <phoneticPr fontId="1" type="noConversion"/>
  </si>
  <si>
    <t>5개소</t>
    <phoneticPr fontId="1" type="noConversion"/>
  </si>
  <si>
    <t>09:00~13:00</t>
    <phoneticPr fontId="1" type="noConversion"/>
  </si>
  <si>
    <t>032-765-0922</t>
    <phoneticPr fontId="1" type="noConversion"/>
  </si>
  <si>
    <t>032-751-9089</t>
    <phoneticPr fontId="1" type="noConversion"/>
  </si>
  <si>
    <t>35개소</t>
    <phoneticPr fontId="1" type="noConversion"/>
  </si>
  <si>
    <t>총 계   61개소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</si>
</sst>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indexed="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10"/>
      <color indexed="0"/>
      <name val="Arial"/>
      <family val="2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2" fillId="0" borderId="0">
      <alignment vertical="center"/>
    </xf>
    <xf numFmtId="0" fontId="26" fillId="0" borderId="0"/>
  </cellStyleXfs>
  <cellXfs count="67">
    <xf numFmtId="0" fontId="0" fillId="0" borderId="0" xfId="0"/>
    <xf numFmtId="14" fontId="23" fillId="0" borderId="1" xfId="1" applyNumberFormat="1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5" fillId="0" borderId="0" xfId="0" applyFont="1"/>
    <xf numFmtId="0" fontId="23" fillId="0" borderId="0" xfId="0" applyFont="1"/>
    <xf numFmtId="0" fontId="23" fillId="0" borderId="1" xfId="0" applyNumberFormat="1" applyFont="1" applyFill="1" applyBorder="1" applyAlignment="1" applyProtection="1">
      <alignment horizontal="center" vertical="center"/>
    </xf>
    <xf numFmtId="0" fontId="23" fillId="0" borderId="12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2" fillId="35" borderId="1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center" vertical="center"/>
    </xf>
    <xf numFmtId="0" fontId="22" fillId="33" borderId="1" xfId="0" applyNumberFormat="1" applyFont="1" applyFill="1" applyBorder="1" applyAlignment="1" applyProtection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22" fillId="36" borderId="1" xfId="0" applyFont="1" applyFill="1" applyBorder="1" applyAlignment="1">
      <alignment horizontal="center" vertical="center"/>
    </xf>
    <xf numFmtId="0" fontId="22" fillId="36" borderId="1" xfId="0" applyNumberFormat="1" applyFont="1" applyFill="1" applyBorder="1" applyAlignment="1" applyProtection="1">
      <alignment horizontal="center" vertical="center"/>
    </xf>
    <xf numFmtId="0" fontId="22" fillId="33" borderId="1" xfId="0" applyNumberFormat="1" applyFont="1" applyFill="1" applyBorder="1" applyAlignment="1" applyProtection="1">
      <alignment horizontal="center" vertical="center" wrapText="1"/>
    </xf>
    <xf numFmtId="0" fontId="24" fillId="0" borderId="13" xfId="0" applyNumberFormat="1" applyFont="1" applyFill="1" applyBorder="1" applyAlignment="1" applyProtection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2" fillId="33" borderId="13" xfId="0" applyNumberFormat="1" applyFont="1" applyFill="1" applyBorder="1" applyAlignment="1" applyProtection="1">
      <alignment horizontal="center" vertical="center" wrapText="1"/>
    </xf>
    <xf numFmtId="0" fontId="22" fillId="36" borderId="13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0" xfId="0" applyFont="1" applyFill="1"/>
    <xf numFmtId="0" fontId="28" fillId="0" borderId="0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Fill="1" applyBorder="1" applyAlignment="1">
      <alignment horizontal="left" vertical="center" indent="1"/>
    </xf>
    <xf numFmtId="0" fontId="24" fillId="0" borderId="1" xfId="0" applyFont="1" applyBorder="1" applyAlignment="1">
      <alignment horizontal="left" vertical="center" indent="1" shrinkToFit="1"/>
    </xf>
    <xf numFmtId="0" fontId="24" fillId="0" borderId="12" xfId="0" applyFont="1" applyBorder="1" applyAlignment="1">
      <alignment horizontal="left" vertical="center" indent="1"/>
    </xf>
    <xf numFmtId="0" fontId="27" fillId="35" borderId="11" xfId="0" applyFont="1" applyFill="1" applyBorder="1" applyAlignment="1">
      <alignment horizontal="center" vertical="center"/>
    </xf>
    <xf numFmtId="0" fontId="27" fillId="35" borderId="1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9" fillId="37" borderId="14" xfId="0" applyFont="1" applyFill="1" applyBorder="1" applyAlignment="1">
      <alignment horizontal="center" vertical="center"/>
    </xf>
    <xf numFmtId="0" fontId="19" fillId="37" borderId="15" xfId="0" applyFont="1" applyFill="1" applyBorder="1" applyAlignment="1">
      <alignment horizontal="center" vertical="center"/>
    </xf>
    <xf numFmtId="0" fontId="19" fillId="37" borderId="16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1" xfId="0" applyFont="1" applyBorder="1" applyAlignment="1"/>
    <xf numFmtId="0" fontId="29" fillId="0" borderId="1" xfId="0" applyFont="1" applyBorder="1" applyAlignment="1"/>
    <xf numFmtId="0" fontId="29" fillId="0" borderId="1" xfId="0" applyFont="1" applyBorder="1" applyAlignment="1">
      <alignment horizontal="center"/>
    </xf>
    <xf numFmtId="14" fontId="23" fillId="0" borderId="13" xfId="1" applyNumberFormat="1" applyFont="1" applyBorder="1" applyAlignment="1">
      <alignment horizontal="center" vertical="center" wrapText="1"/>
    </xf>
    <xf numFmtId="0" fontId="22" fillId="35" borderId="13" xfId="0" applyFont="1" applyFill="1" applyBorder="1" applyAlignment="1">
      <alignment horizontal="center" vertical="center"/>
    </xf>
    <xf numFmtId="0" fontId="22" fillId="33" borderId="13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 applyProtection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5" fillId="0" borderId="0" xfId="0" applyFont="1" applyBorder="1"/>
    <xf numFmtId="0" fontId="23" fillId="0" borderId="20" xfId="0" applyFont="1" applyBorder="1" applyAlignment="1">
      <alignment horizontal="center" vertical="center"/>
    </xf>
    <xf numFmtId="0" fontId="24" fillId="0" borderId="12" xfId="0" applyNumberFormat="1" applyFont="1" applyFill="1" applyBorder="1" applyAlignment="1" applyProtection="1">
      <alignment horizontal="center" vertical="center"/>
    </xf>
    <xf numFmtId="0" fontId="23" fillId="0" borderId="12" xfId="0" applyNumberFormat="1" applyFont="1" applyFill="1" applyBorder="1" applyAlignment="1" applyProtection="1">
      <alignment horizontal="center" vertical="center"/>
    </xf>
    <xf numFmtId="0" fontId="23" fillId="0" borderId="21" xfId="0" applyNumberFormat="1" applyFont="1" applyFill="1" applyBorder="1" applyAlignment="1" applyProtection="1">
      <alignment horizontal="center" vertical="center"/>
    </xf>
  </cellXfs>
  <cellStyles count="45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6" xr:uid="{00000000-0005-0000-0000-000022000000}"/>
    <cellStyle name="제목 2 2" xfId="37" xr:uid="{00000000-0005-0000-0000-000023000000}"/>
    <cellStyle name="제목 3 2" xfId="38" xr:uid="{00000000-0005-0000-0000-000024000000}"/>
    <cellStyle name="제목 4 2" xfId="39" xr:uid="{00000000-0005-0000-0000-000025000000}"/>
    <cellStyle name="제목 5" xfId="40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colors>
    <mruColors>
      <color rgb="FFCCFFFF"/>
      <color rgb="FFCCFFCC"/>
      <color rgb="FFFFFFCC"/>
      <color rgb="FFFF66FF"/>
      <color rgb="FF50E6E6"/>
      <color rgb="FF826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tabSelected="1" showOutlineSymbols="0" zoomScaleNormal="100" zoomScaleSheetLayoutView="86" workbookViewId="0">
      <selection sqref="A1:H1"/>
    </sheetView>
  </sheetViews>
  <sheetFormatPr defaultColWidth="9.140625" defaultRowHeight="12.75"/>
  <cols>
    <col min="1" max="1" width="9.140625" style="3"/>
    <col min="2" max="2" width="29.5703125" style="3" customWidth="1"/>
    <col min="3" max="3" width="82" style="3" bestFit="1" customWidth="1"/>
    <col min="4" max="4" width="19.5703125" style="7" customWidth="1"/>
    <col min="5" max="8" width="15.5703125" style="3" customWidth="1"/>
    <col min="9" max="16384" width="9.140625" style="3"/>
  </cols>
  <sheetData>
    <row r="1" spans="1:8" ht="50.25" customHeight="1" thickBot="1">
      <c r="A1" s="43" t="s">
        <v>84</v>
      </c>
      <c r="B1" s="44"/>
      <c r="C1" s="44"/>
      <c r="D1" s="44"/>
      <c r="E1" s="44"/>
      <c r="F1" s="44"/>
      <c r="G1" s="44"/>
      <c r="H1" s="45"/>
    </row>
    <row r="2" spans="1:8" ht="24" customHeight="1" thickTop="1">
      <c r="A2" s="46" t="s">
        <v>40</v>
      </c>
      <c r="B2" s="47"/>
      <c r="C2" s="47"/>
      <c r="D2" s="47"/>
      <c r="E2" s="47"/>
      <c r="F2" s="47"/>
      <c r="G2" s="47"/>
      <c r="H2" s="48"/>
    </row>
    <row r="3" spans="1:8" ht="24" customHeight="1">
      <c r="A3" s="49" t="s">
        <v>41</v>
      </c>
      <c r="B3" s="50"/>
      <c r="C3" s="50" t="s">
        <v>39</v>
      </c>
      <c r="D3" s="50" t="s">
        <v>42</v>
      </c>
      <c r="E3" s="12" t="s">
        <v>79</v>
      </c>
      <c r="F3" s="12" t="s">
        <v>83</v>
      </c>
      <c r="G3" s="12" t="s">
        <v>80</v>
      </c>
      <c r="H3" s="26" t="s">
        <v>81</v>
      </c>
    </row>
    <row r="4" spans="1:8" ht="24" customHeight="1">
      <c r="A4" s="51"/>
      <c r="B4" s="52"/>
      <c r="C4" s="52"/>
      <c r="D4" s="53"/>
      <c r="E4" s="1">
        <v>44813</v>
      </c>
      <c r="F4" s="1">
        <v>44814</v>
      </c>
      <c r="G4" s="1">
        <v>44815</v>
      </c>
      <c r="H4" s="54">
        <v>44816</v>
      </c>
    </row>
    <row r="5" spans="1:8" ht="24" customHeight="1">
      <c r="A5" s="41" t="s">
        <v>251</v>
      </c>
      <c r="B5" s="42"/>
      <c r="C5" s="42"/>
      <c r="D5" s="42"/>
      <c r="E5" s="16">
        <f>E6+E9+E26+E32+E68</f>
        <v>56</v>
      </c>
      <c r="F5" s="16">
        <f>F6+F9+F26+F32+F68</f>
        <v>53</v>
      </c>
      <c r="G5" s="16">
        <f>G6+G9+G26+G32+G68</f>
        <v>54</v>
      </c>
      <c r="H5" s="55">
        <f>H6+H9+H26+H32+H68</f>
        <v>57</v>
      </c>
    </row>
    <row r="6" spans="1:8" ht="24" customHeight="1">
      <c r="A6" s="17" t="s">
        <v>43</v>
      </c>
      <c r="B6" s="19" t="s">
        <v>44</v>
      </c>
      <c r="C6" s="19" t="s">
        <v>46</v>
      </c>
      <c r="D6" s="19"/>
      <c r="E6" s="24">
        <v>2</v>
      </c>
      <c r="F6" s="24">
        <v>2</v>
      </c>
      <c r="G6" s="24">
        <v>2</v>
      </c>
      <c r="H6" s="27">
        <v>2</v>
      </c>
    </row>
    <row r="7" spans="1:8" ht="24" customHeight="1">
      <c r="A7" s="13">
        <v>1</v>
      </c>
      <c r="B7" s="12" t="s">
        <v>0</v>
      </c>
      <c r="C7" s="36" t="s">
        <v>2</v>
      </c>
      <c r="D7" s="14" t="s">
        <v>1</v>
      </c>
      <c r="E7" s="8" t="s">
        <v>3</v>
      </c>
      <c r="F7" s="8" t="s">
        <v>3</v>
      </c>
      <c r="G7" s="8" t="s">
        <v>3</v>
      </c>
      <c r="H7" s="25" t="s">
        <v>3</v>
      </c>
    </row>
    <row r="8" spans="1:8" ht="24" customHeight="1">
      <c r="A8" s="13">
        <v>2</v>
      </c>
      <c r="B8" s="12" t="s">
        <v>4</v>
      </c>
      <c r="C8" s="36" t="s">
        <v>6</v>
      </c>
      <c r="D8" s="14" t="s">
        <v>5</v>
      </c>
      <c r="E8" s="8" t="s">
        <v>3</v>
      </c>
      <c r="F8" s="8" t="s">
        <v>3</v>
      </c>
      <c r="G8" s="8" t="s">
        <v>3</v>
      </c>
      <c r="H8" s="25" t="s">
        <v>3</v>
      </c>
    </row>
    <row r="9" spans="1:8" ht="24" customHeight="1">
      <c r="A9" s="17" t="s">
        <v>43</v>
      </c>
      <c r="B9" s="18" t="s">
        <v>45</v>
      </c>
      <c r="C9" s="18" t="s">
        <v>245</v>
      </c>
      <c r="D9" s="18"/>
      <c r="E9" s="19">
        <f>COUNTA(E10:E25)</f>
        <v>16</v>
      </c>
      <c r="F9" s="19">
        <f>COUNTA(F10:F25)</f>
        <v>16</v>
      </c>
      <c r="G9" s="19">
        <f>COUNTA(G10:G25)</f>
        <v>16</v>
      </c>
      <c r="H9" s="56">
        <f>COUNTA(H10:H25)</f>
        <v>16</v>
      </c>
    </row>
    <row r="10" spans="1:8" ht="24" customHeight="1">
      <c r="A10" s="2">
        <v>1</v>
      </c>
      <c r="B10" s="32" t="s">
        <v>138</v>
      </c>
      <c r="C10" s="37" t="s">
        <v>149</v>
      </c>
      <c r="D10" s="32" t="s">
        <v>160</v>
      </c>
      <c r="E10" s="32" t="s">
        <v>7</v>
      </c>
      <c r="F10" s="32" t="s">
        <v>7</v>
      </c>
      <c r="G10" s="32" t="s">
        <v>7</v>
      </c>
      <c r="H10" s="57" t="s">
        <v>202</v>
      </c>
    </row>
    <row r="11" spans="1:8" ht="24" customHeight="1">
      <c r="A11" s="2">
        <v>2</v>
      </c>
      <c r="B11" s="32" t="s">
        <v>8</v>
      </c>
      <c r="C11" s="37" t="s">
        <v>47</v>
      </c>
      <c r="D11" s="32" t="s">
        <v>9</v>
      </c>
      <c r="E11" s="32" t="s">
        <v>224</v>
      </c>
      <c r="F11" s="32" t="s">
        <v>7</v>
      </c>
      <c r="G11" s="32" t="s">
        <v>7</v>
      </c>
      <c r="H11" s="57" t="s">
        <v>7</v>
      </c>
    </row>
    <row r="12" spans="1:8" ht="24" customHeight="1">
      <c r="A12" s="2">
        <v>3</v>
      </c>
      <c r="B12" s="32" t="s">
        <v>139</v>
      </c>
      <c r="C12" s="37" t="s">
        <v>150</v>
      </c>
      <c r="D12" s="32" t="s">
        <v>161</v>
      </c>
      <c r="E12" s="32" t="s">
        <v>207</v>
      </c>
      <c r="F12" s="32" t="s">
        <v>7</v>
      </c>
      <c r="G12" s="32" t="s">
        <v>7</v>
      </c>
      <c r="H12" s="57" t="s">
        <v>207</v>
      </c>
    </row>
    <row r="13" spans="1:8" ht="24" customHeight="1">
      <c r="A13" s="2">
        <v>4</v>
      </c>
      <c r="B13" s="32" t="s">
        <v>140</v>
      </c>
      <c r="C13" s="37" t="s">
        <v>151</v>
      </c>
      <c r="D13" s="32" t="s">
        <v>162</v>
      </c>
      <c r="E13" s="32" t="s">
        <v>7</v>
      </c>
      <c r="F13" s="32" t="s">
        <v>7</v>
      </c>
      <c r="G13" s="32" t="s">
        <v>7</v>
      </c>
      <c r="H13" s="57" t="s">
        <v>225</v>
      </c>
    </row>
    <row r="14" spans="1:8" ht="24" customHeight="1">
      <c r="A14" s="2">
        <v>5</v>
      </c>
      <c r="B14" s="32" t="s">
        <v>141</v>
      </c>
      <c r="C14" s="37" t="s">
        <v>152</v>
      </c>
      <c r="D14" s="32" t="s">
        <v>163</v>
      </c>
      <c r="E14" s="32" t="s">
        <v>7</v>
      </c>
      <c r="F14" s="32" t="s">
        <v>7</v>
      </c>
      <c r="G14" s="32" t="s">
        <v>7</v>
      </c>
      <c r="H14" s="57" t="s">
        <v>207</v>
      </c>
    </row>
    <row r="15" spans="1:8" ht="24" customHeight="1">
      <c r="A15" s="2">
        <v>6</v>
      </c>
      <c r="B15" s="32" t="s">
        <v>142</v>
      </c>
      <c r="C15" s="37" t="s">
        <v>153</v>
      </c>
      <c r="D15" s="32" t="s">
        <v>164</v>
      </c>
      <c r="E15" s="32" t="s">
        <v>7</v>
      </c>
      <c r="F15" s="32" t="s">
        <v>7</v>
      </c>
      <c r="G15" s="32" t="s">
        <v>7</v>
      </c>
      <c r="H15" s="57" t="s">
        <v>188</v>
      </c>
    </row>
    <row r="16" spans="1:8" ht="24" customHeight="1">
      <c r="A16" s="2">
        <v>7</v>
      </c>
      <c r="B16" s="32" t="s">
        <v>226</v>
      </c>
      <c r="C16" s="37" t="s">
        <v>227</v>
      </c>
      <c r="D16" s="32" t="s">
        <v>228</v>
      </c>
      <c r="E16" s="32" t="s">
        <v>7</v>
      </c>
      <c r="F16" s="32" t="s">
        <v>7</v>
      </c>
      <c r="G16" s="32" t="s">
        <v>7</v>
      </c>
      <c r="H16" s="57" t="s">
        <v>186</v>
      </c>
    </row>
    <row r="17" spans="1:8" ht="24" customHeight="1">
      <c r="A17" s="2">
        <v>8</v>
      </c>
      <c r="B17" s="32" t="s">
        <v>143</v>
      </c>
      <c r="C17" s="37" t="s">
        <v>154</v>
      </c>
      <c r="D17" s="32" t="s">
        <v>165</v>
      </c>
      <c r="E17" s="32" t="s">
        <v>222</v>
      </c>
      <c r="F17" s="32" t="s">
        <v>222</v>
      </c>
      <c r="G17" s="32" t="s">
        <v>222</v>
      </c>
      <c r="H17" s="57" t="s">
        <v>222</v>
      </c>
    </row>
    <row r="18" spans="1:8" ht="24" customHeight="1">
      <c r="A18" s="2">
        <v>9</v>
      </c>
      <c r="B18" s="32" t="s">
        <v>229</v>
      </c>
      <c r="C18" s="37" t="s">
        <v>230</v>
      </c>
      <c r="D18" s="32" t="s">
        <v>231</v>
      </c>
      <c r="E18" s="33" t="s">
        <v>241</v>
      </c>
      <c r="F18" s="33" t="s">
        <v>242</v>
      </c>
      <c r="G18" s="33" t="s">
        <v>241</v>
      </c>
      <c r="H18" s="58" t="s">
        <v>241</v>
      </c>
    </row>
    <row r="19" spans="1:8" ht="24" customHeight="1">
      <c r="A19" s="2">
        <v>10</v>
      </c>
      <c r="B19" s="32" t="s">
        <v>233</v>
      </c>
      <c r="C19" s="37" t="s">
        <v>234</v>
      </c>
      <c r="D19" s="32" t="s">
        <v>235</v>
      </c>
      <c r="E19" s="33" t="s">
        <v>232</v>
      </c>
      <c r="F19" s="33" t="s">
        <v>243</v>
      </c>
      <c r="G19" s="33" t="s">
        <v>244</v>
      </c>
      <c r="H19" s="58" t="s">
        <v>241</v>
      </c>
    </row>
    <row r="20" spans="1:8" ht="24" customHeight="1">
      <c r="A20" s="2">
        <v>11</v>
      </c>
      <c r="B20" s="32" t="s">
        <v>10</v>
      </c>
      <c r="C20" s="37" t="s">
        <v>48</v>
      </c>
      <c r="D20" s="32" t="s">
        <v>11</v>
      </c>
      <c r="E20" s="32" t="s">
        <v>236</v>
      </c>
      <c r="F20" s="32" t="s">
        <v>236</v>
      </c>
      <c r="G20" s="32" t="s">
        <v>236</v>
      </c>
      <c r="H20" s="57" t="s">
        <v>236</v>
      </c>
    </row>
    <row r="21" spans="1:8" ht="24" customHeight="1">
      <c r="A21" s="2">
        <v>12</v>
      </c>
      <c r="B21" s="32" t="s">
        <v>144</v>
      </c>
      <c r="C21" s="37" t="s">
        <v>155</v>
      </c>
      <c r="D21" s="32" t="s">
        <v>166</v>
      </c>
      <c r="E21" s="32" t="s">
        <v>7</v>
      </c>
      <c r="F21" s="32" t="s">
        <v>7</v>
      </c>
      <c r="G21" s="32" t="s">
        <v>7</v>
      </c>
      <c r="H21" s="57" t="s">
        <v>207</v>
      </c>
    </row>
    <row r="22" spans="1:8" ht="24" customHeight="1">
      <c r="A22" s="2">
        <v>13</v>
      </c>
      <c r="B22" s="32" t="s">
        <v>145</v>
      </c>
      <c r="C22" s="37" t="s">
        <v>156</v>
      </c>
      <c r="D22" s="32" t="s">
        <v>167</v>
      </c>
      <c r="E22" s="32" t="s">
        <v>7</v>
      </c>
      <c r="F22" s="32" t="s">
        <v>7</v>
      </c>
      <c r="G22" s="32" t="s">
        <v>7</v>
      </c>
      <c r="H22" s="57" t="s">
        <v>237</v>
      </c>
    </row>
    <row r="23" spans="1:8" ht="24" customHeight="1">
      <c r="A23" s="2">
        <v>14</v>
      </c>
      <c r="B23" s="32" t="s">
        <v>146</v>
      </c>
      <c r="C23" s="37" t="s">
        <v>157</v>
      </c>
      <c r="D23" s="32" t="s">
        <v>168</v>
      </c>
      <c r="E23" s="32" t="s">
        <v>7</v>
      </c>
      <c r="F23" s="32" t="s">
        <v>7</v>
      </c>
      <c r="G23" s="32" t="s">
        <v>7</v>
      </c>
      <c r="H23" s="57" t="s">
        <v>238</v>
      </c>
    </row>
    <row r="24" spans="1:8" ht="24" customHeight="1">
      <c r="A24" s="2">
        <v>15</v>
      </c>
      <c r="B24" s="32" t="s">
        <v>147</v>
      </c>
      <c r="C24" s="37" t="s">
        <v>158</v>
      </c>
      <c r="D24" s="32" t="s">
        <v>169</v>
      </c>
      <c r="E24" s="32" t="s">
        <v>7</v>
      </c>
      <c r="F24" s="32" t="s">
        <v>7</v>
      </c>
      <c r="G24" s="32" t="s">
        <v>7</v>
      </c>
      <c r="H24" s="57" t="s">
        <v>239</v>
      </c>
    </row>
    <row r="25" spans="1:8" ht="24" customHeight="1">
      <c r="A25" s="2">
        <v>16</v>
      </c>
      <c r="B25" s="32" t="s">
        <v>148</v>
      </c>
      <c r="C25" s="37" t="s">
        <v>159</v>
      </c>
      <c r="D25" s="32" t="s">
        <v>170</v>
      </c>
      <c r="E25" s="32" t="s">
        <v>240</v>
      </c>
      <c r="F25" s="32" t="s">
        <v>240</v>
      </c>
      <c r="G25" s="32" t="s">
        <v>240</v>
      </c>
      <c r="H25" s="57" t="s">
        <v>240</v>
      </c>
    </row>
    <row r="26" spans="1:8" ht="24" customHeight="1">
      <c r="A26" s="17" t="s">
        <v>43</v>
      </c>
      <c r="B26" s="18" t="s">
        <v>67</v>
      </c>
      <c r="C26" s="18" t="s">
        <v>246</v>
      </c>
      <c r="D26" s="18"/>
      <c r="E26" s="18">
        <f>COUNTA(E27:E31)</f>
        <v>1</v>
      </c>
      <c r="F26" s="18">
        <f>COUNTA(F27:F31)</f>
        <v>0</v>
      </c>
      <c r="G26" s="18">
        <f>COUNTA(G27:G31)</f>
        <v>1</v>
      </c>
      <c r="H26" s="59">
        <f>COUNTA(H27:H31)</f>
        <v>5</v>
      </c>
    </row>
    <row r="27" spans="1:8" ht="24" customHeight="1">
      <c r="A27" s="2">
        <v>1</v>
      </c>
      <c r="B27" s="30" t="s">
        <v>117</v>
      </c>
      <c r="C27" s="38" t="s">
        <v>122</v>
      </c>
      <c r="D27" s="30" t="s">
        <v>127</v>
      </c>
      <c r="E27" s="31" t="s">
        <v>132</v>
      </c>
      <c r="F27" s="31"/>
      <c r="G27" s="31"/>
      <c r="H27" s="60" t="s">
        <v>132</v>
      </c>
    </row>
    <row r="28" spans="1:8" ht="24" customHeight="1">
      <c r="A28" s="2">
        <v>2</v>
      </c>
      <c r="B28" s="30" t="s">
        <v>118</v>
      </c>
      <c r="C28" s="38" t="s">
        <v>123</v>
      </c>
      <c r="D28" s="30" t="s">
        <v>128</v>
      </c>
      <c r="E28" s="31"/>
      <c r="F28" s="31"/>
      <c r="G28" s="31" t="s">
        <v>133</v>
      </c>
      <c r="H28" s="60" t="s">
        <v>134</v>
      </c>
    </row>
    <row r="29" spans="1:8" ht="24" customHeight="1">
      <c r="A29" s="2">
        <v>3</v>
      </c>
      <c r="B29" s="30" t="s">
        <v>119</v>
      </c>
      <c r="C29" s="38" t="s">
        <v>124</v>
      </c>
      <c r="D29" s="30" t="s">
        <v>129</v>
      </c>
      <c r="E29" s="31"/>
      <c r="F29" s="31"/>
      <c r="G29" s="31"/>
      <c r="H29" s="60" t="s">
        <v>135</v>
      </c>
    </row>
    <row r="30" spans="1:8" ht="24" customHeight="1">
      <c r="A30" s="2">
        <v>4</v>
      </c>
      <c r="B30" s="30" t="s">
        <v>120</v>
      </c>
      <c r="C30" s="38" t="s">
        <v>125</v>
      </c>
      <c r="D30" s="30" t="s">
        <v>130</v>
      </c>
      <c r="E30" s="31"/>
      <c r="F30" s="31"/>
      <c r="G30" s="31"/>
      <c r="H30" s="60" t="s">
        <v>136</v>
      </c>
    </row>
    <row r="31" spans="1:8" ht="24" customHeight="1">
      <c r="A31" s="2">
        <v>5</v>
      </c>
      <c r="B31" s="30" t="s">
        <v>121</v>
      </c>
      <c r="C31" s="38" t="s">
        <v>126</v>
      </c>
      <c r="D31" s="30" t="s">
        <v>131</v>
      </c>
      <c r="E31" s="31"/>
      <c r="F31" s="31"/>
      <c r="G31" s="31"/>
      <c r="H31" s="60" t="s">
        <v>137</v>
      </c>
    </row>
    <row r="32" spans="1:8" ht="24" customHeight="1">
      <c r="A32" s="20" t="s">
        <v>43</v>
      </c>
      <c r="B32" s="15" t="s">
        <v>71</v>
      </c>
      <c r="C32" s="15" t="s">
        <v>250</v>
      </c>
      <c r="D32" s="15"/>
      <c r="E32" s="15">
        <f>COUNTA(E33:E67)</f>
        <v>35</v>
      </c>
      <c r="F32" s="15">
        <f>COUNTA(F33:F67)</f>
        <v>35</v>
      </c>
      <c r="G32" s="15">
        <f>COUNTA(G33:G67)</f>
        <v>35</v>
      </c>
      <c r="H32" s="61">
        <f>COUNTA(H33:H67)</f>
        <v>33</v>
      </c>
    </row>
    <row r="33" spans="1:10" ht="24.75" customHeight="1">
      <c r="A33" s="2">
        <v>1</v>
      </c>
      <c r="B33" s="32" t="s">
        <v>68</v>
      </c>
      <c r="C33" s="37" t="s">
        <v>69</v>
      </c>
      <c r="D33" s="32" t="s">
        <v>171</v>
      </c>
      <c r="E33" s="32" t="s">
        <v>172</v>
      </c>
      <c r="F33" s="32" t="s">
        <v>172</v>
      </c>
      <c r="G33" s="32" t="s">
        <v>172</v>
      </c>
      <c r="H33" s="57" t="s">
        <v>172</v>
      </c>
    </row>
    <row r="34" spans="1:10" ht="24.75" customHeight="1">
      <c r="A34" s="2">
        <v>2</v>
      </c>
      <c r="B34" s="32" t="s">
        <v>173</v>
      </c>
      <c r="C34" s="37" t="s">
        <v>174</v>
      </c>
      <c r="D34" s="32" t="s">
        <v>175</v>
      </c>
      <c r="E34" s="32" t="s">
        <v>7</v>
      </c>
      <c r="F34" s="32" t="s">
        <v>7</v>
      </c>
      <c r="G34" s="32" t="s">
        <v>7</v>
      </c>
      <c r="H34" s="57" t="s">
        <v>176</v>
      </c>
    </row>
    <row r="35" spans="1:10" ht="24.75" customHeight="1">
      <c r="A35" s="2">
        <v>3</v>
      </c>
      <c r="B35" s="32" t="s">
        <v>18</v>
      </c>
      <c r="C35" s="37" t="s">
        <v>93</v>
      </c>
      <c r="D35" s="32" t="s">
        <v>19</v>
      </c>
      <c r="E35" s="32" t="s">
        <v>177</v>
      </c>
      <c r="F35" s="32" t="s">
        <v>7</v>
      </c>
      <c r="G35" s="32" t="s">
        <v>177</v>
      </c>
      <c r="H35" s="57" t="s">
        <v>177</v>
      </c>
    </row>
    <row r="36" spans="1:10" ht="24.75" customHeight="1">
      <c r="A36" s="2">
        <v>4</v>
      </c>
      <c r="B36" s="32" t="s">
        <v>20</v>
      </c>
      <c r="C36" s="37" t="s">
        <v>94</v>
      </c>
      <c r="D36" s="32" t="s">
        <v>21</v>
      </c>
      <c r="E36" s="32" t="s">
        <v>178</v>
      </c>
      <c r="F36" s="32" t="s">
        <v>178</v>
      </c>
      <c r="G36" s="32" t="s">
        <v>178</v>
      </c>
      <c r="H36" s="57" t="s">
        <v>178</v>
      </c>
      <c r="I36" s="4"/>
    </row>
    <row r="37" spans="1:10" ht="24.75" customHeight="1">
      <c r="A37" s="2">
        <v>5</v>
      </c>
      <c r="B37" s="32" t="s">
        <v>85</v>
      </c>
      <c r="C37" s="37" t="s">
        <v>95</v>
      </c>
      <c r="D37" s="32" t="s">
        <v>108</v>
      </c>
      <c r="E37" s="32" t="s">
        <v>7</v>
      </c>
      <c r="F37" s="32" t="s">
        <v>7</v>
      </c>
      <c r="G37" s="32" t="s">
        <v>7</v>
      </c>
      <c r="H37" s="57" t="s">
        <v>179</v>
      </c>
      <c r="I37" s="10"/>
      <c r="J37" s="4"/>
    </row>
    <row r="38" spans="1:10" ht="24.75" customHeight="1">
      <c r="A38" s="2">
        <v>6</v>
      </c>
      <c r="B38" s="32" t="s">
        <v>77</v>
      </c>
      <c r="C38" s="37" t="s">
        <v>96</v>
      </c>
      <c r="D38" s="32" t="s">
        <v>78</v>
      </c>
      <c r="E38" s="32" t="s">
        <v>7</v>
      </c>
      <c r="F38" s="32" t="s">
        <v>7</v>
      </c>
      <c r="G38" s="32" t="s">
        <v>180</v>
      </c>
      <c r="H38" s="57"/>
    </row>
    <row r="39" spans="1:10" ht="24.75" customHeight="1">
      <c r="A39" s="2">
        <v>7</v>
      </c>
      <c r="B39" s="32" t="s">
        <v>181</v>
      </c>
      <c r="C39" s="37" t="s">
        <v>182</v>
      </c>
      <c r="D39" s="32" t="s">
        <v>183</v>
      </c>
      <c r="E39" s="32" t="s">
        <v>184</v>
      </c>
      <c r="F39" s="32" t="s">
        <v>185</v>
      </c>
      <c r="G39" s="32" t="s">
        <v>7</v>
      </c>
      <c r="H39" s="57" t="s">
        <v>184</v>
      </c>
    </row>
    <row r="40" spans="1:10" s="34" customFormat="1" ht="24.75" customHeight="1">
      <c r="A40" s="2">
        <v>8</v>
      </c>
      <c r="B40" s="32" t="s">
        <v>22</v>
      </c>
      <c r="C40" s="37" t="s">
        <v>73</v>
      </c>
      <c r="D40" s="32" t="s">
        <v>23</v>
      </c>
      <c r="E40" s="32" t="s">
        <v>186</v>
      </c>
      <c r="F40" s="32" t="s">
        <v>187</v>
      </c>
      <c r="G40" s="32" t="s">
        <v>186</v>
      </c>
      <c r="H40" s="57" t="s">
        <v>186</v>
      </c>
    </row>
    <row r="41" spans="1:10" s="34" customFormat="1" ht="24.75" customHeight="1">
      <c r="A41" s="2">
        <v>9</v>
      </c>
      <c r="B41" s="32" t="s">
        <v>86</v>
      </c>
      <c r="C41" s="37" t="s">
        <v>97</v>
      </c>
      <c r="D41" s="32" t="s">
        <v>249</v>
      </c>
      <c r="E41" s="32" t="s">
        <v>188</v>
      </c>
      <c r="F41" s="32" t="s">
        <v>7</v>
      </c>
      <c r="G41" s="32" t="s">
        <v>188</v>
      </c>
      <c r="H41" s="57" t="s">
        <v>188</v>
      </c>
      <c r="I41" s="35"/>
    </row>
    <row r="42" spans="1:10" s="34" customFormat="1" ht="24.75" customHeight="1">
      <c r="A42" s="2">
        <v>10</v>
      </c>
      <c r="B42" s="32" t="s">
        <v>52</v>
      </c>
      <c r="C42" s="37" t="s">
        <v>56</v>
      </c>
      <c r="D42" s="32" t="s">
        <v>70</v>
      </c>
      <c r="E42" s="32" t="s">
        <v>189</v>
      </c>
      <c r="F42" s="32" t="s">
        <v>189</v>
      </c>
      <c r="G42" s="32" t="s">
        <v>189</v>
      </c>
      <c r="H42" s="57" t="s">
        <v>189</v>
      </c>
      <c r="I42" s="35"/>
      <c r="J42" s="35"/>
    </row>
    <row r="43" spans="1:10" ht="24.75" customHeight="1">
      <c r="A43" s="2">
        <v>11</v>
      </c>
      <c r="B43" s="32" t="s">
        <v>53</v>
      </c>
      <c r="C43" s="37" t="s">
        <v>57</v>
      </c>
      <c r="D43" s="32" t="s">
        <v>62</v>
      </c>
      <c r="E43" s="32" t="s">
        <v>186</v>
      </c>
      <c r="F43" s="32" t="s">
        <v>186</v>
      </c>
      <c r="G43" s="32" t="s">
        <v>186</v>
      </c>
      <c r="H43" s="57" t="s">
        <v>186</v>
      </c>
      <c r="I43" s="34"/>
      <c r="J43" s="34"/>
    </row>
    <row r="44" spans="1:10" ht="24.75" customHeight="1">
      <c r="A44" s="2">
        <v>12</v>
      </c>
      <c r="B44" s="32" t="s">
        <v>87</v>
      </c>
      <c r="C44" s="37" t="s">
        <v>98</v>
      </c>
      <c r="D44" s="32" t="s">
        <v>109</v>
      </c>
      <c r="E44" s="32" t="s">
        <v>190</v>
      </c>
      <c r="F44" s="32" t="s">
        <v>190</v>
      </c>
      <c r="G44" s="32" t="s">
        <v>7</v>
      </c>
      <c r="H44" s="57"/>
    </row>
    <row r="45" spans="1:10" ht="24.75" customHeight="1">
      <c r="A45" s="2">
        <v>13</v>
      </c>
      <c r="B45" s="32" t="s">
        <v>54</v>
      </c>
      <c r="C45" s="37" t="s">
        <v>58</v>
      </c>
      <c r="D45" s="32" t="s">
        <v>63</v>
      </c>
      <c r="E45" s="32" t="s">
        <v>191</v>
      </c>
      <c r="F45" s="32" t="s">
        <v>191</v>
      </c>
      <c r="G45" s="32" t="s">
        <v>191</v>
      </c>
      <c r="H45" s="57" t="s">
        <v>191</v>
      </c>
    </row>
    <row r="46" spans="1:10" ht="24.75" customHeight="1">
      <c r="A46" s="2">
        <v>14</v>
      </c>
      <c r="B46" s="32" t="s">
        <v>192</v>
      </c>
      <c r="C46" s="37" t="s">
        <v>193</v>
      </c>
      <c r="D46" s="32" t="s">
        <v>194</v>
      </c>
      <c r="E46" s="32" t="s">
        <v>185</v>
      </c>
      <c r="F46" s="32" t="s">
        <v>7</v>
      </c>
      <c r="G46" s="32" t="s">
        <v>7</v>
      </c>
      <c r="H46" s="57" t="s">
        <v>7</v>
      </c>
    </row>
    <row r="47" spans="1:10" ht="24.75" customHeight="1">
      <c r="A47" s="2">
        <v>15</v>
      </c>
      <c r="B47" s="32" t="s">
        <v>88</v>
      </c>
      <c r="C47" s="37" t="s">
        <v>99</v>
      </c>
      <c r="D47" s="32" t="s">
        <v>110</v>
      </c>
      <c r="E47" s="32" t="s">
        <v>186</v>
      </c>
      <c r="F47" s="32" t="s">
        <v>7</v>
      </c>
      <c r="G47" s="32" t="s">
        <v>7</v>
      </c>
      <c r="H47" s="57" t="s">
        <v>186</v>
      </c>
      <c r="I47" s="4"/>
    </row>
    <row r="48" spans="1:10" ht="24.75" customHeight="1">
      <c r="A48" s="2">
        <v>16</v>
      </c>
      <c r="B48" s="32" t="s">
        <v>89</v>
      </c>
      <c r="C48" s="37" t="s">
        <v>100</v>
      </c>
      <c r="D48" s="32" t="s">
        <v>111</v>
      </c>
      <c r="E48" s="32" t="s">
        <v>195</v>
      </c>
      <c r="F48" s="32" t="s">
        <v>195</v>
      </c>
      <c r="G48" s="32" t="s">
        <v>195</v>
      </c>
      <c r="H48" s="57" t="s">
        <v>195</v>
      </c>
      <c r="I48" s="10"/>
      <c r="J48" s="4"/>
    </row>
    <row r="49" spans="1:8" ht="24.75" customHeight="1">
      <c r="A49" s="2">
        <v>17</v>
      </c>
      <c r="B49" s="32" t="s">
        <v>24</v>
      </c>
      <c r="C49" s="37" t="s">
        <v>59</v>
      </c>
      <c r="D49" s="32" t="s">
        <v>25</v>
      </c>
      <c r="E49" s="32" t="s">
        <v>184</v>
      </c>
      <c r="F49" s="32" t="s">
        <v>196</v>
      </c>
      <c r="G49" s="32" t="s">
        <v>196</v>
      </c>
      <c r="H49" s="57" t="s">
        <v>184</v>
      </c>
    </row>
    <row r="50" spans="1:8" ht="24.75" customHeight="1">
      <c r="A50" s="2">
        <v>18</v>
      </c>
      <c r="B50" s="32" t="s">
        <v>75</v>
      </c>
      <c r="C50" s="37" t="s">
        <v>101</v>
      </c>
      <c r="D50" s="32" t="s">
        <v>112</v>
      </c>
      <c r="E50" s="32" t="s">
        <v>7</v>
      </c>
      <c r="F50" s="32" t="s">
        <v>7</v>
      </c>
      <c r="G50" s="32" t="s">
        <v>7</v>
      </c>
      <c r="H50" s="57" t="s">
        <v>188</v>
      </c>
    </row>
    <row r="51" spans="1:8" ht="24.75" customHeight="1">
      <c r="A51" s="2">
        <v>19</v>
      </c>
      <c r="B51" s="32" t="s">
        <v>76</v>
      </c>
      <c r="C51" s="37" t="s">
        <v>102</v>
      </c>
      <c r="D51" s="32" t="s">
        <v>113</v>
      </c>
      <c r="E51" s="32" t="s">
        <v>197</v>
      </c>
      <c r="F51" s="32" t="s">
        <v>7</v>
      </c>
      <c r="G51" s="32" t="s">
        <v>7</v>
      </c>
      <c r="H51" s="57" t="s">
        <v>197</v>
      </c>
    </row>
    <row r="52" spans="1:8" ht="24.75" customHeight="1">
      <c r="A52" s="2">
        <v>20</v>
      </c>
      <c r="B52" s="32" t="s">
        <v>26</v>
      </c>
      <c r="C52" s="37" t="s">
        <v>69</v>
      </c>
      <c r="D52" s="32" t="s">
        <v>27</v>
      </c>
      <c r="E52" s="32" t="s">
        <v>198</v>
      </c>
      <c r="F52" s="32" t="s">
        <v>198</v>
      </c>
      <c r="G52" s="32" t="s">
        <v>198</v>
      </c>
      <c r="H52" s="57" t="s">
        <v>198</v>
      </c>
    </row>
    <row r="53" spans="1:8" ht="24.75" customHeight="1">
      <c r="A53" s="2">
        <v>21</v>
      </c>
      <c r="B53" s="32" t="s">
        <v>199</v>
      </c>
      <c r="C53" s="37" t="s">
        <v>200</v>
      </c>
      <c r="D53" s="32" t="s">
        <v>201</v>
      </c>
      <c r="E53" s="32" t="s">
        <v>202</v>
      </c>
      <c r="F53" s="32" t="s">
        <v>7</v>
      </c>
      <c r="G53" s="32" t="s">
        <v>7</v>
      </c>
      <c r="H53" s="57" t="s">
        <v>202</v>
      </c>
    </row>
    <row r="54" spans="1:8" ht="24.75" customHeight="1">
      <c r="A54" s="2">
        <v>22</v>
      </c>
      <c r="B54" s="32" t="s">
        <v>28</v>
      </c>
      <c r="C54" s="37" t="s">
        <v>50</v>
      </c>
      <c r="D54" s="32" t="s">
        <v>29</v>
      </c>
      <c r="E54" s="32" t="s">
        <v>203</v>
      </c>
      <c r="F54" s="32" t="s">
        <v>7</v>
      </c>
      <c r="G54" s="32" t="s">
        <v>7</v>
      </c>
      <c r="H54" s="57" t="s">
        <v>203</v>
      </c>
    </row>
    <row r="55" spans="1:8" ht="24.75" customHeight="1">
      <c r="A55" s="2">
        <v>23</v>
      </c>
      <c r="B55" s="32" t="s">
        <v>30</v>
      </c>
      <c r="C55" s="37" t="s">
        <v>49</v>
      </c>
      <c r="D55" s="32" t="s">
        <v>31</v>
      </c>
      <c r="E55" s="32" t="s">
        <v>191</v>
      </c>
      <c r="F55" s="32" t="s">
        <v>191</v>
      </c>
      <c r="G55" s="32" t="s">
        <v>191</v>
      </c>
      <c r="H55" s="57" t="s">
        <v>191</v>
      </c>
    </row>
    <row r="56" spans="1:8" ht="24.75" customHeight="1">
      <c r="A56" s="2">
        <v>24</v>
      </c>
      <c r="B56" s="32" t="s">
        <v>32</v>
      </c>
      <c r="C56" s="37" t="s">
        <v>60</v>
      </c>
      <c r="D56" s="32" t="s">
        <v>33</v>
      </c>
      <c r="E56" s="32" t="s">
        <v>190</v>
      </c>
      <c r="F56" s="32" t="s">
        <v>190</v>
      </c>
      <c r="G56" s="32" t="s">
        <v>190</v>
      </c>
      <c r="H56" s="57" t="s">
        <v>190</v>
      </c>
    </row>
    <row r="57" spans="1:8" ht="24.75" customHeight="1">
      <c r="A57" s="2">
        <v>25</v>
      </c>
      <c r="B57" s="32" t="s">
        <v>204</v>
      </c>
      <c r="C57" s="37" t="s">
        <v>205</v>
      </c>
      <c r="D57" s="32" t="s">
        <v>206</v>
      </c>
      <c r="E57" s="32" t="s">
        <v>7</v>
      </c>
      <c r="F57" s="32" t="s">
        <v>7</v>
      </c>
      <c r="G57" s="32" t="s">
        <v>7</v>
      </c>
      <c r="H57" s="57" t="s">
        <v>207</v>
      </c>
    </row>
    <row r="58" spans="1:8" ht="24.75" customHeight="1">
      <c r="A58" s="2">
        <v>26</v>
      </c>
      <c r="B58" s="32" t="s">
        <v>34</v>
      </c>
      <c r="C58" s="37" t="s">
        <v>51</v>
      </c>
      <c r="D58" s="32" t="s">
        <v>35</v>
      </c>
      <c r="E58" s="32" t="s">
        <v>208</v>
      </c>
      <c r="F58" s="32" t="s">
        <v>208</v>
      </c>
      <c r="G58" s="32" t="s">
        <v>208</v>
      </c>
      <c r="H58" s="57" t="s">
        <v>208</v>
      </c>
    </row>
    <row r="59" spans="1:8" ht="24.75" customHeight="1">
      <c r="A59" s="2">
        <v>27</v>
      </c>
      <c r="B59" s="32" t="s">
        <v>209</v>
      </c>
      <c r="C59" s="37" t="s">
        <v>210</v>
      </c>
      <c r="D59" s="32" t="s">
        <v>211</v>
      </c>
      <c r="E59" s="32" t="s">
        <v>212</v>
      </c>
      <c r="F59" s="32" t="s">
        <v>7</v>
      </c>
      <c r="G59" s="32" t="s">
        <v>7</v>
      </c>
      <c r="H59" s="57" t="s">
        <v>212</v>
      </c>
    </row>
    <row r="60" spans="1:8" ht="24.75" customHeight="1">
      <c r="A60" s="2">
        <v>28</v>
      </c>
      <c r="B60" s="32" t="s">
        <v>213</v>
      </c>
      <c r="C60" s="37" t="s">
        <v>214</v>
      </c>
      <c r="D60" s="32" t="s">
        <v>215</v>
      </c>
      <c r="E60" s="32" t="s">
        <v>7</v>
      </c>
      <c r="F60" s="32" t="s">
        <v>7</v>
      </c>
      <c r="G60" s="32" t="s">
        <v>7</v>
      </c>
      <c r="H60" s="57" t="s">
        <v>207</v>
      </c>
    </row>
    <row r="61" spans="1:8" ht="24.75" customHeight="1">
      <c r="A61" s="2">
        <v>29</v>
      </c>
      <c r="B61" s="32" t="s">
        <v>216</v>
      </c>
      <c r="C61" s="37" t="s">
        <v>217</v>
      </c>
      <c r="D61" s="32" t="s">
        <v>218</v>
      </c>
      <c r="E61" s="32" t="s">
        <v>202</v>
      </c>
      <c r="F61" s="32" t="s">
        <v>7</v>
      </c>
      <c r="G61" s="32" t="s">
        <v>7</v>
      </c>
      <c r="H61" s="57" t="s">
        <v>7</v>
      </c>
    </row>
    <row r="62" spans="1:8" ht="24.75" customHeight="1">
      <c r="A62" s="2">
        <v>30</v>
      </c>
      <c r="B62" s="32" t="s">
        <v>36</v>
      </c>
      <c r="C62" s="37" t="s">
        <v>103</v>
      </c>
      <c r="D62" s="32" t="s">
        <v>248</v>
      </c>
      <c r="E62" s="32" t="s">
        <v>190</v>
      </c>
      <c r="F62" s="32" t="s">
        <v>219</v>
      </c>
      <c r="G62" s="32" t="s">
        <v>7</v>
      </c>
      <c r="H62" s="57" t="s">
        <v>190</v>
      </c>
    </row>
    <row r="63" spans="1:8" ht="24.75" customHeight="1">
      <c r="A63" s="2">
        <v>31</v>
      </c>
      <c r="B63" s="32" t="s">
        <v>90</v>
      </c>
      <c r="C63" s="37" t="s">
        <v>104</v>
      </c>
      <c r="D63" s="32" t="s">
        <v>72</v>
      </c>
      <c r="E63" s="32" t="s">
        <v>220</v>
      </c>
      <c r="F63" s="32" t="s">
        <v>220</v>
      </c>
      <c r="G63" s="32" t="s">
        <v>220</v>
      </c>
      <c r="H63" s="57" t="s">
        <v>220</v>
      </c>
    </row>
    <row r="64" spans="1:8" ht="24.75" customHeight="1">
      <c r="A64" s="2">
        <v>32</v>
      </c>
      <c r="B64" s="32" t="s">
        <v>55</v>
      </c>
      <c r="C64" s="37" t="s">
        <v>61</v>
      </c>
      <c r="D64" s="32" t="s">
        <v>64</v>
      </c>
      <c r="E64" s="32" t="s">
        <v>221</v>
      </c>
      <c r="F64" s="32" t="s">
        <v>221</v>
      </c>
      <c r="G64" s="32" t="s">
        <v>221</v>
      </c>
      <c r="H64" s="57" t="s">
        <v>221</v>
      </c>
    </row>
    <row r="65" spans="1:8" ht="24.75" customHeight="1">
      <c r="A65" s="2">
        <v>33</v>
      </c>
      <c r="B65" s="32" t="s">
        <v>91</v>
      </c>
      <c r="C65" s="37" t="s">
        <v>105</v>
      </c>
      <c r="D65" s="32" t="s">
        <v>114</v>
      </c>
      <c r="E65" s="32" t="s">
        <v>222</v>
      </c>
      <c r="F65" s="32" t="s">
        <v>222</v>
      </c>
      <c r="G65" s="32" t="s">
        <v>222</v>
      </c>
      <c r="H65" s="57" t="s">
        <v>222</v>
      </c>
    </row>
    <row r="66" spans="1:8" ht="24.75" customHeight="1">
      <c r="A66" s="2">
        <v>34</v>
      </c>
      <c r="B66" s="32" t="s">
        <v>37</v>
      </c>
      <c r="C66" s="37" t="s">
        <v>106</v>
      </c>
      <c r="D66" s="32" t="s">
        <v>38</v>
      </c>
      <c r="E66" s="32" t="s">
        <v>196</v>
      </c>
      <c r="F66" s="32" t="s">
        <v>223</v>
      </c>
      <c r="G66" s="32" t="s">
        <v>222</v>
      </c>
      <c r="H66" s="57" t="s">
        <v>222</v>
      </c>
    </row>
    <row r="67" spans="1:8" ht="24.75" customHeight="1">
      <c r="A67" s="2">
        <v>35</v>
      </c>
      <c r="B67" s="32" t="s">
        <v>92</v>
      </c>
      <c r="C67" s="37" t="s">
        <v>107</v>
      </c>
      <c r="D67" s="32" t="s">
        <v>115</v>
      </c>
      <c r="E67" s="32" t="s">
        <v>7</v>
      </c>
      <c r="F67" s="32" t="s">
        <v>7</v>
      </c>
      <c r="G67" s="32" t="s">
        <v>7</v>
      </c>
      <c r="H67" s="57" t="s">
        <v>207</v>
      </c>
    </row>
    <row r="68" spans="1:8" ht="22.5" customHeight="1">
      <c r="A68" s="21" t="s">
        <v>43</v>
      </c>
      <c r="B68" s="22" t="s">
        <v>74</v>
      </c>
      <c r="C68" s="22" t="s">
        <v>116</v>
      </c>
      <c r="D68" s="22"/>
      <c r="E68" s="23">
        <f>COUNTA(E69:E71)</f>
        <v>2</v>
      </c>
      <c r="F68" s="23">
        <v>0</v>
      </c>
      <c r="G68" s="23">
        <v>0</v>
      </c>
      <c r="H68" s="28">
        <v>1</v>
      </c>
    </row>
    <row r="69" spans="1:8" ht="22.5" customHeight="1">
      <c r="A69" s="11">
        <v>1</v>
      </c>
      <c r="B69" s="12" t="s">
        <v>12</v>
      </c>
      <c r="C69" s="39" t="s">
        <v>14</v>
      </c>
      <c r="D69" s="14" t="s">
        <v>13</v>
      </c>
      <c r="E69" s="8" t="s">
        <v>247</v>
      </c>
      <c r="F69" s="8"/>
      <c r="G69" s="5" t="s">
        <v>7</v>
      </c>
      <c r="H69" s="29" t="s">
        <v>7</v>
      </c>
    </row>
    <row r="70" spans="1:8" ht="22.5" customHeight="1">
      <c r="A70" s="11">
        <v>2</v>
      </c>
      <c r="B70" s="12" t="s">
        <v>82</v>
      </c>
      <c r="C70" s="36" t="s">
        <v>65</v>
      </c>
      <c r="D70" s="14" t="s">
        <v>66</v>
      </c>
      <c r="E70" s="62"/>
      <c r="F70" s="8"/>
      <c r="G70" s="5"/>
      <c r="H70" s="25" t="s">
        <v>247</v>
      </c>
    </row>
    <row r="71" spans="1:8" ht="22.5" customHeight="1" thickBot="1">
      <c r="A71" s="63">
        <v>3</v>
      </c>
      <c r="B71" s="6" t="s">
        <v>15</v>
      </c>
      <c r="C71" s="40" t="s">
        <v>17</v>
      </c>
      <c r="D71" s="9" t="s">
        <v>16</v>
      </c>
      <c r="E71" s="64" t="s">
        <v>247</v>
      </c>
      <c r="F71" s="64"/>
      <c r="G71" s="65" t="s">
        <v>7</v>
      </c>
      <c r="H71" s="66" t="s">
        <v>7</v>
      </c>
    </row>
    <row r="73" spans="1:8" ht="36" customHeight="1"/>
    <row r="74" spans="1:8" ht="36" customHeight="1"/>
  </sheetData>
  <mergeCells count="6">
    <mergeCell ref="A5:D5"/>
    <mergeCell ref="A1:H1"/>
    <mergeCell ref="A2:H2"/>
    <mergeCell ref="A3:B4"/>
    <mergeCell ref="C3:C4"/>
    <mergeCell ref="D3:D4"/>
  </mergeCells>
  <phoneticPr fontId="1" type="noConversion"/>
  <printOptions horizontalCentered="1" gridLines="1"/>
  <pageMargins left="0.7" right="0.7" top="0.75" bottom="0.75" header="0.3" footer="0.3"/>
  <pageSetup paperSize="8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 설 연휴 문여는 병원,약국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2019-09-07T06:39:48Z</cp:lastPrinted>
  <dcterms:created xsi:type="dcterms:W3CDTF">2016-09-02T08:13:21Z</dcterms:created>
  <dcterms:modified xsi:type="dcterms:W3CDTF">2022-09-08T02:04:04Z</dcterms:modified>
</cp:coreProperties>
</file>