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5년\"/>
    </mc:Choice>
  </mc:AlternateContent>
  <xr:revisionPtr revIDLastSave="0" documentId="8_{7DB6BF78-8F56-4095-91F2-A56462288AF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61" l="1"/>
  <c r="E17" i="61"/>
  <c r="C17" i="61"/>
  <c r="L17" i="61"/>
  <c r="G15" i="61"/>
  <c r="J20" i="61"/>
  <c r="G20" i="61"/>
  <c r="B20" i="61"/>
  <c r="H17" i="61" l="1"/>
  <c r="N9" i="61"/>
  <c r="J10" i="61" l="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8" i="6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<sst xmlns="http://schemas.openxmlformats.org/spreadsheetml/2006/main" count="37" uniqueCount="30">
  <si>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</si>
  <si>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</si>
  <si>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</si>
  <si>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</si>
  <si>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</si>
  <si>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</si>
  <si>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</si>
  <si>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</si>
  <si>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</si>
  <si>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</si>
  <si>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</si>
  <si>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</si>
  <si>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</si>
  <si>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</si>
  <si>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</si>
  <si>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</si>
  <si>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</si>
  <si>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</si>
  <si>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</si>
  <si>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</si>
  <si>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</si>
  <si>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</si>
  <si>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</si>
  <si>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</si>
  <si>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</si>
  <si>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</si>
  <si>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</si>
  <si>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</si>
  <si>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</si>
  <si>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2025년 7월말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</si>
</sst>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4452</c:v>
                </c:pt>
                <c:pt idx="1">
                  <c:v>5009</c:v>
                </c:pt>
                <c:pt idx="2">
                  <c:v>14081</c:v>
                </c:pt>
                <c:pt idx="3">
                  <c:v>3481</c:v>
                </c:pt>
                <c:pt idx="4">
                  <c:v>2902</c:v>
                </c:pt>
                <c:pt idx="5">
                  <c:v>5216</c:v>
                </c:pt>
                <c:pt idx="6">
                  <c:v>6580</c:v>
                </c:pt>
                <c:pt idx="7">
                  <c:v>26948</c:v>
                </c:pt>
                <c:pt idx="8">
                  <c:v>35238</c:v>
                </c:pt>
                <c:pt idx="9">
                  <c:v>27159</c:v>
                </c:pt>
                <c:pt idx="10">
                  <c:v>39079</c:v>
                </c:pt>
                <c:pt idx="11">
                  <c:v>3447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50F9-45CE-9B35-4C3C47228896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Normal="40" zoomScaleSheetLayoutView="100" workbookViewId="0">
      <selection activeCell="Q1" sqref="Q1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173592</v>
      </c>
      <c r="C8" s="36">
        <f>C9+C17</f>
        <v>89890</v>
      </c>
      <c r="D8" s="37">
        <f>D9+D17</f>
        <v>83702</v>
      </c>
      <c r="E8" s="38">
        <f t="shared" ref="E8:N8" si="0">E9+E17</f>
        <v>87313</v>
      </c>
      <c r="F8" s="38">
        <f t="shared" si="0"/>
        <v>42905</v>
      </c>
      <c r="G8" s="35">
        <f t="shared" ref="G8:L8" si="1">G9+G17</f>
        <v>147869</v>
      </c>
      <c r="H8" s="36">
        <f t="shared" si="1"/>
        <v>76734</v>
      </c>
      <c r="I8" s="37">
        <f t="shared" si="1"/>
        <v>71135</v>
      </c>
      <c r="J8" s="35">
        <f t="shared" si="1"/>
        <v>28033</v>
      </c>
      <c r="K8" s="36">
        <f t="shared" si="1"/>
        <v>12792</v>
      </c>
      <c r="L8" s="37">
        <f t="shared" si="1"/>
        <v>15241</v>
      </c>
      <c r="M8" s="39">
        <f t="shared" si="0"/>
        <v>407</v>
      </c>
      <c r="N8" s="37">
        <f t="shared" si="0"/>
        <v>268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41721</v>
      </c>
      <c r="C9" s="42">
        <f>SUM(C10:C16)</f>
        <v>21557</v>
      </c>
      <c r="D9" s="43">
        <f>SUM(D10:D16)</f>
        <v>20164</v>
      </c>
      <c r="E9" s="44">
        <f>SUM(E10:E16)</f>
        <v>23054</v>
      </c>
      <c r="F9" s="44">
        <f t="shared" ref="F9:N9" si="2">SUM(F10:F16)</f>
        <v>12251</v>
      </c>
      <c r="G9" s="41">
        <f t="shared" si="2"/>
        <v>38562</v>
      </c>
      <c r="H9" s="42">
        <f t="shared" si="2"/>
        <v>19955</v>
      </c>
      <c r="I9" s="43">
        <f t="shared" si="2"/>
        <v>18607</v>
      </c>
      <c r="J9" s="41">
        <f t="shared" si="2"/>
        <v>12904</v>
      </c>
      <c r="K9" s="42">
        <f t="shared" si="2"/>
        <v>5678</v>
      </c>
      <c r="L9" s="43">
        <f t="shared" si="2"/>
        <v>7226</v>
      </c>
      <c r="M9" s="45">
        <f t="shared" si="2"/>
        <v>-34</v>
      </c>
      <c r="N9" s="45">
        <f t="shared" si="2"/>
        <v>19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4452</v>
      </c>
      <c r="C10" s="12">
        <v>2267</v>
      </c>
      <c r="D10" s="13">
        <v>2185</v>
      </c>
      <c r="E10" s="24">
        <v>2437</v>
      </c>
      <c r="F10" s="14">
        <v>1329</v>
      </c>
      <c r="G10" s="24">
        <f>H10+I10</f>
        <v>4078</v>
      </c>
      <c r="H10" s="15">
        <v>2068</v>
      </c>
      <c r="I10" s="16">
        <v>2010</v>
      </c>
      <c r="J10" s="31">
        <f>K10+L10</f>
        <v>1425</v>
      </c>
      <c r="K10" s="15">
        <v>608</v>
      </c>
      <c r="L10" s="16">
        <v>817</v>
      </c>
      <c r="M10" s="32">
        <v>-13</v>
      </c>
      <c r="N10" s="33">
        <v>6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5009</v>
      </c>
      <c r="C11" s="12">
        <v>2704</v>
      </c>
      <c r="D11" s="13">
        <v>2305</v>
      </c>
      <c r="E11" s="24">
        <v>2841</v>
      </c>
      <c r="F11" s="14">
        <v>1556</v>
      </c>
      <c r="G11" s="24">
        <f t="shared" ref="G11:G14" si="4">H11+I11</f>
        <v>4714</v>
      </c>
      <c r="H11" s="15">
        <v>2549</v>
      </c>
      <c r="I11" s="16">
        <v>2165</v>
      </c>
      <c r="J11" s="31">
        <f t="shared" ref="J11:J16" si="5">K11+L11</f>
        <v>1700</v>
      </c>
      <c r="K11" s="15">
        <v>786</v>
      </c>
      <c r="L11" s="16">
        <v>914</v>
      </c>
      <c r="M11" s="32">
        <v>-11</v>
      </c>
      <c r="N11" s="33">
        <v>-14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14081</v>
      </c>
      <c r="C12" s="12">
        <v>7138</v>
      </c>
      <c r="D12" s="13">
        <v>6943</v>
      </c>
      <c r="E12" s="24">
        <v>6911</v>
      </c>
      <c r="F12" s="14">
        <v>3009</v>
      </c>
      <c r="G12" s="24">
        <f t="shared" si="4"/>
        <v>12559</v>
      </c>
      <c r="H12" s="15">
        <v>6385</v>
      </c>
      <c r="I12" s="16">
        <v>6174</v>
      </c>
      <c r="J12" s="31">
        <f t="shared" si="5"/>
        <v>3263</v>
      </c>
      <c r="K12" s="15">
        <v>1447</v>
      </c>
      <c r="L12" s="16">
        <v>1816</v>
      </c>
      <c r="M12" s="32">
        <v>4</v>
      </c>
      <c r="N12" s="33">
        <v>13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3481</v>
      </c>
      <c r="C13" s="12">
        <v>1788</v>
      </c>
      <c r="D13" s="13">
        <v>1693</v>
      </c>
      <c r="E13" s="24">
        <v>1997</v>
      </c>
      <c r="F13" s="14">
        <v>1080</v>
      </c>
      <c r="G13" s="24">
        <f t="shared" si="4"/>
        <v>3299</v>
      </c>
      <c r="H13" s="15">
        <v>1704</v>
      </c>
      <c r="I13" s="16">
        <v>1595</v>
      </c>
      <c r="J13" s="31">
        <f t="shared" si="5"/>
        <v>1349</v>
      </c>
      <c r="K13" s="15">
        <v>595</v>
      </c>
      <c r="L13" s="16">
        <v>754</v>
      </c>
      <c r="M13" s="32">
        <v>0</v>
      </c>
      <c r="N13" s="33">
        <v>-1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2902</v>
      </c>
      <c r="C14" s="12">
        <v>1516</v>
      </c>
      <c r="D14" s="13">
        <v>1386</v>
      </c>
      <c r="E14" s="24">
        <v>1799</v>
      </c>
      <c r="F14" s="14">
        <v>1099</v>
      </c>
      <c r="G14" s="24">
        <f t="shared" si="4"/>
        <v>2758</v>
      </c>
      <c r="H14" s="15">
        <v>1441</v>
      </c>
      <c r="I14" s="16">
        <v>1317</v>
      </c>
      <c r="J14" s="31">
        <f t="shared" si="5"/>
        <v>1056</v>
      </c>
      <c r="K14" s="15">
        <v>453</v>
      </c>
      <c r="L14" s="16">
        <v>603</v>
      </c>
      <c r="M14" s="32">
        <v>7</v>
      </c>
      <c r="N14" s="33">
        <v>3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5216</v>
      </c>
      <c r="C15" s="12">
        <v>2783</v>
      </c>
      <c r="D15" s="13">
        <v>2433</v>
      </c>
      <c r="E15" s="24">
        <v>3246</v>
      </c>
      <c r="F15" s="14">
        <v>2053</v>
      </c>
      <c r="G15" s="24">
        <f>H15+I15</f>
        <v>4939</v>
      </c>
      <c r="H15" s="15">
        <v>2641</v>
      </c>
      <c r="I15" s="16">
        <v>2298</v>
      </c>
      <c r="J15" s="31">
        <f t="shared" si="5"/>
        <v>1895</v>
      </c>
      <c r="K15" s="15">
        <v>846</v>
      </c>
      <c r="L15" s="16">
        <v>1049</v>
      </c>
      <c r="M15" s="32">
        <v>-6</v>
      </c>
      <c r="N15" s="33">
        <v>9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6580</v>
      </c>
      <c r="C16" s="12">
        <v>3361</v>
      </c>
      <c r="D16" s="13">
        <v>3219</v>
      </c>
      <c r="E16" s="24">
        <v>3823</v>
      </c>
      <c r="F16" s="14">
        <v>2125</v>
      </c>
      <c r="G16" s="24">
        <f>H16+I16</f>
        <v>6215</v>
      </c>
      <c r="H16" s="15">
        <v>3167</v>
      </c>
      <c r="I16" s="16">
        <v>3048</v>
      </c>
      <c r="J16" s="31">
        <f t="shared" si="5"/>
        <v>2216</v>
      </c>
      <c r="K16" s="15">
        <v>943</v>
      </c>
      <c r="L16" s="16">
        <v>1273</v>
      </c>
      <c r="M16" s="32">
        <v>-15</v>
      </c>
      <c r="N16" s="33">
        <v>3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131871</v>
      </c>
      <c r="C17" s="50">
        <f t="shared" ref="C17:L17" si="6">SUM(C18:C22)</f>
        <v>68333</v>
      </c>
      <c r="D17" s="51">
        <f t="shared" si="6"/>
        <v>63538</v>
      </c>
      <c r="E17" s="52">
        <f>SUM(E18:E22)</f>
        <v>64259</v>
      </c>
      <c r="F17" s="52">
        <f t="shared" si="6"/>
        <v>30654</v>
      </c>
      <c r="G17" s="49">
        <f t="shared" si="6"/>
        <v>109307</v>
      </c>
      <c r="H17" s="50">
        <f t="shared" si="6"/>
        <v>56779</v>
      </c>
      <c r="I17" s="51">
        <f t="shared" si="6"/>
        <v>52528</v>
      </c>
      <c r="J17" s="49">
        <f t="shared" si="6"/>
        <v>15129</v>
      </c>
      <c r="K17" s="50">
        <f t="shared" si="6"/>
        <v>7114</v>
      </c>
      <c r="L17" s="51">
        <f t="shared" si="6"/>
        <v>8015</v>
      </c>
      <c r="M17" s="49">
        <f>SUM(M18:M22)</f>
        <v>441</v>
      </c>
      <c r="N17" s="53">
        <f>SUM(N18:N22)</f>
        <v>249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26948</v>
      </c>
      <c r="C18" s="12">
        <v>14730</v>
      </c>
      <c r="D18" s="13">
        <v>12218</v>
      </c>
      <c r="E18" s="46">
        <v>13773</v>
      </c>
      <c r="F18" s="14">
        <v>6722</v>
      </c>
      <c r="G18" s="46">
        <f>H18+I18</f>
        <v>23396</v>
      </c>
      <c r="H18" s="15">
        <v>12848</v>
      </c>
      <c r="I18" s="16">
        <v>10548</v>
      </c>
      <c r="J18" s="55">
        <f>K18+L18</f>
        <v>4246</v>
      </c>
      <c r="K18" s="15">
        <v>2119</v>
      </c>
      <c r="L18" s="16">
        <v>2127</v>
      </c>
      <c r="M18" s="57">
        <v>276</v>
      </c>
      <c r="N18" s="58">
        <v>162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35238</v>
      </c>
      <c r="C19" s="12">
        <v>17503</v>
      </c>
      <c r="D19" s="13">
        <v>17735</v>
      </c>
      <c r="E19" s="46">
        <v>14441</v>
      </c>
      <c r="F19" s="14">
        <v>4494</v>
      </c>
      <c r="G19" s="46">
        <f t="shared" ref="G19:G20" si="7">H19+I19</f>
        <v>27106</v>
      </c>
      <c r="H19" s="15">
        <v>13421</v>
      </c>
      <c r="I19" s="16">
        <v>13685</v>
      </c>
      <c r="J19" s="55">
        <f t="shared" ref="J19:J22" si="8">K19+L19</f>
        <v>3270</v>
      </c>
      <c r="K19" s="15">
        <v>1414</v>
      </c>
      <c r="L19" s="16">
        <v>1856</v>
      </c>
      <c r="M19" s="57">
        <v>141</v>
      </c>
      <c r="N19" s="58">
        <v>34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27159</v>
      </c>
      <c r="C20" s="12">
        <v>13598</v>
      </c>
      <c r="D20" s="13">
        <v>13561</v>
      </c>
      <c r="E20" s="46">
        <v>10771</v>
      </c>
      <c r="F20" s="14">
        <v>3165</v>
      </c>
      <c r="G20" s="46">
        <f t="shared" si="7"/>
        <v>20610</v>
      </c>
      <c r="H20" s="15">
        <v>10256</v>
      </c>
      <c r="I20" s="16">
        <v>10354</v>
      </c>
      <c r="J20" s="55">
        <f t="shared" ref="J20" si="9">K20+L20</f>
        <v>2192</v>
      </c>
      <c r="K20" s="15">
        <v>1020</v>
      </c>
      <c r="L20" s="16">
        <v>1172</v>
      </c>
      <c r="M20" s="57">
        <v>61</v>
      </c>
      <c r="N20" s="58">
        <v>38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39079</v>
      </c>
      <c r="C21" s="12">
        <v>20574</v>
      </c>
      <c r="D21" s="13">
        <v>18505</v>
      </c>
      <c r="E21" s="46">
        <v>22993</v>
      </c>
      <c r="F21" s="14">
        <v>14801</v>
      </c>
      <c r="G21" s="46">
        <f>H21+I21</f>
        <v>34844</v>
      </c>
      <c r="H21" s="15">
        <v>18369</v>
      </c>
      <c r="I21" s="16">
        <v>16475</v>
      </c>
      <c r="J21" s="55">
        <f t="shared" si="8"/>
        <v>3920</v>
      </c>
      <c r="K21" s="15">
        <v>1822</v>
      </c>
      <c r="L21" s="16">
        <v>2098</v>
      </c>
      <c r="M21" s="57">
        <v>-7</v>
      </c>
      <c r="N21" s="58">
        <v>30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3447</v>
      </c>
      <c r="C22" s="19">
        <v>1928</v>
      </c>
      <c r="D22" s="20">
        <v>1519</v>
      </c>
      <c r="E22" s="54">
        <v>2281</v>
      </c>
      <c r="F22" s="21">
        <v>1472</v>
      </c>
      <c r="G22" s="47">
        <f>H22+I22</f>
        <v>3351</v>
      </c>
      <c r="H22" s="22">
        <v>1885</v>
      </c>
      <c r="I22" s="23">
        <v>1466</v>
      </c>
      <c r="J22" s="56">
        <f t="shared" si="8"/>
        <v>1501</v>
      </c>
      <c r="K22" s="22">
        <v>739</v>
      </c>
      <c r="L22" s="23">
        <v>762</v>
      </c>
      <c r="M22" s="59">
        <v>-30</v>
      </c>
      <c r="N22" s="60">
        <v>-15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2025-08-01T00:23:27Z</dcterms:modified>
</cp:coreProperties>
</file>